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mc:AlternateContent xmlns:mc="http://schemas.openxmlformats.org/markup-compatibility/2006">
    <mc:Choice Requires="x15">
      <x15ac:absPath xmlns:x15ac="http://schemas.microsoft.com/office/spreadsheetml/2010/11/ac" url="E:\schoolDrive\Faculty\CSCI1100\2024\Data Literacy Lab\"/>
    </mc:Choice>
  </mc:AlternateContent>
  <xr:revisionPtr revIDLastSave="2" documentId="13_ncr:1_{B17B0A05-ED1A-4719-A1E3-E56438EC1973}" xr6:coauthVersionLast="47" xr6:coauthVersionMax="47" xr10:uidLastSave="{917B25BD-21C8-4644-8863-96F2E04392D7}"/>
  <bookViews>
    <workbookView xWindow="0" yWindow="1365" windowWidth="23115" windowHeight="14205" firstSheet="1" activeTab="1" xr2:uid="{309F84B7-60AD-4225-8AAB-7AE8A2233386}"/>
  </bookViews>
  <sheets>
    <sheet name="Revenue by Category" sheetId="3" r:id="rId1"/>
    <sheet name="Sheet1" sheetId="1" r:id="rId2"/>
    <sheet name="CategoryStats" sheetId="2" r:id="rId3"/>
  </sheets>
  <calcPr calcId="191028"/>
  <pivotCaches>
    <pivotCache cacheId="1329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D2" i="2"/>
  <c r="C2" i="2"/>
  <c r="A1" i="2" a="1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<sst xmlns="http://schemas.openxmlformats.org/spreadsheetml/2006/main" count="12828" uniqueCount="54">
  <si>
    <t>Year</t>
  </si>
  <si>
    <t>(All)</t>
  </si>
  <si>
    <t>Row Labels</t>
  </si>
  <si>
    <t>Sum of Revenue Euros</t>
  </si>
  <si>
    <t>Bed and Bath</t>
  </si>
  <si>
    <t>Clothing</t>
  </si>
  <si>
    <t>Computer Accessories</t>
  </si>
  <si>
    <t>Computer Components</t>
  </si>
  <si>
    <t>Electronics</t>
  </si>
  <si>
    <t>Groceries</t>
  </si>
  <si>
    <t>Reality Modifiers</t>
  </si>
  <si>
    <t>Self Defense</t>
  </si>
  <si>
    <t>Space Travel</t>
  </si>
  <si>
    <t>Grand Total</t>
  </si>
  <si>
    <t>Date</t>
  </si>
  <si>
    <t>Product</t>
  </si>
  <si>
    <t>Category</t>
  </si>
  <si>
    <t>Revenue USD</t>
  </si>
  <si>
    <t>Cost of Goods Sold USD</t>
  </si>
  <si>
    <t>Revenue Euros</t>
  </si>
  <si>
    <t>Cost of Goods Sold Euros</t>
  </si>
  <si>
    <t>Units Sold</t>
  </si>
  <si>
    <t>Region</t>
  </si>
  <si>
    <t>Day of Week</t>
  </si>
  <si>
    <t>Plumbus</t>
  </si>
  <si>
    <t>Hydra-Centaurus Supercluster</t>
  </si>
  <si>
    <t>Monday</t>
  </si>
  <si>
    <t>Supercharged Battery</t>
  </si>
  <si>
    <t>Virgo Supercluster</t>
  </si>
  <si>
    <t>Sunday</t>
  </si>
  <si>
    <t>Pavo-Indus Supercluster</t>
  </si>
  <si>
    <t>Pickle Jar</t>
  </si>
  <si>
    <t>Southern Supercluster</t>
  </si>
  <si>
    <t>Saturday</t>
  </si>
  <si>
    <t>Death Crystal</t>
  </si>
  <si>
    <t>Interdimensional Cable Box</t>
  </si>
  <si>
    <t>Friday</t>
  </si>
  <si>
    <t>Cognition Amplifier</t>
  </si>
  <si>
    <t>Dream Inceptor</t>
  </si>
  <si>
    <t>Ionic Defibulizer</t>
  </si>
  <si>
    <t>Thursday</t>
  </si>
  <si>
    <t>Portal Gun</t>
  </si>
  <si>
    <t>Wednesday</t>
  </si>
  <si>
    <t>Gravity Gun</t>
  </si>
  <si>
    <t>Time Crystal</t>
  </si>
  <si>
    <t>Tuesday</t>
  </si>
  <si>
    <t>Talking Shoes</t>
  </si>
  <si>
    <t>Time Freezer</t>
  </si>
  <si>
    <t>Space Cruzer</t>
  </si>
  <si>
    <t>Microverse Battery</t>
  </si>
  <si>
    <t>Motherboard with LVDS</t>
  </si>
  <si>
    <t>Mean Total  Revenue USD</t>
  </si>
  <si>
    <t>Median Total  Revenue USD</t>
  </si>
  <si>
    <t>Mode Total Revenue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</si>
</sst>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[$€-2]\ #,##0.00;[Red]\-[$€-2]\ #,##0.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8" fontId="0" fillId="0" borderId="0" xfId="0" applyNumberFormat="1"/>
    <xf numFmtId="164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30" formatCode="@"/>
    </dxf>
    <dxf>
      <numFmt numFmtId="164" formatCode="[$€-2]\ #,##0.00;[Red]\-[$€-2]\ #,##0.00"/>
    </dxf>
    <dxf>
      <numFmt numFmtId="164" formatCode="[$€-2]\ #,##0.00;[Red]\-[$€-2]\ #,##0.00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[solution_file--cosmic_salesdata_2021-2024.xlsx]Revenue by 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'Revenue by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FA-40D0-B6B7-60CA604CB7CB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FA-40D0-B6B7-60CA604CB7CB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FA-40D0-B6B7-60CA604CB7CB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4FA-40D0-B6B7-60CA604CB7CB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4FA-40D0-B6B7-60CA604CB7CB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4FA-40D0-B6B7-60CA604CB7CB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4FA-40D0-B6B7-60CA604CB7CB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4FA-40D0-B6B7-60CA604CB7CB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4FA-40D0-B6B7-60CA604CB7CB}"/>
              </c:ext>
            </c:extLst>
          </c:dPt>
          <c:cat>
            <c:strRef>
              <c:f>'Revenue by Category'!$A$4:$A$13</c:f>
              <c:strCache>
                <c:ptCount val="9"/>
                <c:pt idx="0">
                  <c:v>Bed and Bath</c:v>
                </c:pt>
                <c:pt idx="1">
                  <c:v>Clothing</c:v>
                </c:pt>
                <c:pt idx="2">
                  <c:v>Computer Accessories</c:v>
                </c:pt>
                <c:pt idx="3">
                  <c:v>Computer Components</c:v>
                </c:pt>
                <c:pt idx="4">
                  <c:v>Electronics</c:v>
                </c:pt>
                <c:pt idx="5">
                  <c:v>Groceries</c:v>
                </c:pt>
                <c:pt idx="6">
                  <c:v>Reality Modifiers</c:v>
                </c:pt>
                <c:pt idx="7">
                  <c:v>Self Defense</c:v>
                </c:pt>
                <c:pt idx="8">
                  <c:v>Space Travel</c:v>
                </c:pt>
              </c:strCache>
            </c:strRef>
          </c:cat>
          <c:val>
            <c:numRef>
              <c:f>'Revenue by Category'!$B$4:$B$13</c:f>
              <c:numCache>
                <c:formatCode>General</c:formatCode>
                <c:ptCount val="9"/>
                <c:pt idx="0">
                  <c:v>12486436.58</c:v>
                </c:pt>
                <c:pt idx="1">
                  <c:v>117498957.02999994</c:v>
                </c:pt>
                <c:pt idx="2">
                  <c:v>43616028.360000014</c:v>
                </c:pt>
                <c:pt idx="3">
                  <c:v>223868990.10000005</c:v>
                </c:pt>
                <c:pt idx="4">
                  <c:v>41932411423.000031</c:v>
                </c:pt>
                <c:pt idx="5">
                  <c:v>7559269.8000000026</c:v>
                </c:pt>
                <c:pt idx="6">
                  <c:v>1754325683.28</c:v>
                </c:pt>
                <c:pt idx="7">
                  <c:v>43140589.549999997</c:v>
                </c:pt>
                <c:pt idx="8">
                  <c:v>44492495478.899963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76E-4F2F-9B0B-21DB6AA26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0</xdr:row>
      <xdr:rowOff>152400</xdr:rowOff>
    </xdr:from>
    <xdr:to>
      <xdr:col>13</xdr:col>
      <xdr:colOff>304800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1E4B17-F86D-0E5F-8CF0-1C6B9D5B4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518.774060300922" createdVersion="8" refreshedVersion="8" minRefreshableVersion="3" recordCount="3200" xr:uid="{94B5ED76-BFDA-4954-AC31-799C784B2194}">
  <cacheSource type="worksheet">
    <worksheetSource name="Table2"/>
  </cacheSource>
  <cacheFields count="11">
    <cacheField name="Date" numFmtId="14">
      <sharedItems containsSemiMixedTypes="0" containsNonDate="0" containsDate="1" containsString="0" minDate="2021-01-01T00:00:00" maxDate="2024-10-01T00:00:00"/>
    </cacheField>
    <cacheField name="Product" numFmtId="0">
      <sharedItems count="16">
        <s v="Plumbus"/>
        <s v="Supercharged Battery"/>
        <s v="Pickle Jar"/>
        <s v="Death Crystal"/>
        <s v="Interdimensional Cable Box"/>
        <s v="Cognition Amplifier"/>
        <s v="Dream Inceptor"/>
        <s v="Ionic Defibulizer"/>
        <s v="Portal Gun"/>
        <s v="Gravity Gun"/>
        <s v="Time Crystal"/>
        <s v="Talking Shoes"/>
        <s v="Time Freezer"/>
        <s v="Space Cruzer"/>
        <s v="Microverse Battery"/>
        <s v="Motherboard with LVDS"/>
      </sharedItems>
    </cacheField>
    <cacheField name="Category" numFmtId="0">
      <sharedItems count="9">
        <s v="Bed and Bath"/>
        <s v="Electronics"/>
        <s v="Groceries"/>
        <s v="Self Defense"/>
        <s v="Computer Accessories"/>
        <s v="Space Travel"/>
        <s v="Reality Modifiers"/>
        <s v="Clothing"/>
        <s v="Computer Components"/>
      </sharedItems>
    </cacheField>
    <cacheField name="Revenue USD" numFmtId="8">
      <sharedItems containsSemiMixedTypes="0" containsString="0" containsNumber="1" minValue="9951.99" maxValue="380483250"/>
    </cacheField>
    <cacheField name="Cost of Goods Sold USD" numFmtId="8">
      <sharedItems containsSemiMixedTypes="0" containsString="0" containsNumber="1" minValue="2112.39" maxValue="112346850"/>
    </cacheField>
    <cacheField name="Revenue Euros" numFmtId="164">
      <sharedItems containsSemiMixedTypes="0" containsString="0" containsNumber="1" minValue="9047.25" maxValue="345893517.74000001"/>
    </cacheField>
    <cacheField name="Cost of Goods Sold Euros" numFmtId="164">
      <sharedItems containsSemiMixedTypes="0" containsString="0" containsNumber="1" minValue="1920.35" maxValue="102133397.87"/>
    </cacheField>
    <cacheField name="Units Sold" numFmtId="0">
      <sharedItems containsSemiMixedTypes="0" containsString="0" containsNumber="1" containsInteger="1" minValue="4900" maxValue="18996"/>
    </cacheField>
    <cacheField name="Region" numFmtId="0">
      <sharedItems/>
    </cacheField>
    <cacheField name="Day of Week" numFmtId="0">
      <sharedItems/>
    </cacheField>
    <cacheField name="Year" numFmtId="49">
      <sharedItems containsSemiMixedTypes="0" containsString="0" containsNumber="1" containsInteger="1" minValue="2021" maxValue="2024" count="4">
        <n v="2024"/>
        <n v="2023"/>
        <n v="2022"/>
        <n v="20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0">
  <r>
    <d v="2024-09-30T00:00:00"/>
    <x v="0"/>
    <x v="0"/>
    <n v="108676.57"/>
    <n v="11057.54"/>
    <n v="98796.78"/>
    <n v="10052.299999999999"/>
    <n v="18143"/>
    <s v="Hydra-Centaurus Supercluster"/>
    <s v="Monday"/>
    <x v="0"/>
  </r>
  <r>
    <d v="2024-09-29T00:00:00"/>
    <x v="1"/>
    <x v="1"/>
    <n v="62844076"/>
    <n v="16717195"/>
    <n v="57130921.049999997"/>
    <n v="15197434.800000001"/>
    <n v="11992"/>
    <s v="Virgo Supercluster"/>
    <s v="Sunday"/>
    <x v="0"/>
  </r>
  <r>
    <d v="2024-09-29T00:00:00"/>
    <x v="1"/>
    <x v="1"/>
    <n v="72738140"/>
    <n v="11641770.75"/>
    <n v="66125515.689999998"/>
    <n v="10583417.369999999"/>
    <n v="13880"/>
    <s v="Pavo-Indus Supercluster"/>
    <s v="Sunday"/>
    <x v="0"/>
  </r>
  <r>
    <d v="2024-09-28T00:00:00"/>
    <x v="2"/>
    <x v="2"/>
    <n v="62490"/>
    <n v="15438.75"/>
    <n v="56809.03"/>
    <n v="14035.21"/>
    <n v="16664"/>
    <s v="Southern Supercluster"/>
    <s v="Saturday"/>
    <x v="0"/>
  </r>
  <r>
    <d v="2024-09-28T00:00:00"/>
    <x v="3"/>
    <x v="3"/>
    <n v="16819.48"/>
    <n v="8423.67"/>
    <n v="15290.42"/>
    <n v="7657.87"/>
    <n v="8452"/>
    <s v="Pavo-Indus Supercluster"/>
    <s v="Saturday"/>
    <x v="0"/>
  </r>
  <r>
    <d v="2024-09-27T00:00:00"/>
    <x v="4"/>
    <x v="4"/>
    <n v="122778.58"/>
    <n v="67246.36"/>
    <n v="111616.78"/>
    <n v="61132.99"/>
    <n v="6142"/>
    <s v="Southern Supercluster"/>
    <s v="Friday"/>
    <x v="0"/>
  </r>
  <r>
    <d v="2024-09-27T00:00:00"/>
    <x v="5"/>
    <x v="1"/>
    <n v="838725"/>
    <n v="288787.5"/>
    <n v="762476.51"/>
    <n v="262533.83"/>
    <n v="11183"/>
    <s v="Virgo Supercluster"/>
    <s v="Friday"/>
    <x v="0"/>
  </r>
  <r>
    <d v="2024-09-27T00:00:00"/>
    <x v="6"/>
    <x v="1"/>
    <n v="1691859.5"/>
    <n v="1139217"/>
    <n v="1538052.55"/>
    <n v="1035650.78"/>
    <n v="6781"/>
    <s v="Hydra-Centaurus Supercluster"/>
    <s v="Friday"/>
    <x v="0"/>
  </r>
  <r>
    <d v="2024-09-26T00:00:00"/>
    <x v="7"/>
    <x v="3"/>
    <n v="328735.55"/>
    <n v="34732.629999999997"/>
    <n v="298850.2"/>
    <n v="31575.08"/>
    <n v="16445"/>
    <s v="Southern Supercluster"/>
    <s v="Thursday"/>
    <x v="0"/>
  </r>
  <r>
    <d v="2024-09-26T00:00:00"/>
    <x v="5"/>
    <x v="1"/>
    <n v="1121925"/>
    <n v="378862.5"/>
    <n v="1019930.8"/>
    <n v="344420.11"/>
    <n v="14959"/>
    <s v="Pavo-Indus Supercluster"/>
    <s v="Thursday"/>
    <x v="0"/>
  </r>
  <r>
    <d v="2024-09-25T00:00:00"/>
    <x v="8"/>
    <x v="5"/>
    <n v="1985898.14"/>
    <n v="247852.3"/>
    <n v="1805360.14"/>
    <n v="225320.04"/>
    <n v="14186"/>
    <s v="Virgo Supercluster"/>
    <s v="Wednesday"/>
    <x v="0"/>
  </r>
  <r>
    <d v="2024-09-25T00:00:00"/>
    <x v="9"/>
    <x v="6"/>
    <n v="1047475.17"/>
    <n v="288343.71000000002"/>
    <n v="952249.2"/>
    <n v="262130.38"/>
    <n v="15183"/>
    <s v="Southern Supercluster"/>
    <s v="Wednesday"/>
    <x v="0"/>
  </r>
  <r>
    <d v="2024-09-24T00:00:00"/>
    <x v="10"/>
    <x v="6"/>
    <n v="6836376.9000000004"/>
    <n v="2100770.25"/>
    <n v="6214881.8799999999"/>
    <n v="1909789.23"/>
    <n v="12423"/>
    <s v="Virgo Supercluster"/>
    <s v="Tuesday"/>
    <x v="0"/>
  </r>
  <r>
    <d v="2024-09-24T00:00:00"/>
    <x v="8"/>
    <x v="5"/>
    <n v="728227.98"/>
    <n v="480795.66"/>
    <n v="662024.77"/>
    <n v="437086.52"/>
    <n v="5202"/>
    <s v="Pavo-Indus Supercluster"/>
    <s v="Tuesday"/>
    <x v="0"/>
  </r>
  <r>
    <d v="2024-09-24T00:00:00"/>
    <x v="11"/>
    <x v="7"/>
    <n v="526530.75"/>
    <n v="92089.5"/>
    <n v="478663.84"/>
    <n v="83717.64"/>
    <n v="9617"/>
    <s v="Southern Supercluster"/>
    <s v="Tuesday"/>
    <x v="0"/>
  </r>
  <r>
    <d v="2024-09-23T00:00:00"/>
    <x v="12"/>
    <x v="6"/>
    <n v="1650724.95"/>
    <n v="315378.39"/>
    <n v="1500657.54"/>
    <n v="286707.34000000003"/>
    <n v="10005"/>
    <s v="Virgo Supercluster"/>
    <s v="Monday"/>
    <x v="0"/>
  </r>
  <r>
    <d v="2024-09-23T00:00:00"/>
    <x v="13"/>
    <x v="5"/>
    <n v="181312650"/>
    <n v="108329325"/>
    <n v="164829516.99000001"/>
    <n v="98481106.060000002"/>
    <n v="8823"/>
    <s v="Hydra-Centaurus Supercluster"/>
    <s v="Monday"/>
    <x v="0"/>
  </r>
  <r>
    <d v="2024-09-22T00:00:00"/>
    <x v="2"/>
    <x v="2"/>
    <n v="38077.5"/>
    <n v="5465.63"/>
    <n v="34615.870000000003"/>
    <n v="4968.75"/>
    <n v="10154"/>
    <s v="Hydra-Centaurus Supercluster"/>
    <s v="Sunday"/>
    <x v="0"/>
  </r>
  <r>
    <d v="2024-09-22T00:00:00"/>
    <x v="2"/>
    <x v="2"/>
    <n v="43443.75"/>
    <n v="10777.5"/>
    <n v="39494.28"/>
    <n v="9797.7199999999993"/>
    <n v="11585"/>
    <s v="Southern Supercluster"/>
    <s v="Sunday"/>
    <x v="0"/>
  </r>
  <r>
    <d v="2024-09-21T00:00:00"/>
    <x v="9"/>
    <x v="6"/>
    <n v="820774.03"/>
    <n v="182961.48"/>
    <n v="746157.46"/>
    <n v="166328.45000000001"/>
    <n v="11897"/>
    <s v="Pavo-Indus Supercluster"/>
    <s v="Saturday"/>
    <x v="0"/>
  </r>
  <r>
    <d v="2024-09-21T00:00:00"/>
    <x v="14"/>
    <x v="1"/>
    <n v="216450401"/>
    <n v="46262495"/>
    <n v="196772895.05000001"/>
    <n v="42056771.579999998"/>
    <n v="16399"/>
    <s v="Pavo-Indus Supercluster"/>
    <s v="Saturday"/>
    <x v="0"/>
  </r>
  <r>
    <d v="2024-09-21T00:00:00"/>
    <x v="3"/>
    <x v="3"/>
    <n v="24262.080000000002"/>
    <n v="10689.29"/>
    <n v="22056.41"/>
    <n v="9717.52"/>
    <n v="12192"/>
    <s v="Virgo Supercluster"/>
    <s v="Saturday"/>
    <x v="0"/>
  </r>
  <r>
    <d v="2024-09-20T00:00:00"/>
    <x v="8"/>
    <x v="5"/>
    <n v="2353371.89"/>
    <n v="278650.09999999998"/>
    <n v="2139426.85"/>
    <n v="253318.01"/>
    <n v="16811"/>
    <s v="Hydra-Centaurus Supercluster"/>
    <s v="Friday"/>
    <x v="0"/>
  </r>
  <r>
    <d v="2024-09-20T00:00:00"/>
    <x v="6"/>
    <x v="1"/>
    <n v="2829330"/>
    <n v="278317.25"/>
    <n v="2572115.61"/>
    <n v="253015.43"/>
    <n v="11340"/>
    <s v="Pavo-Indus Supercluster"/>
    <s v="Friday"/>
    <x v="0"/>
  </r>
  <r>
    <d v="2024-09-19T00:00:00"/>
    <x v="8"/>
    <x v="5"/>
    <n v="1711797.72"/>
    <n v="306088.14"/>
    <n v="1556178.19"/>
    <n v="278261.65999999997"/>
    <n v="12228"/>
    <s v="Virgo Supercluster"/>
    <s v="Thursday"/>
    <x v="0"/>
  </r>
  <r>
    <d v="2024-09-19T00:00:00"/>
    <x v="6"/>
    <x v="1"/>
    <n v="2452585"/>
    <n v="891463.5"/>
    <n v="2229620.5"/>
    <n v="810420.55"/>
    <n v="9830"/>
    <s v="Hydra-Centaurus Supercluster"/>
    <s v="Thursday"/>
    <x v="0"/>
  </r>
  <r>
    <d v="2024-09-18T00:00:00"/>
    <x v="2"/>
    <x v="2"/>
    <n v="20358.75"/>
    <n v="15410.63"/>
    <n v="18507.939999999999"/>
    <n v="14009.65"/>
    <n v="5429"/>
    <s v="Virgo Supercluster"/>
    <s v="Wednesday"/>
    <x v="0"/>
  </r>
  <r>
    <d v="2024-09-18T00:00:00"/>
    <x v="0"/>
    <x v="0"/>
    <n v="35880.1"/>
    <n v="6807.64"/>
    <n v="32618.240000000002"/>
    <n v="6188.75"/>
    <n v="5990"/>
    <s v="Hydra-Centaurus Supercluster"/>
    <s v="Wednesday"/>
    <x v="0"/>
  </r>
  <r>
    <d v="2024-09-18T00:00:00"/>
    <x v="12"/>
    <x v="6"/>
    <n v="1729260.19"/>
    <n v="426169.17"/>
    <n v="1572053.15"/>
    <n v="387426.13"/>
    <n v="10481"/>
    <s v="Southern Supercluster"/>
    <s v="Wednesday"/>
    <x v="0"/>
  </r>
  <r>
    <d v="2024-09-17T00:00:00"/>
    <x v="5"/>
    <x v="1"/>
    <n v="1357950"/>
    <n v="272250"/>
    <n v="1234498.77"/>
    <n v="247499.75"/>
    <n v="18106"/>
    <s v="Hydra-Centaurus Supercluster"/>
    <s v="Tuesday"/>
    <x v="0"/>
  </r>
  <r>
    <d v="2024-09-17T00:00:00"/>
    <x v="13"/>
    <x v="5"/>
    <n v="107723100"/>
    <n v="95567775"/>
    <n v="97929992.980000004"/>
    <n v="86879708.569999993"/>
    <n v="5242"/>
    <s v="Hydra-Centaurus Supercluster"/>
    <s v="Tuesday"/>
    <x v="0"/>
  </r>
  <r>
    <d v="2024-09-16T00:00:00"/>
    <x v="8"/>
    <x v="5"/>
    <n v="1408019.42"/>
    <n v="485415.33"/>
    <n v="1280016.3700000001"/>
    <n v="441286.22"/>
    <n v="10058"/>
    <s v="Southern Supercluster"/>
    <s v="Monday"/>
    <x v="0"/>
  </r>
  <r>
    <d v="2024-09-16T00:00:00"/>
    <x v="15"/>
    <x v="8"/>
    <n v="1410985.4"/>
    <n v="134285.79999999999"/>
    <n v="1282712.72"/>
    <n v="122077.88"/>
    <n v="14332"/>
    <s v="Southern Supercluster"/>
    <s v="Monday"/>
    <x v="0"/>
  </r>
  <r>
    <d v="2024-09-15T00:00:00"/>
    <x v="10"/>
    <x v="6"/>
    <n v="2772961.7"/>
    <n v="2936951.1"/>
    <n v="2520871.75"/>
    <n v="2669952.88"/>
    <n v="5039"/>
    <s v="Hydra-Centaurus Supercluster"/>
    <s v="Sunday"/>
    <x v="0"/>
  </r>
  <r>
    <d v="2024-09-15T00:00:00"/>
    <x v="11"/>
    <x v="7"/>
    <n v="692368.5"/>
    <n v="239394.38"/>
    <n v="629425.28"/>
    <n v="217631.03"/>
    <n v="12646"/>
    <s v="Southern Supercluster"/>
    <s v="Sunday"/>
    <x v="0"/>
  </r>
  <r>
    <d v="2024-09-15T00:00:00"/>
    <x v="12"/>
    <x v="6"/>
    <n v="1861582.17"/>
    <n v="702032.45"/>
    <n v="1692345.73"/>
    <n v="638210.68000000005"/>
    <n v="11283"/>
    <s v="Virgo Supercluster"/>
    <s v="Sunday"/>
    <x v="0"/>
  </r>
  <r>
    <d v="2024-09-14T00:00:00"/>
    <x v="7"/>
    <x v="3"/>
    <n v="237061.41"/>
    <n v="47036.47"/>
    <n v="215510.16"/>
    <n v="42760.38"/>
    <n v="11859"/>
    <s v="Virgo Supercluster"/>
    <s v="Saturday"/>
    <x v="0"/>
  </r>
  <r>
    <d v="2024-09-14T00:00:00"/>
    <x v="11"/>
    <x v="7"/>
    <n v="838551"/>
    <n v="130086"/>
    <n v="762318.33"/>
    <n v="118259.88"/>
    <n v="15316"/>
    <s v="Pavo-Indus Supercluster"/>
    <s v="Saturday"/>
    <x v="0"/>
  </r>
  <r>
    <d v="2024-09-13T00:00:00"/>
    <x v="2"/>
    <x v="2"/>
    <n v="23628.75"/>
    <n v="10966.88"/>
    <n v="21480.66"/>
    <n v="9969.8799999999992"/>
    <n v="6301"/>
    <s v="Virgo Supercluster"/>
    <s v="Friday"/>
    <x v="0"/>
  </r>
  <r>
    <d v="2024-09-13T00:00:00"/>
    <x v="12"/>
    <x v="6"/>
    <n v="1262998.45"/>
    <n v="320658.07"/>
    <n v="1148179.26"/>
    <n v="291507.03999999998"/>
    <n v="7655"/>
    <s v="Pavo-Indus Supercluster"/>
    <s v="Friday"/>
    <x v="0"/>
  </r>
  <r>
    <d v="2024-09-12T00:00:00"/>
    <x v="3"/>
    <x v="3"/>
    <n v="10312.18"/>
    <n v="3296.44"/>
    <n v="9374.7000000000007"/>
    <n v="2996.76"/>
    <n v="5182"/>
    <s v="Virgo Supercluster"/>
    <s v="Thursday"/>
    <x v="0"/>
  </r>
  <r>
    <d v="2024-09-12T00:00:00"/>
    <x v="15"/>
    <x v="8"/>
    <n v="1224324.2"/>
    <n v="266897.95"/>
    <n v="1113020.8899999999"/>
    <n v="242634.26"/>
    <n v="12436"/>
    <s v="Pavo-Indus Supercluster"/>
    <s v="Thursday"/>
    <x v="0"/>
  </r>
  <r>
    <d v="2024-09-12T00:00:00"/>
    <x v="15"/>
    <x v="8"/>
    <n v="1485019.8"/>
    <n v="155009.53"/>
    <n v="1350016.65"/>
    <n v="140917.60999999999"/>
    <n v="15084"/>
    <s v="Hydra-Centaurus Supercluster"/>
    <s v="Thursday"/>
    <x v="0"/>
  </r>
  <r>
    <d v="2024-09-11T00:00:00"/>
    <x v="0"/>
    <x v="0"/>
    <n v="85429.38"/>
    <n v="31660.15"/>
    <n v="77663"/>
    <n v="28781.919999999998"/>
    <n v="14262"/>
    <s v="Virgo Supercluster"/>
    <s v="Wednesday"/>
    <x v="0"/>
  </r>
  <r>
    <d v="2024-09-11T00:00:00"/>
    <x v="8"/>
    <x v="5"/>
    <n v="2050853.5"/>
    <n v="494024.71"/>
    <n v="1864410.41"/>
    <n v="449112.92"/>
    <n v="14650"/>
    <s v="Virgo Supercluster"/>
    <s v="Wednesday"/>
    <x v="0"/>
  </r>
  <r>
    <d v="2024-09-10T00:00:00"/>
    <x v="9"/>
    <x v="6"/>
    <n v="1073070.46"/>
    <n v="143809.66"/>
    <n v="975517.62"/>
    <n v="130735.92"/>
    <n v="15554"/>
    <s v="Hydra-Centaurus Supercluster"/>
    <s v="Tuesday"/>
    <x v="0"/>
  </r>
  <r>
    <d v="2024-09-10T00:00:00"/>
    <x v="7"/>
    <x v="3"/>
    <n v="182408.75"/>
    <n v="56581.7"/>
    <n v="165825.97"/>
    <n v="51437.85"/>
    <n v="9125"/>
    <s v="Virgo Supercluster"/>
    <s v="Tuesday"/>
    <x v="0"/>
  </r>
  <r>
    <d v="2024-09-09T00:00:00"/>
    <x v="4"/>
    <x v="4"/>
    <n v="358580.62"/>
    <n v="95852.05"/>
    <n v="325982.06"/>
    <n v="87138.14"/>
    <n v="17938"/>
    <s v="Southern Supercluster"/>
    <s v="Monday"/>
    <x v="0"/>
  </r>
  <r>
    <d v="2024-09-09T00:00:00"/>
    <x v="13"/>
    <x v="5"/>
    <n v="350870700"/>
    <n v="103345950"/>
    <n v="318973044.66000003"/>
    <n v="93950769.689999998"/>
    <n v="17074"/>
    <s v="Southern Supercluster"/>
    <s v="Monday"/>
    <x v="0"/>
  </r>
  <r>
    <d v="2024-09-09T00:00:00"/>
    <x v="13"/>
    <x v="5"/>
    <n v="350336400"/>
    <n v="44685975"/>
    <n v="318487317.88"/>
    <n v="40623573.009999998"/>
    <n v="17048"/>
    <s v="Southern Supercluster"/>
    <s v="Monday"/>
    <x v="0"/>
  </r>
  <r>
    <d v="2024-09-08T00:00:00"/>
    <x v="6"/>
    <x v="1"/>
    <n v="2808621.5"/>
    <n v="726668.75"/>
    <n v="2553289.7200000002"/>
    <n v="660607.29"/>
    <n v="11257"/>
    <s v="Southern Supercluster"/>
    <s v="Sunday"/>
    <x v="0"/>
  </r>
  <r>
    <d v="2024-09-08T00:00:00"/>
    <x v="15"/>
    <x v="8"/>
    <n v="1242635.8999999999"/>
    <n v="137140.85"/>
    <n v="1129667.8700000001"/>
    <n v="124673.38"/>
    <n v="12622"/>
    <s v="Southern Supercluster"/>
    <s v="Sunday"/>
    <x v="0"/>
  </r>
  <r>
    <d v="2024-09-07T00:00:00"/>
    <x v="8"/>
    <x v="5"/>
    <n v="1808670.8"/>
    <n v="603356.9"/>
    <n v="1644244.54"/>
    <n v="548505.72"/>
    <n v="12920"/>
    <s v="Hydra-Centaurus Supercluster"/>
    <s v="Saturday"/>
    <x v="0"/>
  </r>
  <r>
    <d v="2024-09-07T00:00:00"/>
    <x v="13"/>
    <x v="5"/>
    <n v="379743450"/>
    <n v="37267425"/>
    <n v="345220972.95999998"/>
    <n v="33879443.390000001"/>
    <n v="18479"/>
    <s v="Virgo Supercluster"/>
    <s v="Saturday"/>
    <x v="0"/>
  </r>
  <r>
    <d v="2024-09-06T00:00:00"/>
    <x v="4"/>
    <x v="4"/>
    <n v="144187.87"/>
    <n v="72203.88"/>
    <n v="131079.75"/>
    <n v="65639.83"/>
    <n v="7213"/>
    <s v="Pavo-Indus Supercluster"/>
    <s v="Friday"/>
    <x v="0"/>
  </r>
  <r>
    <d v="2024-09-06T00:00:00"/>
    <x v="14"/>
    <x v="1"/>
    <n v="168062867"/>
    <n v="38230903.5"/>
    <n v="152784271.75999999"/>
    <n v="34755332.060000002"/>
    <n v="12733"/>
    <s v="Pavo-Indus Supercluster"/>
    <s v="Friday"/>
    <x v="0"/>
  </r>
  <r>
    <d v="2024-09-06T00:00:00"/>
    <x v="13"/>
    <x v="5"/>
    <n v="353665500"/>
    <n v="77863950"/>
    <n v="321513769.39999998"/>
    <n v="70785338.310000002"/>
    <n v="17210"/>
    <s v="Southern Supercluster"/>
    <s v="Friday"/>
    <x v="0"/>
  </r>
  <r>
    <d v="2024-09-05T00:00:00"/>
    <x v="14"/>
    <x v="1"/>
    <n v="223947433"/>
    <n v="55191618.5"/>
    <n v="203588371.87"/>
    <n v="50174148.460000001"/>
    <n v="16967"/>
    <s v="Southern Supercluster"/>
    <s v="Thursday"/>
    <x v="0"/>
  </r>
  <r>
    <d v="2024-09-05T00:00:00"/>
    <x v="8"/>
    <x v="5"/>
    <n v="1559488.6"/>
    <n v="465886.71999999997"/>
    <n v="1417715.49"/>
    <n v="423532.96"/>
    <n v="11140"/>
    <s v="Hydra-Centaurus Supercluster"/>
    <s v="Thursday"/>
    <x v="0"/>
  </r>
  <r>
    <d v="2024-09-04T00:00:00"/>
    <x v="9"/>
    <x v="6"/>
    <n v="1099907.57"/>
    <n v="195828.12"/>
    <n v="999914.97"/>
    <n v="178025.38"/>
    <n v="15943"/>
    <s v="Hydra-Centaurus Supercluster"/>
    <s v="Wednesday"/>
    <x v="0"/>
  </r>
  <r>
    <d v="2024-09-04T00:00:00"/>
    <x v="12"/>
    <x v="6"/>
    <n v="950672.38"/>
    <n v="869909.78"/>
    <n v="864246.75"/>
    <n v="790826.28"/>
    <n v="5762"/>
    <s v="Southern Supercluster"/>
    <s v="Wednesday"/>
    <x v="0"/>
  </r>
  <r>
    <d v="2024-09-03T00:00:00"/>
    <x v="1"/>
    <x v="1"/>
    <n v="79440739.5"/>
    <n v="23218035.25"/>
    <n v="72218781.870000005"/>
    <n v="21107283.670000002"/>
    <n v="15159"/>
    <s v="Southern Supercluster"/>
    <s v="Tuesday"/>
    <x v="0"/>
  </r>
  <r>
    <d v="2024-09-03T00:00:00"/>
    <x v="4"/>
    <x v="4"/>
    <n v="152863.53"/>
    <n v="27436.28"/>
    <n v="138966.71"/>
    <n v="24942.04"/>
    <n v="7647"/>
    <s v="Southern Supercluster"/>
    <s v="Tuesday"/>
    <x v="0"/>
  </r>
  <r>
    <d v="2024-09-03T00:00:00"/>
    <x v="12"/>
    <x v="6"/>
    <n v="2211360.9700000002"/>
    <n v="328990.06"/>
    <n v="2010326.14"/>
    <n v="299081.57"/>
    <n v="13403"/>
    <s v="Pavo-Indus Supercluster"/>
    <s v="Tuesday"/>
    <x v="0"/>
  </r>
  <r>
    <d v="2024-09-02T00:00:00"/>
    <x v="5"/>
    <x v="1"/>
    <n v="763725"/>
    <n v="132262.5"/>
    <n v="694294.76"/>
    <n v="120238.52"/>
    <n v="10183"/>
    <s v="Virgo Supercluster"/>
    <s v="Monday"/>
    <x v="0"/>
  </r>
  <r>
    <d v="2024-09-02T00:00:00"/>
    <x v="1"/>
    <x v="1"/>
    <n v="35829298.5"/>
    <n v="6904358.75"/>
    <n v="32572056.969999999"/>
    <n v="6276683.5"/>
    <n v="6837"/>
    <s v="Pavo-Indus Supercluster"/>
    <s v="Monday"/>
    <x v="0"/>
  </r>
  <r>
    <d v="2024-09-01T00:00:00"/>
    <x v="9"/>
    <x v="6"/>
    <n v="569029.52"/>
    <n v="363266.85"/>
    <n v="517299.05"/>
    <n v="330242.26"/>
    <n v="8248"/>
    <s v="Hydra-Centaurus Supercluster"/>
    <s v="Sunday"/>
    <x v="0"/>
  </r>
  <r>
    <d v="2024-09-01T00:00:00"/>
    <x v="8"/>
    <x v="5"/>
    <n v="1028926.5"/>
    <n v="627785.16"/>
    <n v="935386.79"/>
    <n v="570713.21"/>
    <n v="7350"/>
    <s v="Pavo-Indus Supercluster"/>
    <s v="Sunday"/>
    <x v="0"/>
  </r>
  <r>
    <d v="2024-08-31T00:00:00"/>
    <x v="2"/>
    <x v="2"/>
    <n v="61447.5"/>
    <n v="15106.88"/>
    <n v="55861.31"/>
    <n v="13733.51"/>
    <n v="16386"/>
    <s v="Pavo-Indus Supercluster"/>
    <s v="Saturday"/>
    <x v="0"/>
  </r>
  <r>
    <d v="2024-08-31T00:00:00"/>
    <x v="11"/>
    <x v="7"/>
    <n v="309830.25"/>
    <n v="179333.63"/>
    <n v="281663.58"/>
    <n v="163030.41"/>
    <n v="5659"/>
    <s v="Virgo Supercluster"/>
    <s v="Saturday"/>
    <x v="0"/>
  </r>
  <r>
    <d v="2024-08-31T00:00:00"/>
    <x v="8"/>
    <x v="5"/>
    <n v="1699898.57"/>
    <n v="660122.85"/>
    <n v="1545360.79"/>
    <n v="600111.07999999996"/>
    <n v="12143"/>
    <s v="Pavo-Indus Supercluster"/>
    <s v="Saturday"/>
    <x v="0"/>
  </r>
  <r>
    <d v="2024-08-30T00:00:00"/>
    <x v="15"/>
    <x v="8"/>
    <n v="1265771.6499999999"/>
    <n v="191583.7"/>
    <n v="1150700.3500000001"/>
    <n v="174166.83"/>
    <n v="12857"/>
    <s v="Hydra-Centaurus Supercluster"/>
    <s v="Friday"/>
    <x v="0"/>
  </r>
  <r>
    <d v="2024-08-30T00:00:00"/>
    <x v="13"/>
    <x v="5"/>
    <n v="360159300"/>
    <n v="43894800"/>
    <n v="327417218.04000002"/>
    <n v="39904323.729999997"/>
    <n v="17526"/>
    <s v="Southern Supercluster"/>
    <s v="Friday"/>
    <x v="0"/>
  </r>
  <r>
    <d v="2024-08-29T00:00:00"/>
    <x v="7"/>
    <x v="3"/>
    <n v="322918.46000000002"/>
    <n v="57041.47"/>
    <n v="293561.94"/>
    <n v="51855.83"/>
    <n v="16154"/>
    <s v="Southern Supercluster"/>
    <s v="Thursday"/>
    <x v="0"/>
  </r>
  <r>
    <d v="2024-08-29T00:00:00"/>
    <x v="7"/>
    <x v="3"/>
    <n v="212813.54"/>
    <n v="68815.58"/>
    <n v="193466.66"/>
    <n v="62559.55"/>
    <n v="10646"/>
    <s v="Southern Supercluster"/>
    <s v="Thursday"/>
    <x v="0"/>
  </r>
  <r>
    <d v="2024-08-28T00:00:00"/>
    <x v="14"/>
    <x v="1"/>
    <n v="207501479"/>
    <n v="51113127.5"/>
    <n v="188637519.53999999"/>
    <n v="46466433.079999998"/>
    <n v="15721"/>
    <s v="Southern Supercluster"/>
    <s v="Wednesday"/>
    <x v="0"/>
  </r>
  <r>
    <d v="2024-08-28T00:00:00"/>
    <x v="5"/>
    <x v="1"/>
    <n v="805875"/>
    <n v="154725"/>
    <n v="732612.9"/>
    <n v="140658.95000000001"/>
    <n v="10745"/>
    <s v="Southern Supercluster"/>
    <s v="Wednesday"/>
    <x v="0"/>
  </r>
  <r>
    <d v="2024-08-28T00:00:00"/>
    <x v="14"/>
    <x v="1"/>
    <n v="107255074"/>
    <n v="28648429.5"/>
    <n v="97504515.219999999"/>
    <n v="26044000.77"/>
    <n v="8126"/>
    <s v="Virgo Supercluster"/>
    <s v="Wednesday"/>
    <x v="0"/>
  </r>
  <r>
    <d v="2024-08-27T00:00:00"/>
    <x v="12"/>
    <x v="6"/>
    <n v="1326849.58"/>
    <n v="258786.82"/>
    <n v="1206225.68"/>
    <n v="235260.51"/>
    <n v="8042"/>
    <s v="Hydra-Centaurus Supercluster"/>
    <s v="Tuesday"/>
    <x v="0"/>
  </r>
  <r>
    <d v="2024-08-27T00:00:00"/>
    <x v="4"/>
    <x v="4"/>
    <n v="191724.09"/>
    <n v="95232.36"/>
    <n v="174294.45"/>
    <n v="86574.79"/>
    <n v="9591"/>
    <s v="Pavo-Indus Supercluster"/>
    <s v="Tuesday"/>
    <x v="0"/>
  </r>
  <r>
    <d v="2024-08-26T00:00:00"/>
    <x v="15"/>
    <x v="8"/>
    <n v="1478128.3"/>
    <n v="379377.08"/>
    <n v="1343751.66"/>
    <n v="344887.91"/>
    <n v="15014"/>
    <s v="Hydra-Centaurus Supercluster"/>
    <s v="Monday"/>
    <x v="0"/>
  </r>
  <r>
    <d v="2024-08-26T00:00:00"/>
    <x v="5"/>
    <x v="1"/>
    <n v="1002150"/>
    <n v="200887.5"/>
    <n v="911044.54"/>
    <n v="182624.82"/>
    <n v="13362"/>
    <s v="Virgo Supercluster"/>
    <s v="Monday"/>
    <x v="0"/>
  </r>
  <r>
    <d v="2024-08-25T00:00:00"/>
    <x v="14"/>
    <x v="1"/>
    <n v="71802560"/>
    <n v="65216259"/>
    <n v="65274989.270000003"/>
    <n v="59287448.890000001"/>
    <n v="5440"/>
    <s v="Pavo-Indus Supercluster"/>
    <s v="Sunday"/>
    <x v="0"/>
  </r>
  <r>
    <d v="2024-08-25T00:00:00"/>
    <x v="5"/>
    <x v="1"/>
    <n v="1102650"/>
    <n v="229350"/>
    <n v="1002408.09"/>
    <n v="208499.79"/>
    <n v="14702"/>
    <s v="Pavo-Indus Supercluster"/>
    <s v="Sunday"/>
    <x v="0"/>
  </r>
  <r>
    <d v="2024-08-25T00:00:00"/>
    <x v="9"/>
    <x v="6"/>
    <n v="1162964.43"/>
    <n v="142981.78"/>
    <n v="1057239.33"/>
    <n v="129983.3"/>
    <n v="16857"/>
    <s v="Pavo-Indus Supercluster"/>
    <s v="Sunday"/>
    <x v="0"/>
  </r>
  <r>
    <d v="2024-08-24T00:00:00"/>
    <x v="5"/>
    <x v="1"/>
    <n v="1374375"/>
    <n v="183975"/>
    <n v="1249430.57"/>
    <n v="167249.82999999999"/>
    <n v="18325"/>
    <s v="Pavo-Indus Supercluster"/>
    <s v="Saturday"/>
    <x v="0"/>
  </r>
  <r>
    <d v="2024-08-24T00:00:00"/>
    <x v="2"/>
    <x v="2"/>
    <n v="38358.75"/>
    <n v="9487.5"/>
    <n v="34871.56"/>
    <n v="8624.99"/>
    <n v="10229"/>
    <s v="Hydra-Centaurus Supercluster"/>
    <s v="Saturday"/>
    <x v="0"/>
  </r>
  <r>
    <d v="2024-08-23T00:00:00"/>
    <x v="5"/>
    <x v="1"/>
    <n v="928650"/>
    <n v="150337.5"/>
    <n v="844226.43"/>
    <n v="136670.32"/>
    <n v="12382"/>
    <s v="Pavo-Indus Supercluster"/>
    <s v="Friday"/>
    <x v="0"/>
  </r>
  <r>
    <d v="2024-08-23T00:00:00"/>
    <x v="8"/>
    <x v="5"/>
    <n v="2400408.5299999998"/>
    <n v="425149.63"/>
    <n v="2182187.39"/>
    <n v="386499.28"/>
    <n v="17147"/>
    <s v="Virgo Supercluster"/>
    <s v="Friday"/>
    <x v="0"/>
  </r>
  <r>
    <d v="2024-08-22T00:00:00"/>
    <x v="10"/>
    <x v="6"/>
    <n v="9486621.6999999993"/>
    <n v="644401.30000000005"/>
    <n v="8624192.9199999999"/>
    <n v="585818.78"/>
    <n v="17239"/>
    <s v="Southern Supercluster"/>
    <s v="Thursday"/>
    <x v="0"/>
  </r>
  <r>
    <d v="2024-08-22T00:00:00"/>
    <x v="1"/>
    <x v="1"/>
    <n v="62760228"/>
    <n v="8701850.25"/>
    <n v="57054695.670000002"/>
    <n v="7910765.04"/>
    <n v="11976"/>
    <s v="Hydra-Centaurus Supercluster"/>
    <s v="Thursday"/>
    <x v="0"/>
  </r>
  <r>
    <d v="2024-08-22T00:00:00"/>
    <x v="14"/>
    <x v="1"/>
    <n v="152818022"/>
    <n v="44764408.5"/>
    <n v="138925335.62"/>
    <n v="40694876.119999997"/>
    <n v="11578"/>
    <s v="Virgo Supercluster"/>
    <s v="Thursday"/>
    <x v="0"/>
  </r>
  <r>
    <d v="2024-08-21T00:00:00"/>
    <x v="1"/>
    <x v="1"/>
    <n v="69620042.5"/>
    <n v="22211859.25"/>
    <n v="63290884.439999998"/>
    <n v="20192579.129999999"/>
    <n v="13285"/>
    <s v="Virgo Supercluster"/>
    <s v="Wednesday"/>
    <x v="0"/>
  </r>
  <r>
    <d v="2024-08-21T00:00:00"/>
    <x v="10"/>
    <x v="6"/>
    <n v="6712559.4000000004"/>
    <n v="1114907.8"/>
    <n v="6102320.6200000001"/>
    <n v="1013551.53"/>
    <n v="12198"/>
    <s v="Southern Supercluster"/>
    <s v="Wednesday"/>
    <x v="0"/>
  </r>
  <r>
    <d v="2024-08-20T00:00:00"/>
    <x v="3"/>
    <x v="3"/>
    <n v="14121.04"/>
    <n v="2177.06"/>
    <n v="12837.3"/>
    <n v="1979.14"/>
    <n v="7096"/>
    <s v="Hydra-Centaurus Supercluster"/>
    <s v="Tuesday"/>
    <x v="0"/>
  </r>
  <r>
    <d v="2024-08-20T00:00:00"/>
    <x v="2"/>
    <x v="2"/>
    <n v="19008.75"/>
    <n v="13040.63"/>
    <n v="17280.66"/>
    <n v="11855.1"/>
    <n v="5069"/>
    <s v="Pavo-Indus Supercluster"/>
    <s v="Tuesday"/>
    <x v="0"/>
  </r>
  <r>
    <d v="2024-08-19T00:00:00"/>
    <x v="13"/>
    <x v="5"/>
    <n v="193786500"/>
    <n v="63396750"/>
    <n v="176169369.28999999"/>
    <n v="57633351.460000001"/>
    <n v="9430"/>
    <s v="Southern Supercluster"/>
    <s v="Monday"/>
    <x v="0"/>
  </r>
  <r>
    <d v="2024-08-19T00:00:00"/>
    <x v="3"/>
    <x v="3"/>
    <n v="28916.69"/>
    <n v="8886.35"/>
    <n v="26287.87"/>
    <n v="8078.49"/>
    <n v="14531"/>
    <s v="Southern Supercluster"/>
    <s v="Monday"/>
    <x v="0"/>
  </r>
  <r>
    <d v="2024-08-19T00:00:00"/>
    <x v="15"/>
    <x v="8"/>
    <n v="875318.95"/>
    <n v="405466.33"/>
    <n v="795743.7"/>
    <n v="368605.38"/>
    <n v="8891"/>
    <s v="Pavo-Indus Supercluster"/>
    <s v="Monday"/>
    <x v="0"/>
  </r>
  <r>
    <d v="2024-08-18T00:00:00"/>
    <x v="0"/>
    <x v="0"/>
    <n v="104998.71"/>
    <n v="31660.15"/>
    <n v="95453.28"/>
    <n v="28781.919999999998"/>
    <n v="17529"/>
    <s v="Virgo Supercluster"/>
    <s v="Sunday"/>
    <x v="0"/>
  </r>
  <r>
    <d v="2024-08-18T00:00:00"/>
    <x v="13"/>
    <x v="5"/>
    <n v="127759350"/>
    <n v="77555700"/>
    <n v="116144747.48999999"/>
    <n v="70505111.310000002"/>
    <n v="6217"/>
    <s v="Hydra-Centaurus Supercluster"/>
    <s v="Sunday"/>
    <x v="0"/>
  </r>
  <r>
    <d v="2024-08-17T00:00:00"/>
    <x v="1"/>
    <x v="1"/>
    <n v="29530217.5"/>
    <n v="13457604"/>
    <n v="26845625.43"/>
    <n v="12234173.220000001"/>
    <n v="5635"/>
    <s v="Hydra-Centaurus Supercluster"/>
    <s v="Saturday"/>
    <x v="0"/>
  </r>
  <r>
    <d v="2024-08-17T00:00:00"/>
    <x v="9"/>
    <x v="6"/>
    <n v="343501.21"/>
    <n v="79545.47"/>
    <n v="312273.51"/>
    <n v="72313.990000000005"/>
    <n v="4979"/>
    <s v="Hydra-Centaurus Supercluster"/>
    <s v="Saturday"/>
    <x v="0"/>
  </r>
  <r>
    <d v="2024-08-16T00:00:00"/>
    <x v="10"/>
    <x v="6"/>
    <n v="6398888.4000000004"/>
    <n v="2001716.25"/>
    <n v="5817165.46"/>
    <n v="1819740.23"/>
    <n v="11628"/>
    <s v="Virgo Supercluster"/>
    <s v="Friday"/>
    <x v="0"/>
  </r>
  <r>
    <d v="2024-08-16T00:00:00"/>
    <x v="4"/>
    <x v="4"/>
    <n v="140489.72"/>
    <n v="72643.66"/>
    <n v="127717.8"/>
    <n v="66039.62"/>
    <n v="7028"/>
    <s v="Virgo Supercluster"/>
    <s v="Friday"/>
    <x v="0"/>
  </r>
  <r>
    <d v="2024-08-16T00:00:00"/>
    <x v="6"/>
    <x v="1"/>
    <n v="2512714.5"/>
    <n v="983653.75"/>
    <n v="2284283.62"/>
    <n v="894229.79"/>
    <n v="10071"/>
    <s v="Virgo Supercluster"/>
    <s v="Friday"/>
    <x v="0"/>
  </r>
  <r>
    <d v="2024-08-15T00:00:00"/>
    <x v="0"/>
    <x v="0"/>
    <n v="74701.289999999994"/>
    <n v="25789.95"/>
    <n v="67910.2"/>
    <n v="23445.38"/>
    <n v="12471"/>
    <s v="Hydra-Centaurus Supercluster"/>
    <s v="Thursday"/>
    <x v="0"/>
  </r>
  <r>
    <d v="2024-08-15T00:00:00"/>
    <x v="6"/>
    <x v="1"/>
    <n v="3319847"/>
    <n v="577343"/>
    <n v="3018039.71"/>
    <n v="524856.75"/>
    <n v="13306"/>
    <s v="Southern Supercluster"/>
    <s v="Thursday"/>
    <x v="0"/>
  </r>
  <r>
    <d v="2024-08-14T00:00:00"/>
    <x v="8"/>
    <x v="5"/>
    <n v="2238720.08"/>
    <n v="543721.16"/>
    <n v="2035198.04"/>
    <n v="494291.47"/>
    <n v="15992"/>
    <s v="Hydra-Centaurus Supercluster"/>
    <s v="Wednesday"/>
    <x v="0"/>
  </r>
  <r>
    <d v="2024-08-14T00:00:00"/>
    <x v="7"/>
    <x v="3"/>
    <n v="105986.98"/>
    <n v="22518.74"/>
    <n v="96351.7"/>
    <n v="20471.560000000001"/>
    <n v="5302"/>
    <s v="Virgo Supercluster"/>
    <s v="Wednesday"/>
    <x v="0"/>
  </r>
  <r>
    <d v="2024-08-13T00:00:00"/>
    <x v="14"/>
    <x v="1"/>
    <n v="136900028"/>
    <n v="20689432.5"/>
    <n v="124454446.45"/>
    <n v="18808556.190000001"/>
    <n v="10372"/>
    <s v="Hydra-Centaurus Supercluster"/>
    <s v="Tuesday"/>
    <x v="0"/>
  </r>
  <r>
    <d v="2024-08-13T00:00:00"/>
    <x v="3"/>
    <x v="3"/>
    <n v="19804.48"/>
    <n v="4364.07"/>
    <n v="18004.05"/>
    <n v="3967.33"/>
    <n v="9952"/>
    <s v="Pavo-Indus Supercluster"/>
    <s v="Tuesday"/>
    <x v="0"/>
  </r>
  <r>
    <d v="2024-08-13T00:00:00"/>
    <x v="12"/>
    <x v="6"/>
    <n v="2853832.03"/>
    <n v="192790.82"/>
    <n v="2594390.16"/>
    <n v="175264.2"/>
    <n v="17297"/>
    <s v="Pavo-Indus Supercluster"/>
    <s v="Tuesday"/>
    <x v="0"/>
  </r>
  <r>
    <d v="2024-08-12T00:00:00"/>
    <x v="7"/>
    <x v="3"/>
    <n v="158020.95000000001"/>
    <n v="63348.31"/>
    <n v="143655.26999999999"/>
    <n v="57589.32"/>
    <n v="7905"/>
    <s v="Virgo Supercluster"/>
    <s v="Monday"/>
    <x v="0"/>
  </r>
  <r>
    <d v="2024-08-12T00:00:00"/>
    <x v="4"/>
    <x v="4"/>
    <n v="346906.46"/>
    <n v="99160.4"/>
    <n v="315369.19"/>
    <n v="90145.72"/>
    <n v="17354"/>
    <s v="Pavo-Indus Supercluster"/>
    <s v="Monday"/>
    <x v="0"/>
  </r>
  <r>
    <d v="2024-08-11T00:00:00"/>
    <x v="15"/>
    <x v="8"/>
    <n v="1717460.25"/>
    <n v="384496.48"/>
    <n v="1561325.94"/>
    <n v="349541.9"/>
    <n v="17445"/>
    <s v="Pavo-Indus Supercluster"/>
    <s v="Sunday"/>
    <x v="0"/>
  </r>
  <r>
    <d v="2024-08-11T00:00:00"/>
    <x v="14"/>
    <x v="1"/>
    <n v="111927520"/>
    <n v="60372226"/>
    <n v="101752189.16"/>
    <n v="54883786.93"/>
    <n v="8480"/>
    <s v="Virgo Supercluster"/>
    <s v="Sunday"/>
    <x v="0"/>
  </r>
  <r>
    <d v="2024-08-10T00:00:00"/>
    <x v="0"/>
    <x v="0"/>
    <n v="77175.16"/>
    <n v="29629.54"/>
    <n v="70159.17"/>
    <n v="26935.91"/>
    <n v="12884"/>
    <s v="Southern Supercluster"/>
    <s v="Saturday"/>
    <x v="0"/>
  </r>
  <r>
    <d v="2024-08-10T00:00:00"/>
    <x v="12"/>
    <x v="6"/>
    <n v="1186773.07"/>
    <n v="221581.57"/>
    <n v="1078883.53"/>
    <n v="201437.59"/>
    <n v="7193"/>
    <s v="Virgo Supercluster"/>
    <s v="Saturday"/>
    <x v="0"/>
  </r>
  <r>
    <d v="2024-08-10T00:00:00"/>
    <x v="0"/>
    <x v="0"/>
    <n v="37006.22"/>
    <n v="16334.73"/>
    <n v="33641.980000000003"/>
    <n v="14849.74"/>
    <n v="6178"/>
    <s v="Southern Supercluster"/>
    <s v="Saturday"/>
    <x v="0"/>
  </r>
  <r>
    <d v="2024-08-09T00:00:00"/>
    <x v="10"/>
    <x v="6"/>
    <n v="6579937.0999999996"/>
    <n v="1746652.2"/>
    <n v="5981755.0199999996"/>
    <n v="1587864.05"/>
    <n v="11957"/>
    <s v="Southern Supercluster"/>
    <s v="Friday"/>
    <x v="0"/>
  </r>
  <r>
    <d v="2024-08-09T00:00:00"/>
    <x v="12"/>
    <x v="6"/>
    <n v="2551570.35"/>
    <n v="514851.3"/>
    <n v="2319607.09"/>
    <n v="468046.16"/>
    <n v="15465"/>
    <s v="Southern Supercluster"/>
    <s v="Friday"/>
    <x v="0"/>
  </r>
  <r>
    <d v="2024-08-08T00:00:00"/>
    <x v="13"/>
    <x v="5"/>
    <n v="368523150"/>
    <n v="60745800"/>
    <n v="335020710.43000001"/>
    <n v="55223399.32"/>
    <n v="17933"/>
    <s v="Hydra-Centaurus Supercluster"/>
    <s v="Thursday"/>
    <x v="0"/>
  </r>
  <r>
    <d v="2024-08-08T00:00:00"/>
    <x v="7"/>
    <x v="3"/>
    <n v="196361.77"/>
    <n v="44317.83"/>
    <n v="178510.52"/>
    <n v="40288.9"/>
    <n v="9823"/>
    <s v="Virgo Supercluster"/>
    <s v="Thursday"/>
    <x v="0"/>
  </r>
  <r>
    <d v="2024-08-07T00:00:00"/>
    <x v="1"/>
    <x v="1"/>
    <n v="29551179.5"/>
    <n v="28288219"/>
    <n v="26864681.77"/>
    <n v="25716537.010000002"/>
    <n v="5639"/>
    <s v="Southern Supercluster"/>
    <s v="Wednesday"/>
    <x v="0"/>
  </r>
  <r>
    <d v="2024-08-07T00:00:00"/>
    <x v="4"/>
    <x v="4"/>
    <n v="361938.94"/>
    <n v="58820.58"/>
    <n v="329035.07"/>
    <n v="53473.2"/>
    <n v="18106"/>
    <s v="Pavo-Indus Supercluster"/>
    <s v="Wednesday"/>
    <x v="0"/>
  </r>
  <r>
    <d v="2024-08-07T00:00:00"/>
    <x v="5"/>
    <x v="1"/>
    <n v="442725"/>
    <n v="377700"/>
    <n v="402476.87"/>
    <n v="343363.29"/>
    <n v="5903"/>
    <s v="Hydra-Centaurus Supercluster"/>
    <s v="Wednesday"/>
    <x v="0"/>
  </r>
  <r>
    <d v="2024-08-06T00:00:00"/>
    <x v="4"/>
    <x v="4"/>
    <n v="159460.23000000001"/>
    <n v="55152.41"/>
    <n v="144963.70000000001"/>
    <n v="50138.5"/>
    <n v="7977"/>
    <s v="Hydra-Centaurus Supercluster"/>
    <s v="Tuesday"/>
    <x v="0"/>
  </r>
  <r>
    <d v="2024-08-06T00:00:00"/>
    <x v="8"/>
    <x v="5"/>
    <n v="2103909.71"/>
    <n v="215024.64000000001"/>
    <n v="1912643.28"/>
    <n v="195476.75"/>
    <n v="15029"/>
    <s v="Hydra-Centaurus Supercluster"/>
    <s v="Tuesday"/>
    <x v="0"/>
  </r>
  <r>
    <d v="2024-08-05T00:00:00"/>
    <x v="10"/>
    <x v="6"/>
    <n v="3388747.4"/>
    <n v="1518552.85"/>
    <n v="3080676.37"/>
    <n v="1380501.21"/>
    <n v="6158"/>
    <s v="Pavo-Indus Supercluster"/>
    <s v="Monday"/>
    <x v="0"/>
  </r>
  <r>
    <d v="2024-08-05T00:00:00"/>
    <x v="11"/>
    <x v="7"/>
    <n v="996450"/>
    <n v="114454.88"/>
    <n v="905862.73"/>
    <n v="104049.78"/>
    <n v="18200"/>
    <s v="Southern Supercluster"/>
    <s v="Monday"/>
    <x v="0"/>
  </r>
  <r>
    <d v="2024-08-04T00:00:00"/>
    <x v="8"/>
    <x v="5"/>
    <n v="2435266.04"/>
    <n v="375033.21"/>
    <n v="2213876"/>
    <n v="340938.94"/>
    <n v="17396"/>
    <s v="Virgo Supercluster"/>
    <s v="Sunday"/>
    <x v="0"/>
  </r>
  <r>
    <d v="2024-08-04T00:00:00"/>
    <x v="14"/>
    <x v="1"/>
    <n v="234308648"/>
    <n v="66780340.5"/>
    <n v="213007648.81"/>
    <n v="60709339.75"/>
    <n v="17752"/>
    <s v="Hydra-Centaurus Supercluster"/>
    <s v="Sunday"/>
    <x v="0"/>
  </r>
  <r>
    <d v="2024-08-04T00:00:00"/>
    <x v="4"/>
    <x v="4"/>
    <n v="295532.15999999997"/>
    <n v="74062.95"/>
    <n v="268665.33"/>
    <n v="67329.89"/>
    <n v="14784"/>
    <s v="Southern Supercluster"/>
    <s v="Sunday"/>
    <x v="0"/>
  </r>
  <r>
    <d v="2024-08-03T00:00:00"/>
    <x v="3"/>
    <x v="3"/>
    <n v="15476.23"/>
    <n v="5955.08"/>
    <n v="14069.29"/>
    <n v="5413.7"/>
    <n v="7777"/>
    <s v="Pavo-Indus Supercluster"/>
    <s v="Saturday"/>
    <x v="0"/>
  </r>
  <r>
    <d v="2024-08-03T00:00:00"/>
    <x v="5"/>
    <x v="1"/>
    <n v="795000"/>
    <n v="134137.5"/>
    <n v="722726.55"/>
    <n v="121943.06"/>
    <n v="10600"/>
    <s v="Hydra-Centaurus Supercluster"/>
    <s v="Saturday"/>
    <x v="0"/>
  </r>
  <r>
    <d v="2024-08-02T00:00:00"/>
    <x v="5"/>
    <x v="1"/>
    <n v="832575"/>
    <n v="162712.5"/>
    <n v="756885.61"/>
    <n v="147920.31"/>
    <n v="11101"/>
    <s v="Hydra-Centaurus Supercluster"/>
    <s v="Friday"/>
    <x v="0"/>
  </r>
  <r>
    <d v="2024-08-02T00:00:00"/>
    <x v="1"/>
    <x v="1"/>
    <n v="94706316"/>
    <n v="20409127.25"/>
    <n v="86096564.810000002"/>
    <n v="18553733.489999998"/>
    <n v="18072"/>
    <s v="Pavo-Indus Supercluster"/>
    <s v="Friday"/>
    <x v="0"/>
  </r>
  <r>
    <d v="2024-08-01T00:00:00"/>
    <x v="2"/>
    <x v="2"/>
    <n v="22211.25"/>
    <n v="18716.25"/>
    <n v="20192.03"/>
    <n v="17014.759999999998"/>
    <n v="5923"/>
    <s v="Hydra-Centaurus Supercluster"/>
    <s v="Thursday"/>
    <x v="0"/>
  </r>
  <r>
    <d v="2024-08-01T00:00:00"/>
    <x v="0"/>
    <x v="0"/>
    <n v="63044.75"/>
    <n v="31426.54"/>
    <n v="57313.35"/>
    <n v="28569.55"/>
    <n v="10525"/>
    <s v="Southern Supercluster"/>
    <s v="Thursday"/>
    <x v="0"/>
  </r>
  <r>
    <d v="2024-08-01T00:00:00"/>
    <x v="6"/>
    <x v="1"/>
    <n v="4005223.5"/>
    <n v="1151941.5"/>
    <n v="3641108.63"/>
    <n v="1047218.5"/>
    <n v="16053"/>
    <s v="Southern Supercluster"/>
    <s v="Thursday"/>
    <x v="0"/>
  </r>
  <r>
    <d v="2024-07-31T00:00:00"/>
    <x v="4"/>
    <x v="4"/>
    <n v="125577.18"/>
    <n v="90284.84"/>
    <n v="114160.96000000001"/>
    <n v="82077.039999999994"/>
    <n v="6282"/>
    <s v="Hydra-Centaurus Supercluster"/>
    <s v="Wednesday"/>
    <x v="0"/>
  </r>
  <r>
    <d v="2024-07-31T00:00:00"/>
    <x v="4"/>
    <x v="4"/>
    <n v="345187.32"/>
    <n v="27656.17"/>
    <n v="313806.34000000003"/>
    <n v="25141.94"/>
    <n v="17268"/>
    <s v="Pavo-Indus Supercluster"/>
    <s v="Wednesday"/>
    <x v="0"/>
  </r>
  <r>
    <d v="2024-07-30T00:00:00"/>
    <x v="3"/>
    <x v="3"/>
    <n v="16765.75"/>
    <n v="2112.39"/>
    <n v="15241.58"/>
    <n v="1920.35"/>
    <n v="8425"/>
    <s v="Hydra-Centaurus Supercluster"/>
    <s v="Tuesday"/>
    <x v="0"/>
  </r>
  <r>
    <d v="2024-07-30T00:00:00"/>
    <x v="12"/>
    <x v="6"/>
    <n v="2539526.08"/>
    <n v="861330.3"/>
    <n v="2308657.7599999998"/>
    <n v="783026.76"/>
    <n v="15392"/>
    <s v="Pavo-Indus Supercluster"/>
    <s v="Tuesday"/>
    <x v="0"/>
  </r>
  <r>
    <d v="2024-07-29T00:00:00"/>
    <x v="10"/>
    <x v="6"/>
    <n v="9152589.5999999996"/>
    <n v="2256780.2999999998"/>
    <n v="8320527.6799999997"/>
    <n v="2051616.4"/>
    <n v="16632"/>
    <s v="Southern Supercluster"/>
    <s v="Monday"/>
    <x v="0"/>
  </r>
  <r>
    <d v="2024-07-29T00:00:00"/>
    <x v="2"/>
    <x v="2"/>
    <n v="19822.5"/>
    <n v="6301.88"/>
    <n v="18020.439999999999"/>
    <n v="5728.97"/>
    <n v="5286"/>
    <s v="Pavo-Indus Supercluster"/>
    <s v="Monday"/>
    <x v="0"/>
  </r>
  <r>
    <d v="2024-07-29T00:00:00"/>
    <x v="11"/>
    <x v="7"/>
    <n v="818622"/>
    <n v="100219.88"/>
    <n v="744201.07"/>
    <n v="91108.89"/>
    <n v="14952"/>
    <s v="Virgo Supercluster"/>
    <s v="Monday"/>
    <x v="0"/>
  </r>
  <r>
    <d v="2024-07-28T00:00:00"/>
    <x v="13"/>
    <x v="5"/>
    <n v="341993100"/>
    <n v="35695350"/>
    <n v="310902507.27999997"/>
    <n v="32450285.73"/>
    <n v="16642"/>
    <s v="Hydra-Centaurus Supercluster"/>
    <s v="Sunday"/>
    <x v="0"/>
  </r>
  <r>
    <d v="2024-07-28T00:00:00"/>
    <x v="11"/>
    <x v="7"/>
    <n v="418125.75"/>
    <n v="177773.25"/>
    <n v="380113.94"/>
    <n v="161611.88"/>
    <n v="7637"/>
    <s v="Hydra-Centaurus Supercluster"/>
    <s v="Sunday"/>
    <x v="0"/>
  </r>
  <r>
    <d v="2024-07-27T00:00:00"/>
    <x v="14"/>
    <x v="1"/>
    <n v="119675333"/>
    <n v="30760269.5"/>
    <n v="108795648.48"/>
    <n v="27963853.399999999"/>
    <n v="9067"/>
    <s v="Pavo-Indus Supercluster"/>
    <s v="Saturday"/>
    <x v="0"/>
  </r>
  <r>
    <d v="2024-07-27T00:00:00"/>
    <x v="15"/>
    <x v="8"/>
    <n v="772044.9"/>
    <n v="202954.68"/>
    <n v="701858.3"/>
    <n v="184504.07"/>
    <n v="7842"/>
    <s v="Pavo-Indus Supercluster"/>
    <s v="Saturday"/>
    <x v="0"/>
  </r>
  <r>
    <d v="2024-07-26T00:00:00"/>
    <x v="1"/>
    <x v="1"/>
    <n v="32475378.5"/>
    <n v="8673027.5"/>
    <n v="29523041.84"/>
    <n v="7884562.5700000003"/>
    <n v="6197"/>
    <s v="Hydra-Centaurus Supercluster"/>
    <s v="Friday"/>
    <x v="0"/>
  </r>
  <r>
    <d v="2024-07-26T00:00:00"/>
    <x v="7"/>
    <x v="3"/>
    <n v="240339.77"/>
    <n v="89285.34"/>
    <n v="218490.48"/>
    <n v="81168.41"/>
    <n v="12023"/>
    <s v="Southern Supercluster"/>
    <s v="Friday"/>
    <x v="0"/>
  </r>
  <r>
    <d v="2024-07-26T00:00:00"/>
    <x v="2"/>
    <x v="2"/>
    <n v="27438.75"/>
    <n v="4653.75"/>
    <n v="24944.29"/>
    <n v="4230.68"/>
    <n v="7317"/>
    <s v="Pavo-Indus Supercluster"/>
    <s v="Friday"/>
    <x v="0"/>
  </r>
  <r>
    <d v="2024-07-25T00:00:00"/>
    <x v="0"/>
    <x v="0"/>
    <n v="42624.84"/>
    <n v="9068.86"/>
    <n v="38749.82"/>
    <n v="8244.41"/>
    <n v="7116"/>
    <s v="Southern Supercluster"/>
    <s v="Thursday"/>
    <x v="0"/>
  </r>
  <r>
    <d v="2024-07-25T00:00:00"/>
    <x v="8"/>
    <x v="5"/>
    <n v="1118660.0900000001"/>
    <n v="731727.73"/>
    <n v="1016962.7"/>
    <n v="665206.36"/>
    <n v="7991"/>
    <s v="Southern Supercluster"/>
    <s v="Thursday"/>
    <x v="0"/>
  </r>
  <r>
    <d v="2024-07-24T00:00:00"/>
    <x v="4"/>
    <x v="4"/>
    <n v="283937.96000000002"/>
    <n v="72243.86"/>
    <n v="258125.16"/>
    <n v="65676.17"/>
    <n v="14204"/>
    <s v="Southern Supercluster"/>
    <s v="Wednesday"/>
    <x v="0"/>
  </r>
  <r>
    <d v="2024-07-24T00:00:00"/>
    <x v="13"/>
    <x v="5"/>
    <n v="151741200"/>
    <n v="67136850"/>
    <n v="137946407.50999999"/>
    <n v="61033438.969999999"/>
    <n v="7384"/>
    <s v="Hydra-Centaurus Supercluster"/>
    <s v="Wednesday"/>
    <x v="0"/>
  </r>
  <r>
    <d v="2024-07-24T00:00:00"/>
    <x v="7"/>
    <x v="3"/>
    <n v="179810.05"/>
    <n v="109175.39"/>
    <n v="163463.51999999999"/>
    <n v="99250.25"/>
    <n v="8995"/>
    <s v="Pavo-Indus Supercluster"/>
    <s v="Wednesday"/>
    <x v="0"/>
  </r>
  <r>
    <d v="2024-07-23T00:00:00"/>
    <x v="8"/>
    <x v="5"/>
    <n v="1156877.3600000001"/>
    <n v="638774.37"/>
    <n v="1051705.6399999999"/>
    <n v="580703.39"/>
    <n v="8264"/>
    <s v="Virgo Supercluster"/>
    <s v="Tuesday"/>
    <x v="0"/>
  </r>
  <r>
    <d v="2024-07-23T00:00:00"/>
    <x v="13"/>
    <x v="5"/>
    <n v="337821450"/>
    <n v="41428800"/>
    <n v="307110101.98000002"/>
    <n v="37662507.789999999"/>
    <n v="16439"/>
    <s v="Hydra-Centaurus Supercluster"/>
    <s v="Tuesday"/>
    <x v="0"/>
  </r>
  <r>
    <d v="2024-07-22T00:00:00"/>
    <x v="6"/>
    <x v="1"/>
    <n v="4710560"/>
    <n v="1012970"/>
    <n v="4282322.99"/>
    <n v="920880.9"/>
    <n v="18880"/>
    <s v="Pavo-Indus Supercluster"/>
    <s v="Monday"/>
    <x v="0"/>
  </r>
  <r>
    <d v="2024-07-22T00:00:00"/>
    <x v="8"/>
    <x v="5"/>
    <n v="2494761.79"/>
    <n v="160778.51999999999"/>
    <n v="2267963"/>
    <n v="146162.14000000001"/>
    <n v="17821"/>
    <s v="Hydra-Centaurus Supercluster"/>
    <s v="Monday"/>
    <x v="0"/>
  </r>
  <r>
    <d v="2024-07-21T00:00:00"/>
    <x v="6"/>
    <x v="1"/>
    <n v="3395445.5"/>
    <n v="717312.5"/>
    <n v="3086765.55"/>
    <n v="652101.62"/>
    <n v="13609"/>
    <s v="Hydra-Centaurus Supercluster"/>
    <s v="Sunday"/>
    <x v="0"/>
  </r>
  <r>
    <d v="2024-07-21T00:00:00"/>
    <x v="6"/>
    <x v="1"/>
    <n v="1778436"/>
    <n v="271081.75"/>
    <n v="1616758.38"/>
    <n v="246437.71"/>
    <n v="7128"/>
    <s v="Virgo Supercluster"/>
    <s v="Sunday"/>
    <x v="0"/>
  </r>
  <r>
    <d v="2024-07-21T00:00:00"/>
    <x v="5"/>
    <x v="1"/>
    <n v="400125"/>
    <n v="160575"/>
    <n v="363749.64"/>
    <n v="145977.13"/>
    <n v="5335"/>
    <s v="Southern Supercluster"/>
    <s v="Sunday"/>
    <x v="0"/>
  </r>
  <r>
    <d v="2024-07-20T00:00:00"/>
    <x v="7"/>
    <x v="3"/>
    <n v="220329.78"/>
    <n v="56231.87"/>
    <n v="200299.6"/>
    <n v="51119.83"/>
    <n v="11022"/>
    <s v="Virgo Supercluster"/>
    <s v="Saturday"/>
    <x v="0"/>
  </r>
  <r>
    <d v="2024-07-20T00:00:00"/>
    <x v="9"/>
    <x v="6"/>
    <n v="407041"/>
    <n v="286860.42"/>
    <n v="370036.9"/>
    <n v="260781.94"/>
    <n v="5900"/>
    <s v="Southern Supercluster"/>
    <s v="Saturday"/>
    <x v="0"/>
  </r>
  <r>
    <d v="2024-07-19T00:00:00"/>
    <x v="14"/>
    <x v="1"/>
    <n v="100642375"/>
    <n v="38904052.5"/>
    <n v="91492976.689999998"/>
    <n v="35367285.090000004"/>
    <n v="7625"/>
    <s v="Virgo Supercluster"/>
    <s v="Friday"/>
    <x v="0"/>
  </r>
  <r>
    <d v="2024-07-19T00:00:00"/>
    <x v="2"/>
    <x v="2"/>
    <n v="21120"/>
    <n v="6705"/>
    <n v="19199.98"/>
    <n v="6095.45"/>
    <n v="5632"/>
    <s v="Hydra-Centaurus Supercluster"/>
    <s v="Friday"/>
    <x v="0"/>
  </r>
  <r>
    <d v="2024-07-18T00:00:00"/>
    <x v="3"/>
    <x v="3"/>
    <n v="29794.28"/>
    <n v="5446.63"/>
    <n v="27085.68"/>
    <n v="4951.4799999999996"/>
    <n v="14972"/>
    <s v="Pavo-Indus Supercluster"/>
    <s v="Thursday"/>
    <x v="0"/>
  </r>
  <r>
    <d v="2024-07-18T00:00:00"/>
    <x v="11"/>
    <x v="7"/>
    <n v="865378.5"/>
    <n v="181113"/>
    <n v="786706.94"/>
    <n v="164648.01999999999"/>
    <n v="15806"/>
    <s v="Virgo Supercluster"/>
    <s v="Thursday"/>
    <x v="0"/>
  </r>
  <r>
    <d v="2024-07-18T00:00:00"/>
    <x v="10"/>
    <x v="6"/>
    <n v="8340346.7999999998"/>
    <n v="1537538.2"/>
    <n v="7582125.8700000001"/>
    <n v="1397760.6"/>
    <n v="15156"/>
    <s v="Southern Supercluster"/>
    <s v="Thursday"/>
    <x v="0"/>
  </r>
  <r>
    <d v="2024-07-17T00:00:00"/>
    <x v="14"/>
    <x v="1"/>
    <n v="68529208"/>
    <n v="46757457.5"/>
    <n v="62299217.700000003"/>
    <n v="42506737.039999999"/>
    <n v="5192"/>
    <s v="Virgo Supercluster"/>
    <s v="Wednesday"/>
    <x v="0"/>
  </r>
  <r>
    <d v="2024-07-17T00:00:00"/>
    <x v="7"/>
    <x v="3"/>
    <n v="282258.8"/>
    <n v="60929.52"/>
    <n v="256598.65"/>
    <n v="55390.42"/>
    <n v="14120"/>
    <s v="Southern Supercluster"/>
    <s v="Wednesday"/>
    <x v="0"/>
  </r>
  <r>
    <d v="2024-07-16T00:00:00"/>
    <x v="9"/>
    <x v="6"/>
    <n v="1079624.51"/>
    <n v="238498.43"/>
    <n v="981475.85"/>
    <n v="216816.54"/>
    <n v="15649"/>
    <s v="Hydra-Centaurus Supercluster"/>
    <s v="Tuesday"/>
    <x v="0"/>
  </r>
  <r>
    <d v="2024-07-16T00:00:00"/>
    <x v="6"/>
    <x v="1"/>
    <n v="3736013"/>
    <n v="581834"/>
    <n v="3396372.06"/>
    <n v="528939.47"/>
    <n v="14974"/>
    <s v="Hydra-Centaurus Supercluster"/>
    <s v="Tuesday"/>
    <x v="0"/>
  </r>
  <r>
    <d v="2024-07-15T00:00:00"/>
    <x v="1"/>
    <x v="1"/>
    <n v="66397135"/>
    <n v="21297392"/>
    <n v="60360971.460000001"/>
    <n v="19361246.09"/>
    <n v="12670"/>
    <s v="Hydra-Centaurus Supercluster"/>
    <s v="Monday"/>
    <x v="0"/>
  </r>
  <r>
    <d v="2024-07-15T00:00:00"/>
    <x v="10"/>
    <x v="6"/>
    <n v="3380492.9"/>
    <n v="664762.4"/>
    <n v="3073172.29"/>
    <n v="604328.85"/>
    <n v="6143"/>
    <s v="Hydra-Centaurus Supercluster"/>
    <s v="Monday"/>
    <x v="0"/>
  </r>
  <r>
    <d v="2024-07-15T00:00:00"/>
    <x v="6"/>
    <x v="1"/>
    <n v="1228538"/>
    <n v="1209825.5"/>
    <n v="1116851.6100000001"/>
    <n v="1099840.26"/>
    <n v="4924"/>
    <s v="Virgo Supercluster"/>
    <s v="Monday"/>
    <x v="0"/>
  </r>
  <r>
    <d v="2024-07-14T00:00:00"/>
    <x v="4"/>
    <x v="4"/>
    <n v="361259.28"/>
    <n v="102948.5"/>
    <n v="328417.2"/>
    <n v="93589.45"/>
    <n v="18072"/>
    <s v="Hydra-Centaurus Supercluster"/>
    <s v="Sunday"/>
    <x v="0"/>
  </r>
  <r>
    <d v="2024-07-14T00:00:00"/>
    <x v="11"/>
    <x v="7"/>
    <n v="513171.75"/>
    <n v="291160.5"/>
    <n v="466519.31"/>
    <n v="264691.09999999998"/>
    <n v="9373"/>
    <s v="Hydra-Centaurus Supercluster"/>
    <s v="Sunday"/>
    <x v="0"/>
  </r>
  <r>
    <d v="2024-07-13T00:00:00"/>
    <x v="11"/>
    <x v="7"/>
    <n v="906167.25"/>
    <n v="205394.63"/>
    <n v="823787.59"/>
    <n v="186722.2"/>
    <n v="16551"/>
    <s v="Hydra-Centaurus Supercluster"/>
    <s v="Saturday"/>
    <x v="0"/>
  </r>
  <r>
    <d v="2024-07-13T00:00:00"/>
    <x v="13"/>
    <x v="5"/>
    <n v="219597300"/>
    <n v="44655150"/>
    <n v="199633709.46000001"/>
    <n v="40595550.310000002"/>
    <n v="10686"/>
    <s v="Pavo-Indus Supercluster"/>
    <s v="Saturday"/>
    <x v="0"/>
  </r>
  <r>
    <d v="2024-07-12T00:00:00"/>
    <x v="15"/>
    <x v="8"/>
    <n v="1866513.55"/>
    <n v="161950.25"/>
    <n v="1696828.8"/>
    <n v="147227.35"/>
    <n v="18959"/>
    <s v="Southern Supercluster"/>
    <s v="Friday"/>
    <x v="0"/>
  </r>
  <r>
    <d v="2024-07-12T00:00:00"/>
    <x v="1"/>
    <x v="1"/>
    <n v="72303178.5"/>
    <n v="6262397.5"/>
    <n v="65730096.539999999"/>
    <n v="5693082.9400000004"/>
    <n v="13797"/>
    <s v="Pavo-Indus Supercluster"/>
    <s v="Friday"/>
    <x v="0"/>
  </r>
  <r>
    <d v="2024-07-12T00:00:00"/>
    <x v="11"/>
    <x v="7"/>
    <n v="860451"/>
    <n v="168246.75"/>
    <n v="782227.4"/>
    <n v="152951.44"/>
    <n v="15716"/>
    <s v="Pavo-Indus Supercluster"/>
    <s v="Friday"/>
    <x v="0"/>
  </r>
  <r>
    <d v="2024-07-11T00:00:00"/>
    <x v="0"/>
    <x v="0"/>
    <n v="63535.93"/>
    <n v="9691.82"/>
    <n v="57759.88"/>
    <n v="8810.74"/>
    <n v="10607"/>
    <s v="Virgo Supercluster"/>
    <s v="Thursday"/>
    <x v="0"/>
  </r>
  <r>
    <d v="2024-07-11T00:00:00"/>
    <x v="4"/>
    <x v="4"/>
    <n v="237621.13"/>
    <n v="54632.67"/>
    <n v="216018.99"/>
    <n v="49666.01"/>
    <n v="11887"/>
    <s v="Hydra-Centaurus Supercluster"/>
    <s v="Thursday"/>
    <x v="0"/>
  </r>
  <r>
    <d v="2024-07-10T00:00:00"/>
    <x v="12"/>
    <x v="6"/>
    <n v="1285107.1100000001"/>
    <n v="824207.55"/>
    <n v="1168278.02"/>
    <n v="749278.84"/>
    <n v="7789"/>
    <s v="Pavo-Indus Supercluster"/>
    <s v="Wednesday"/>
    <x v="0"/>
  </r>
  <r>
    <d v="2024-07-10T00:00:00"/>
    <x v="13"/>
    <x v="5"/>
    <n v="177531450"/>
    <n v="30650325"/>
    <n v="161392065.88"/>
    <n v="27863903.949999999"/>
    <n v="8639"/>
    <s v="Southern Supercluster"/>
    <s v="Wednesday"/>
    <x v="0"/>
  </r>
  <r>
    <d v="2024-07-09T00:00:00"/>
    <x v="5"/>
    <x v="1"/>
    <n v="1157400"/>
    <n v="175500"/>
    <n v="1052180.77"/>
    <n v="159545.29999999999"/>
    <n v="15432"/>
    <s v="Pavo-Indus Supercluster"/>
    <s v="Tuesday"/>
    <x v="0"/>
  </r>
  <r>
    <d v="2024-07-09T00:00:00"/>
    <x v="1"/>
    <x v="1"/>
    <n v="83198178"/>
    <n v="26024323"/>
    <n v="75634631.640000001"/>
    <n v="23658451.800000001"/>
    <n v="15876"/>
    <s v="Southern Supercluster"/>
    <s v="Tuesday"/>
    <x v="0"/>
  </r>
  <r>
    <d v="2024-07-09T00:00:00"/>
    <x v="14"/>
    <x v="1"/>
    <n v="250160647"/>
    <n v="36033270"/>
    <n v="227418542.58000001"/>
    <n v="32757485.420000002"/>
    <n v="18953"/>
    <s v="Virgo Supercluster"/>
    <s v="Tuesday"/>
    <x v="0"/>
  </r>
  <r>
    <d v="2024-07-08T00:00:00"/>
    <x v="15"/>
    <x v="8"/>
    <n v="676154.6"/>
    <n v="171795.25"/>
    <n v="614685.39"/>
    <n v="156177.34"/>
    <n v="6868"/>
    <s v="Pavo-Indus Supercluster"/>
    <s v="Monday"/>
    <x v="0"/>
  </r>
  <r>
    <d v="2024-07-08T00:00:00"/>
    <x v="10"/>
    <x v="6"/>
    <n v="6426403.4000000004"/>
    <n v="1899360.45"/>
    <n v="5842179.0700000003"/>
    <n v="1726689.59"/>
    <n v="11678"/>
    <s v="Virgo Supercluster"/>
    <s v="Monday"/>
    <x v="0"/>
  </r>
  <r>
    <d v="2024-07-07T00:00:00"/>
    <x v="0"/>
    <x v="0"/>
    <n v="79181.81"/>
    <n v="24010.92"/>
    <n v="71983.39"/>
    <n v="21828.080000000002"/>
    <n v="13219"/>
    <s v="Virgo Supercluster"/>
    <s v="Sunday"/>
    <x v="0"/>
  </r>
  <r>
    <d v="2024-07-07T00:00:00"/>
    <x v="1"/>
    <x v="1"/>
    <n v="71611432.5"/>
    <n v="14317046"/>
    <n v="65101237.170000002"/>
    <n v="13015483.35"/>
    <n v="13665"/>
    <s v="Hydra-Centaurus Supercluster"/>
    <s v="Sunday"/>
    <x v="0"/>
  </r>
  <r>
    <d v="2024-07-06T00:00:00"/>
    <x v="10"/>
    <x v="6"/>
    <n v="8395376.8000000007"/>
    <n v="2352257.35"/>
    <n v="7632153.0999999996"/>
    <n v="2138413.63"/>
    <n v="15256"/>
    <s v="Pavo-Indus Supercluster"/>
    <s v="Saturday"/>
    <x v="0"/>
  </r>
  <r>
    <d v="2024-07-06T00:00:00"/>
    <x v="6"/>
    <x v="1"/>
    <n v="4308366"/>
    <n v="1263218.5"/>
    <n v="3916692.45"/>
    <n v="1148379.31"/>
    <n v="17268"/>
    <s v="Virgo Supercluster"/>
    <s v="Saturday"/>
    <x v="0"/>
  </r>
  <r>
    <d v="2024-07-06T00:00:00"/>
    <x v="5"/>
    <x v="1"/>
    <n v="875400"/>
    <n v="380287.5"/>
    <n v="795817.39"/>
    <n v="345715.56"/>
    <n v="11672"/>
    <s v="Southern Supercluster"/>
    <s v="Saturday"/>
    <x v="0"/>
  </r>
  <r>
    <d v="2024-07-05T00:00:00"/>
    <x v="15"/>
    <x v="8"/>
    <n v="1490434.55"/>
    <n v="474676.68"/>
    <n v="1354939.15"/>
    <n v="431523.82"/>
    <n v="15139"/>
    <s v="Southern Supercluster"/>
    <s v="Friday"/>
    <x v="0"/>
  </r>
  <r>
    <d v="2024-07-05T00:00:00"/>
    <x v="2"/>
    <x v="2"/>
    <n v="58117.5"/>
    <n v="13976.25"/>
    <n v="52834.04"/>
    <n v="12705.67"/>
    <n v="15498"/>
    <s v="Hydra-Centaurus Supercluster"/>
    <s v="Friday"/>
    <x v="0"/>
  </r>
  <r>
    <d v="2024-07-04T00:00:00"/>
    <x v="1"/>
    <x v="1"/>
    <n v="76532262"/>
    <n v="24926438.25"/>
    <n v="69574714.060000002"/>
    <n v="22660375.75"/>
    <n v="14604"/>
    <s v="Virgo Supercluster"/>
    <s v="Thursday"/>
    <x v="0"/>
  </r>
  <r>
    <d v="2024-07-04T00:00:00"/>
    <x v="10"/>
    <x v="6"/>
    <n v="4476140.2"/>
    <n v="762165.5"/>
    <n v="4069214.29"/>
    <n v="692877.03"/>
    <n v="8134"/>
    <s v="Hydra-Centaurus Supercluster"/>
    <s v="Thursday"/>
    <x v="0"/>
  </r>
  <r>
    <d v="2024-07-03T00:00:00"/>
    <x v="2"/>
    <x v="2"/>
    <n v="37653.75"/>
    <n v="13372.5"/>
    <n v="34230.65"/>
    <n v="12156.81"/>
    <n v="10041"/>
    <s v="Virgo Supercluster"/>
    <s v="Wednesday"/>
    <x v="0"/>
  </r>
  <r>
    <d v="2024-07-03T00:00:00"/>
    <x v="10"/>
    <x v="6"/>
    <n v="5244909.3"/>
    <n v="2639238.7999999998"/>
    <n v="4768094.5999999996"/>
    <n v="2399305.6"/>
    <n v="9531"/>
    <s v="Hydra-Centaurus Supercluster"/>
    <s v="Wednesday"/>
    <x v="0"/>
  </r>
  <r>
    <d v="2024-07-03T00:00:00"/>
    <x v="10"/>
    <x v="6"/>
    <n v="5028641.4000000004"/>
    <n v="1838552.3"/>
    <n v="4571487.6100000003"/>
    <n v="1671409.51"/>
    <n v="9138"/>
    <s v="Pavo-Indus Supercluster"/>
    <s v="Wednesday"/>
    <x v="0"/>
  </r>
  <r>
    <d v="2024-07-02T00:00:00"/>
    <x v="8"/>
    <x v="5"/>
    <n v="1654821.79"/>
    <n v="683851.15"/>
    <n v="1504381.94"/>
    <n v="621682.24"/>
    <n v="11821"/>
    <s v="Virgo Supercluster"/>
    <s v="Tuesday"/>
    <x v="0"/>
  </r>
  <r>
    <d v="2024-07-02T00:00:00"/>
    <x v="12"/>
    <x v="6"/>
    <n v="2384765.46"/>
    <n v="602460.99"/>
    <n v="2167966.4300000002"/>
    <n v="547691.26"/>
    <n v="14454"/>
    <s v="Hydra-Centaurus Supercluster"/>
    <s v="Tuesday"/>
    <x v="0"/>
  </r>
  <r>
    <d v="2024-07-01T00:00:00"/>
    <x v="7"/>
    <x v="3"/>
    <n v="233063.41"/>
    <n v="61689.14"/>
    <n v="211875.62"/>
    <n v="56080.98"/>
    <n v="11659"/>
    <s v="Southern Supercluster"/>
    <s v="Monday"/>
    <x v="0"/>
  </r>
  <r>
    <d v="2024-07-01T00:00:00"/>
    <x v="10"/>
    <x v="6"/>
    <n v="7529754.9000000004"/>
    <n v="915148.9"/>
    <n v="6845224.8799999999"/>
    <n v="831952.71"/>
    <n v="13683"/>
    <s v="Virgo Supercluster"/>
    <s v="Monday"/>
    <x v="0"/>
  </r>
  <r>
    <d v="2024-06-30T00:00:00"/>
    <x v="9"/>
    <x v="6"/>
    <n v="1204427.42"/>
    <n v="331186.5"/>
    <n v="1094932.92"/>
    <n v="301078.33"/>
    <n v="17458"/>
    <s v="Virgo Supercluster"/>
    <s v="Sunday"/>
    <x v="0"/>
  </r>
  <r>
    <d v="2024-06-30T00:00:00"/>
    <x v="10"/>
    <x v="6"/>
    <n v="3253373.6"/>
    <n v="2577054.9"/>
    <n v="2957609.41"/>
    <n v="2342774.84"/>
    <n v="5912"/>
    <s v="Pavo-Indus Supercluster"/>
    <s v="Sunday"/>
    <x v="0"/>
  </r>
  <r>
    <d v="2024-06-30T00:00:00"/>
    <x v="8"/>
    <x v="5"/>
    <n v="1271389.18"/>
    <n v="258421.54"/>
    <n v="1155807.19"/>
    <n v="234928.44"/>
    <n v="9082"/>
    <s v="Hydra-Centaurus Supercluster"/>
    <s v="Sunday"/>
    <x v="0"/>
  </r>
  <r>
    <d v="2024-06-29T00:00:00"/>
    <x v="10"/>
    <x v="6"/>
    <n v="4636277.5"/>
    <n v="665037.55000000005"/>
    <n v="4214793.51"/>
    <n v="604578.99"/>
    <n v="8425"/>
    <s v="Virgo Supercluster"/>
    <s v="Saturday"/>
    <x v="0"/>
  </r>
  <r>
    <d v="2024-06-29T00:00:00"/>
    <x v="9"/>
    <x v="6"/>
    <n v="1161308.67"/>
    <n v="97551.86"/>
    <n v="1055734.1000000001"/>
    <n v="88683.42"/>
    <n v="16833"/>
    <s v="Pavo-Indus Supercluster"/>
    <s v="Saturday"/>
    <x v="0"/>
  </r>
  <r>
    <d v="2024-06-28T00:00:00"/>
    <x v="9"/>
    <x v="6"/>
    <n v="1182557.5900000001"/>
    <n v="197656.35"/>
    <n v="1075051.28"/>
    <n v="179687.41"/>
    <n v="17141"/>
    <s v="Southern Supercluster"/>
    <s v="Friday"/>
    <x v="0"/>
  </r>
  <r>
    <d v="2024-06-28T00:00:00"/>
    <x v="15"/>
    <x v="8"/>
    <n v="903869.45"/>
    <n v="249816.88"/>
    <n v="821698.68"/>
    <n v="227106.02"/>
    <n v="9181"/>
    <s v="Hydra-Centaurus Supercluster"/>
    <s v="Friday"/>
    <x v="0"/>
  </r>
  <r>
    <d v="2024-06-27T00:00:00"/>
    <x v="2"/>
    <x v="2"/>
    <n v="54393.75"/>
    <n v="16715.63"/>
    <n v="49448.81"/>
    <n v="15196.01"/>
    <n v="14505"/>
    <s v="Virgo Supercluster"/>
    <s v="Thursday"/>
    <x v="0"/>
  </r>
  <r>
    <d v="2024-06-27T00:00:00"/>
    <x v="5"/>
    <x v="1"/>
    <n v="1286475"/>
    <n v="328462.5"/>
    <n v="1169521.56"/>
    <n v="298601.96999999997"/>
    <n v="17153"/>
    <s v="Hydra-Centaurus Supercluster"/>
    <s v="Thursday"/>
    <x v="0"/>
  </r>
  <r>
    <d v="2024-06-27T00:00:00"/>
    <x v="0"/>
    <x v="0"/>
    <n v="30902.41"/>
    <n v="31983.61"/>
    <n v="28093.07"/>
    <n v="29075.98"/>
    <n v="5159"/>
    <s v="Hydra-Centaurus Supercluster"/>
    <s v="Thursday"/>
    <x v="0"/>
  </r>
  <r>
    <d v="2024-06-26T00:00:00"/>
    <x v="13"/>
    <x v="5"/>
    <n v="258046350"/>
    <n v="105976350"/>
    <n v="234587356.31999999"/>
    <n v="96342040.019999996"/>
    <n v="12557"/>
    <s v="Southern Supercluster"/>
    <s v="Wednesday"/>
    <x v="0"/>
  </r>
  <r>
    <d v="2024-06-26T00:00:00"/>
    <x v="4"/>
    <x v="4"/>
    <n v="251254.31"/>
    <n v="36871.56"/>
    <n v="228412.78"/>
    <n v="33519.56"/>
    <n v="12569"/>
    <s v="Southern Supercluster"/>
    <s v="Wednesday"/>
    <x v="0"/>
  </r>
  <r>
    <d v="2024-06-25T00:00:00"/>
    <x v="4"/>
    <x v="4"/>
    <n v="342548.64"/>
    <n v="26896.55"/>
    <n v="311407.53999999998"/>
    <n v="24451.38"/>
    <n v="17136"/>
    <s v="Virgo Supercluster"/>
    <s v="Tuesday"/>
    <x v="0"/>
  </r>
  <r>
    <d v="2024-06-25T00:00:00"/>
    <x v="8"/>
    <x v="5"/>
    <n v="2397468.7400000002"/>
    <n v="384902.51"/>
    <n v="2179514.86"/>
    <n v="349911.02"/>
    <n v="17126"/>
    <s v="Southern Supercluster"/>
    <s v="Tuesday"/>
    <x v="0"/>
  </r>
  <r>
    <d v="2024-06-24T00:00:00"/>
    <x v="1"/>
    <x v="1"/>
    <n v="72371305"/>
    <n v="23773528.25"/>
    <n v="65792029.659999996"/>
    <n v="21612276.800000001"/>
    <n v="13810"/>
    <s v="Virgo Supercluster"/>
    <s v="Monday"/>
    <x v="0"/>
  </r>
  <r>
    <d v="2024-06-24T00:00:00"/>
    <x v="1"/>
    <x v="1"/>
    <n v="87851742"/>
    <n v="22382175.5"/>
    <n v="79865140.129999995"/>
    <n v="20347411.93"/>
    <n v="16764"/>
    <s v="Hydra-Centaurus Supercluster"/>
    <s v="Monday"/>
    <x v="0"/>
  </r>
  <r>
    <d v="2024-06-24T00:00:00"/>
    <x v="8"/>
    <x v="5"/>
    <n v="817681.59"/>
    <n v="400581.39"/>
    <n v="743346.16"/>
    <n v="364164.53"/>
    <n v="5841"/>
    <s v="Virgo Supercluster"/>
    <s v="Monday"/>
    <x v="0"/>
  </r>
  <r>
    <d v="2024-06-23T00:00:00"/>
    <x v="12"/>
    <x v="6"/>
    <n v="2433602.5"/>
    <n v="653277.91"/>
    <n v="2212363.7000000002"/>
    <n v="593888.41"/>
    <n v="14750"/>
    <s v="Virgo Supercluster"/>
    <s v="Sunday"/>
    <x v="0"/>
  </r>
  <r>
    <d v="2024-06-23T00:00:00"/>
    <x v="0"/>
    <x v="0"/>
    <n v="55239.78"/>
    <n v="19233.89"/>
    <n v="50217.93"/>
    <n v="17485.34"/>
    <n v="9222"/>
    <s v="Southern Supercluster"/>
    <s v="Sunday"/>
    <x v="0"/>
  </r>
  <r>
    <d v="2024-06-22T00:00:00"/>
    <x v="6"/>
    <x v="1"/>
    <n v="2501237.5"/>
    <n v="845056.5"/>
    <n v="2273850"/>
    <n v="768232.41"/>
    <n v="10025"/>
    <s v="Southern Supercluster"/>
    <s v="Saturday"/>
    <x v="0"/>
  </r>
  <r>
    <d v="2024-06-22T00:00:00"/>
    <x v="0"/>
    <x v="0"/>
    <n v="46626.16"/>
    <n v="26278.13"/>
    <n v="42387.38"/>
    <n v="23889.19"/>
    <n v="7784"/>
    <s v="Virgo Supercluster"/>
    <s v="Saturday"/>
    <x v="0"/>
  </r>
  <r>
    <d v="2024-06-21T00:00:00"/>
    <x v="14"/>
    <x v="1"/>
    <n v="189075675"/>
    <n v="21811347.5"/>
    <n v="171886805.38999999"/>
    <n v="19828477.899999999"/>
    <n v="14325"/>
    <s v="Virgo Supercluster"/>
    <s v="Friday"/>
    <x v="0"/>
  </r>
  <r>
    <d v="2024-06-21T00:00:00"/>
    <x v="2"/>
    <x v="2"/>
    <n v="37455"/>
    <n v="9870"/>
    <n v="34049.97"/>
    <n v="8972.7199999999993"/>
    <n v="9988"/>
    <s v="Hydra-Centaurus Supercluster"/>
    <s v="Friday"/>
    <x v="0"/>
  </r>
  <r>
    <d v="2024-06-21T00:00:00"/>
    <x v="11"/>
    <x v="7"/>
    <n v="353137.5"/>
    <n v="279964.13"/>
    <n v="321033.77"/>
    <n v="254512.59"/>
    <n v="6450"/>
    <s v="Hydra-Centaurus Supercluster"/>
    <s v="Friday"/>
    <x v="0"/>
  </r>
  <r>
    <d v="2024-06-20T00:00:00"/>
    <x v="7"/>
    <x v="3"/>
    <n v="211114.39"/>
    <n v="101619.17"/>
    <n v="191921.98"/>
    <n v="92380.97"/>
    <n v="10561"/>
    <s v="Pavo-Indus Supercluster"/>
    <s v="Thursday"/>
    <x v="0"/>
  </r>
  <r>
    <d v="2024-06-20T00:00:00"/>
    <x v="2"/>
    <x v="2"/>
    <n v="49458.75"/>
    <n v="17670"/>
    <n v="44962.46"/>
    <n v="16063.62"/>
    <n v="13189"/>
    <s v="Pavo-Indus Supercluster"/>
    <s v="Thursday"/>
    <x v="0"/>
  </r>
  <r>
    <d v="2024-06-19T00:00:00"/>
    <x v="0"/>
    <x v="0"/>
    <n v="59444.76"/>
    <n v="25122.06"/>
    <n v="54040.639999999999"/>
    <n v="22838.21"/>
    <n v="9924"/>
    <s v="Hydra-Centaurus Supercluster"/>
    <s v="Wednesday"/>
    <x v="0"/>
  </r>
  <r>
    <d v="2024-06-19T00:00:00"/>
    <x v="14"/>
    <x v="1"/>
    <n v="100457589"/>
    <n v="19613714"/>
    <n v="91324989.579999998"/>
    <n v="17830631.260000002"/>
    <n v="7611"/>
    <s v="Virgo Supercluster"/>
    <s v="Wednesday"/>
    <x v="0"/>
  </r>
  <r>
    <d v="2024-06-18T00:00:00"/>
    <x v="13"/>
    <x v="5"/>
    <n v="380483250"/>
    <n v="39486825"/>
    <n v="345893517.74000001"/>
    <n v="35897077.740000002"/>
    <n v="18515"/>
    <s v="Virgo Supercluster"/>
    <s v="Tuesday"/>
    <x v="0"/>
  </r>
  <r>
    <d v="2024-06-18T00:00:00"/>
    <x v="11"/>
    <x v="7"/>
    <n v="522041.25"/>
    <n v="170984.25"/>
    <n v="474582.48"/>
    <n v="155440.07"/>
    <n v="9535"/>
    <s v="Virgo Supercluster"/>
    <s v="Tuesday"/>
    <x v="0"/>
  </r>
  <r>
    <d v="2024-06-18T00:00:00"/>
    <x v="12"/>
    <x v="6"/>
    <n v="976740.8"/>
    <n v="419487.08"/>
    <n v="887945.29"/>
    <n v="381351.51"/>
    <n v="5920"/>
    <s v="Southern Supercluster"/>
    <s v="Tuesday"/>
    <x v="0"/>
  </r>
  <r>
    <d v="2024-06-17T00:00:00"/>
    <x v="12"/>
    <x v="6"/>
    <n v="1955626.47"/>
    <n v="561625.96"/>
    <n v="1777840.47"/>
    <n v="510568.54"/>
    <n v="11853"/>
    <s v="Southern Supercluster"/>
    <s v="Monday"/>
    <x v="0"/>
  </r>
  <r>
    <d v="2024-06-17T00:00:00"/>
    <x v="6"/>
    <x v="1"/>
    <n v="2047147.5"/>
    <n v="551769.25"/>
    <n v="1861041.32"/>
    <n v="501607.91"/>
    <n v="8205"/>
    <s v="Hydra-Centaurus Supercluster"/>
    <s v="Monday"/>
    <x v="0"/>
  </r>
  <r>
    <d v="2024-06-16T00:00:00"/>
    <x v="0"/>
    <x v="0"/>
    <n v="69495.98"/>
    <n v="6906.47"/>
    <n v="63178.1"/>
    <n v="6278.6"/>
    <n v="11602"/>
    <s v="Virgo Supercluster"/>
    <s v="Sunday"/>
    <x v="0"/>
  </r>
  <r>
    <d v="2024-06-16T00:00:00"/>
    <x v="4"/>
    <x v="4"/>
    <n v="281519.17"/>
    <n v="58260.86"/>
    <n v="255926.26"/>
    <n v="52964.36"/>
    <n v="14083"/>
    <s v="Hydra-Centaurus Supercluster"/>
    <s v="Sunday"/>
    <x v="0"/>
  </r>
  <r>
    <d v="2024-06-15T00:00:00"/>
    <x v="10"/>
    <x v="6"/>
    <n v="7863236.7000000002"/>
    <n v="1542766.05"/>
    <n v="7148389.8499999996"/>
    <n v="1402513.19"/>
    <n v="14289"/>
    <s v="Virgo Supercluster"/>
    <s v="Saturday"/>
    <x v="0"/>
  </r>
  <r>
    <d v="2024-06-15T00:00:00"/>
    <x v="5"/>
    <x v="1"/>
    <n v="1297950"/>
    <n v="205912.5"/>
    <n v="1179953.3700000001"/>
    <n v="187192.99"/>
    <n v="17306"/>
    <s v="Southern Supercluster"/>
    <s v="Saturday"/>
    <x v="0"/>
  </r>
  <r>
    <d v="2024-06-15T00:00:00"/>
    <x v="14"/>
    <x v="1"/>
    <n v="171758587"/>
    <n v="31077045.5"/>
    <n v="156144013.86000001"/>
    <n v="28251831.289999999"/>
    <n v="13013"/>
    <s v="Pavo-Indus Supercluster"/>
    <s v="Saturday"/>
    <x v="0"/>
  </r>
  <r>
    <d v="2024-06-14T00:00:00"/>
    <x v="0"/>
    <x v="0"/>
    <n v="85123.89"/>
    <n v="25664.16"/>
    <n v="77385.279999999999"/>
    <n v="23331.03"/>
    <n v="14211"/>
    <s v="Hydra-Centaurus Supercluster"/>
    <s v="Friday"/>
    <x v="0"/>
  </r>
  <r>
    <d v="2024-06-14T00:00:00"/>
    <x v="8"/>
    <x v="5"/>
    <n v="2630692.08"/>
    <n v="247432.33"/>
    <n v="2391535.86"/>
    <n v="224938.25"/>
    <n v="18792"/>
    <s v="Southern Supercluster"/>
    <s v="Friday"/>
    <x v="0"/>
  </r>
  <r>
    <d v="2024-06-13T00:00:00"/>
    <x v="0"/>
    <x v="0"/>
    <n v="84393.11"/>
    <n v="17940.05"/>
    <n v="76720.929999999993"/>
    <n v="16309.12"/>
    <n v="14089"/>
    <s v="Southern Supercluster"/>
    <s v="Thursday"/>
    <x v="0"/>
  </r>
  <r>
    <d v="2024-06-13T00:00:00"/>
    <x v="14"/>
    <x v="1"/>
    <n v="158361602"/>
    <n v="56075951.5"/>
    <n v="143964948.75999999"/>
    <n v="50978086.75"/>
    <n v="11998"/>
    <s v="Southern Supercluster"/>
    <s v="Thursday"/>
    <x v="0"/>
  </r>
  <r>
    <d v="2024-06-12T00:00:00"/>
    <x v="12"/>
    <x v="6"/>
    <n v="2968995.05"/>
    <n v="830394.67"/>
    <n v="2699083.71"/>
    <n v="754903.49"/>
    <n v="17995"/>
    <s v="Southern Supercluster"/>
    <s v="Wednesday"/>
    <x v="0"/>
  </r>
  <r>
    <d v="2024-06-12T00:00:00"/>
    <x v="7"/>
    <x v="3"/>
    <n v="151084.42000000001"/>
    <n v="100649.65"/>
    <n v="137349.34"/>
    <n v="91499.59"/>
    <n v="7558"/>
    <s v="Virgo Supercluster"/>
    <s v="Wednesday"/>
    <x v="0"/>
  </r>
  <r>
    <d v="2024-06-12T00:00:00"/>
    <x v="14"/>
    <x v="1"/>
    <n v="72832082"/>
    <n v="69070367"/>
    <n v="66210917.43"/>
    <n v="62791179.939999998"/>
    <n v="5518"/>
    <s v="Virgo Supercluster"/>
    <s v="Wednesday"/>
    <x v="0"/>
  </r>
  <r>
    <d v="2024-06-11T00:00:00"/>
    <x v="6"/>
    <x v="1"/>
    <n v="3309368"/>
    <n v="926767.75"/>
    <n v="3008513.36"/>
    <n v="842515.29"/>
    <n v="13264"/>
    <s v="Hydra-Centaurus Supercluster"/>
    <s v="Tuesday"/>
    <x v="0"/>
  </r>
  <r>
    <d v="2024-06-11T00:00:00"/>
    <x v="12"/>
    <x v="6"/>
    <n v="1684712.89"/>
    <n v="397460.91"/>
    <n v="1531555.64"/>
    <n v="361327.74"/>
    <n v="10211"/>
    <s v="Southern Supercluster"/>
    <s v="Tuesday"/>
    <x v="0"/>
  </r>
  <r>
    <d v="2024-06-10T00:00:00"/>
    <x v="5"/>
    <x v="1"/>
    <n v="614250"/>
    <n v="407700"/>
    <n v="558408.53"/>
    <n v="370635.99"/>
    <n v="8190"/>
    <s v="Hydra-Centaurus Supercluster"/>
    <s v="Monday"/>
    <x v="0"/>
  </r>
  <r>
    <d v="2024-06-10T00:00:00"/>
    <x v="10"/>
    <x v="6"/>
    <n v="5087523.5"/>
    <n v="1798655.55"/>
    <n v="4625016.74"/>
    <n v="1635139.77"/>
    <n v="9245"/>
    <s v="Pavo-Indus Supercluster"/>
    <s v="Monday"/>
    <x v="0"/>
  </r>
  <r>
    <d v="2024-06-09T00:00:00"/>
    <x v="14"/>
    <x v="1"/>
    <n v="233965474"/>
    <n v="31638003"/>
    <n v="212695672.75999999"/>
    <n v="28761792.149999999"/>
    <n v="17726"/>
    <s v="Virgo Supercluster"/>
    <s v="Sunday"/>
    <x v="0"/>
  </r>
  <r>
    <d v="2024-06-09T00:00:00"/>
    <x v="11"/>
    <x v="7"/>
    <n v="785388.75"/>
    <n v="265592.25"/>
    <n v="713989.06"/>
    <n v="241447.26"/>
    <n v="14345"/>
    <s v="Hydra-Centaurus Supercluster"/>
    <s v="Sunday"/>
    <x v="0"/>
  </r>
  <r>
    <d v="2024-06-09T00:00:00"/>
    <x v="3"/>
    <x v="3"/>
    <n v="30144.52"/>
    <n v="7896.32"/>
    <n v="27404.080000000002"/>
    <n v="7178.47"/>
    <n v="15148"/>
    <s v="Virgo Supercluster"/>
    <s v="Sunday"/>
    <x v="0"/>
  </r>
  <r>
    <d v="2024-06-08T00:00:00"/>
    <x v="6"/>
    <x v="1"/>
    <n v="3393449.5"/>
    <n v="1311122.5"/>
    <n v="3084951.01"/>
    <n v="1191928.3500000001"/>
    <n v="13601"/>
    <s v="Hydra-Centaurus Supercluster"/>
    <s v="Saturday"/>
    <x v="0"/>
  </r>
  <r>
    <d v="2024-06-08T00:00:00"/>
    <x v="9"/>
    <x v="6"/>
    <n v="902527.18"/>
    <n v="125182.36"/>
    <n v="820478.43"/>
    <n v="113802.03"/>
    <n v="13082"/>
    <s v="Hydra-Centaurus Supercluster"/>
    <s v="Saturday"/>
    <x v="0"/>
  </r>
  <r>
    <d v="2024-06-07T00:00:00"/>
    <x v="2"/>
    <x v="2"/>
    <n v="61068.75"/>
    <n v="8542.5"/>
    <n v="55516.99"/>
    <n v="7765.9"/>
    <n v="16285"/>
    <s v="Hydra-Centaurus Supercluster"/>
    <s v="Friday"/>
    <x v="0"/>
  </r>
  <r>
    <d v="2024-06-07T00:00:00"/>
    <x v="9"/>
    <x v="6"/>
    <n v="1070931.77"/>
    <n v="170543.28"/>
    <n v="973573.36"/>
    <n v="155039.19"/>
    <n v="15523"/>
    <s v="Southern Supercluster"/>
    <s v="Friday"/>
    <x v="0"/>
  </r>
  <r>
    <d v="2024-06-06T00:00:00"/>
    <x v="4"/>
    <x v="4"/>
    <n v="368295.76"/>
    <n v="35072.46"/>
    <n v="334813.99"/>
    <n v="31884.02"/>
    <n v="18424"/>
    <s v="Virgo Supercluster"/>
    <s v="Thursday"/>
    <x v="0"/>
  </r>
  <r>
    <d v="2024-06-06T00:00:00"/>
    <x v="4"/>
    <x v="4"/>
    <n v="307206.32"/>
    <n v="97181.39"/>
    <n v="279278.19"/>
    <n v="88346.63"/>
    <n v="15368"/>
    <s v="Hydra-Centaurus Supercluster"/>
    <s v="Thursday"/>
    <x v="0"/>
  </r>
  <r>
    <d v="2024-06-06T00:00:00"/>
    <x v="15"/>
    <x v="8"/>
    <n v="832788.55"/>
    <n v="207975.63"/>
    <n v="757079.74"/>
    <n v="189068.56"/>
    <n v="8459"/>
    <s v="Virgo Supercluster"/>
    <s v="Thursday"/>
    <x v="0"/>
  </r>
  <r>
    <d v="2024-06-05T00:00:00"/>
    <x v="7"/>
    <x v="3"/>
    <n v="338650.59"/>
    <n v="100199.88"/>
    <n v="307863.86"/>
    <n v="91090.7"/>
    <n v="16941"/>
    <s v="Virgo Supercluster"/>
    <s v="Wednesday"/>
    <x v="0"/>
  </r>
  <r>
    <d v="2024-06-05T00:00:00"/>
    <x v="8"/>
    <x v="5"/>
    <n v="2336573.09"/>
    <n v="431309.19"/>
    <n v="2124155.23"/>
    <n v="392098.87"/>
    <n v="16691"/>
    <s v="Southern Supercluster"/>
    <s v="Wednesday"/>
    <x v="0"/>
  </r>
  <r>
    <d v="2024-06-04T00:00:00"/>
    <x v="7"/>
    <x v="3"/>
    <n v="267806.03000000003"/>
    <n v="97091.43"/>
    <n v="243459.78"/>
    <n v="88264.85"/>
    <n v="13397"/>
    <s v="Pavo-Indus Supercluster"/>
    <s v="Tuesday"/>
    <x v="0"/>
  </r>
  <r>
    <d v="2024-06-04T00:00:00"/>
    <x v="14"/>
    <x v="1"/>
    <n v="242096058"/>
    <n v="19607114.5"/>
    <n v="220087105.37"/>
    <n v="17824631.719999999"/>
    <n v="18342"/>
    <s v="Southern Supercluster"/>
    <s v="Tuesday"/>
    <x v="0"/>
  </r>
  <r>
    <d v="2024-06-03T00:00:00"/>
    <x v="8"/>
    <x v="5"/>
    <n v="1324725.3700000001"/>
    <n v="617285.91"/>
    <n v="1204294.5900000001"/>
    <n v="561168.43999999994"/>
    <n v="9463"/>
    <s v="Virgo Supercluster"/>
    <s v="Monday"/>
    <x v="0"/>
  </r>
  <r>
    <d v="2024-06-03T00:00:00"/>
    <x v="11"/>
    <x v="7"/>
    <n v="821907"/>
    <n v="216098.25"/>
    <n v="747187.43"/>
    <n v="196452.76"/>
    <n v="15012"/>
    <s v="Southern Supercluster"/>
    <s v="Monday"/>
    <x v="0"/>
  </r>
  <r>
    <d v="2024-06-03T00:00:00"/>
    <x v="0"/>
    <x v="0"/>
    <n v="113618.32"/>
    <n v="10060.209999999999"/>
    <n v="103289.28"/>
    <n v="9145.6299999999992"/>
    <n v="18968"/>
    <s v="Pavo-Indus Supercluster"/>
    <s v="Monday"/>
    <x v="0"/>
  </r>
  <r>
    <d v="2024-06-02T00:00:00"/>
    <x v="0"/>
    <x v="0"/>
    <n v="86160.16"/>
    <n v="19811.93"/>
    <n v="78327.34"/>
    <n v="18010.82"/>
    <n v="14384"/>
    <s v="Southern Supercluster"/>
    <s v="Sunday"/>
    <x v="0"/>
  </r>
  <r>
    <d v="2024-06-02T00:00:00"/>
    <x v="7"/>
    <x v="3"/>
    <n v="346426.7"/>
    <n v="33483.25"/>
    <n v="314933.05"/>
    <n v="30439.29"/>
    <n v="17330"/>
    <s v="Virgo Supercluster"/>
    <s v="Sunday"/>
    <x v="0"/>
  </r>
  <r>
    <d v="2024-06-01T00:00:00"/>
    <x v="12"/>
    <x v="6"/>
    <n v="2395489.81"/>
    <n v="448690.31"/>
    <n v="2177715.83"/>
    <n v="407899.87"/>
    <n v="14519"/>
    <s v="Pavo-Indus Supercluster"/>
    <s v="Saturday"/>
    <x v="0"/>
  </r>
  <r>
    <d v="2024-06-01T00:00:00"/>
    <x v="10"/>
    <x v="6"/>
    <n v="4531170.2"/>
    <n v="1901836.8"/>
    <n v="4119241.52"/>
    <n v="1728940.82"/>
    <n v="8234"/>
    <s v="Pavo-Indus Supercluster"/>
    <s v="Saturday"/>
    <x v="0"/>
  </r>
  <r>
    <d v="2024-05-31T00:00:00"/>
    <x v="13"/>
    <x v="5"/>
    <n v="180202950"/>
    <n v="82292475"/>
    <n v="163820699.81999999"/>
    <n v="74811266.099999994"/>
    <n v="8769"/>
    <s v="Southern Supercluster"/>
    <s v="Friday"/>
    <x v="0"/>
  </r>
  <r>
    <d v="2024-05-31T00:00:00"/>
    <x v="15"/>
    <x v="8"/>
    <n v="1349847.95"/>
    <n v="416689.63"/>
    <n v="1227133.27"/>
    <n v="378808.37"/>
    <n v="13711"/>
    <s v="Virgo Supercluster"/>
    <s v="Friday"/>
    <x v="0"/>
  </r>
  <r>
    <d v="2024-05-31T00:00:00"/>
    <x v="8"/>
    <x v="5"/>
    <n v="1460375.68"/>
    <n v="664392.54"/>
    <n v="1327612.93"/>
    <n v="603992.61"/>
    <n v="10432"/>
    <s v="Southern Supercluster"/>
    <s v="Friday"/>
    <x v="0"/>
  </r>
  <r>
    <d v="2024-05-30T00:00:00"/>
    <x v="14"/>
    <x v="1"/>
    <n v="178806853"/>
    <n v="53871718.5"/>
    <n v="162551521.99000001"/>
    <n v="48974240.57"/>
    <n v="13547"/>
    <s v="Virgo Supercluster"/>
    <s v="Thursday"/>
    <x v="0"/>
  </r>
  <r>
    <d v="2024-05-30T00:00:00"/>
    <x v="2"/>
    <x v="2"/>
    <n v="19147.5"/>
    <n v="16400.63"/>
    <n v="17406.8"/>
    <n v="14909.64"/>
    <n v="5106"/>
    <s v="Hydra-Centaurus Supercluster"/>
    <s v="Thursday"/>
    <x v="0"/>
  </r>
  <r>
    <d v="2024-05-29T00:00:00"/>
    <x v="7"/>
    <x v="3"/>
    <n v="235082.4"/>
    <n v="64517.73"/>
    <n v="213711.06"/>
    <n v="58652.42"/>
    <n v="11760"/>
    <s v="Virgo Supercluster"/>
    <s v="Wednesday"/>
    <x v="0"/>
  </r>
  <r>
    <d v="2024-05-29T00:00:00"/>
    <x v="11"/>
    <x v="7"/>
    <n v="268986.75"/>
    <n v="182153.25"/>
    <n v="244533.16"/>
    <n v="165593.70000000001"/>
    <n v="4913"/>
    <s v="Hydra-Centaurus Supercluster"/>
    <s v="Wednesday"/>
    <x v="0"/>
  </r>
  <r>
    <d v="2024-05-28T00:00:00"/>
    <x v="11"/>
    <x v="7"/>
    <n v="805208.25"/>
    <n v="71941.5"/>
    <n v="732006.77"/>
    <n v="65401.3"/>
    <n v="14707"/>
    <s v="Southern Supercluster"/>
    <s v="Tuesday"/>
    <x v="0"/>
  </r>
  <r>
    <d v="2024-05-28T00:00:00"/>
    <x v="10"/>
    <x v="6"/>
    <n v="8120226.7999999998"/>
    <n v="2221285.9500000002"/>
    <n v="7382016.9800000004"/>
    <n v="2019348.84"/>
    <n v="14756"/>
    <s v="Hydra-Centaurus Supercluster"/>
    <s v="Tuesday"/>
    <x v="0"/>
  </r>
  <r>
    <d v="2024-05-28T00:00:00"/>
    <x v="4"/>
    <x v="4"/>
    <n v="309205.32"/>
    <n v="54942.52"/>
    <n v="281095.46000000002"/>
    <n v="49947.69"/>
    <n v="15468"/>
    <s v="Virgo Supercluster"/>
    <s v="Tuesday"/>
    <x v="0"/>
  </r>
  <r>
    <d v="2024-05-27T00:00:00"/>
    <x v="11"/>
    <x v="7"/>
    <n v="498115.5"/>
    <n v="219000"/>
    <n v="452831.82"/>
    <n v="199090.71"/>
    <n v="9098"/>
    <s v="Southern Supercluster"/>
    <s v="Monday"/>
    <x v="0"/>
  </r>
  <r>
    <d v="2024-05-27T00:00:00"/>
    <x v="13"/>
    <x v="5"/>
    <n v="124080900"/>
    <n v="29365950"/>
    <n v="112800705.38"/>
    <n v="26696291.489999998"/>
    <n v="6038"/>
    <s v="Hydra-Centaurus Supercluster"/>
    <s v="Monday"/>
    <x v="0"/>
  </r>
  <r>
    <d v="2024-05-26T00:00:00"/>
    <x v="5"/>
    <x v="1"/>
    <n v="395850"/>
    <n v="360375"/>
    <n v="359863.28"/>
    <n v="327613.31"/>
    <n v="5278"/>
    <s v="Southern Supercluster"/>
    <s v="Sunday"/>
    <x v="0"/>
  </r>
  <r>
    <d v="2024-05-26T00:00:00"/>
    <x v="0"/>
    <x v="0"/>
    <n v="97702.89"/>
    <n v="31534.36"/>
    <n v="88820.72"/>
    <n v="28667.57"/>
    <n v="16311"/>
    <s v="Southern Supercluster"/>
    <s v="Sunday"/>
    <x v="0"/>
  </r>
  <r>
    <d v="2024-05-25T00:00:00"/>
    <x v="2"/>
    <x v="2"/>
    <n v="22230"/>
    <n v="8947.5"/>
    <n v="20209.07"/>
    <n v="8134.08"/>
    <n v="5928"/>
    <s v="Pavo-Indus Supercluster"/>
    <s v="Saturday"/>
    <x v="0"/>
  </r>
  <r>
    <d v="2024-05-25T00:00:00"/>
    <x v="3"/>
    <x v="3"/>
    <n v="21464.14"/>
    <n v="4772.0200000000004"/>
    <n v="19512.84"/>
    <n v="4338.2"/>
    <n v="10786"/>
    <s v="Hydra-Centaurus Supercluster"/>
    <s v="Saturday"/>
    <x v="0"/>
  </r>
  <r>
    <d v="2024-05-25T00:00:00"/>
    <x v="11"/>
    <x v="7"/>
    <n v="867568.5"/>
    <n v="91350.38"/>
    <n v="788697.85"/>
    <n v="83045.710000000006"/>
    <n v="15846"/>
    <s v="Southern Supercluster"/>
    <s v="Saturday"/>
    <x v="0"/>
  </r>
  <r>
    <d v="2024-05-24T00:00:00"/>
    <x v="14"/>
    <x v="1"/>
    <n v="159509915"/>
    <n v="72548303.5"/>
    <n v="145008868.63"/>
    <n v="65952937.229999997"/>
    <n v="12085"/>
    <s v="Hydra-Centaurus Supercluster"/>
    <s v="Friday"/>
    <x v="0"/>
  </r>
  <r>
    <d v="2024-05-24T00:00:00"/>
    <x v="0"/>
    <x v="0"/>
    <n v="84974.14"/>
    <n v="12785.66"/>
    <n v="77249.14"/>
    <n v="11623.31"/>
    <n v="14186"/>
    <s v="Virgo Supercluster"/>
    <s v="Friday"/>
    <x v="0"/>
  </r>
  <r>
    <d v="2024-05-23T00:00:00"/>
    <x v="14"/>
    <x v="1"/>
    <n v="235496558"/>
    <n v="58544164.5"/>
    <n v="214087565.91"/>
    <n v="53221914.509999998"/>
    <n v="17842"/>
    <s v="Hydra-Centaurus Supercluster"/>
    <s v="Thursday"/>
    <x v="0"/>
  </r>
  <r>
    <d v="2024-05-23T00:00:00"/>
    <x v="11"/>
    <x v="7"/>
    <n v="895983.75"/>
    <n v="288861"/>
    <n v="814529.87"/>
    <n v="262600.65000000002"/>
    <n v="16365"/>
    <s v="Virgo Supercluster"/>
    <s v="Thursday"/>
    <x v="0"/>
  </r>
  <r>
    <d v="2024-05-22T00:00:00"/>
    <x v="6"/>
    <x v="1"/>
    <n v="4547387"/>
    <n v="548276.25"/>
    <n v="4133984.05"/>
    <n v="498432.46"/>
    <n v="18226"/>
    <s v="Virgo Supercluster"/>
    <s v="Wednesday"/>
    <x v="0"/>
  </r>
  <r>
    <d v="2024-05-22T00:00:00"/>
    <x v="0"/>
    <x v="0"/>
    <n v="32178.28"/>
    <n v="10078.18"/>
    <n v="29252.95"/>
    <n v="9161.9699999999993"/>
    <n v="5372"/>
    <s v="Southern Supercluster"/>
    <s v="Wednesday"/>
    <x v="0"/>
  </r>
  <r>
    <d v="2024-05-22T00:00:00"/>
    <x v="8"/>
    <x v="5"/>
    <n v="720528.53"/>
    <n v="632054.85"/>
    <n v="655025.28"/>
    <n v="574594.74"/>
    <n v="5147"/>
    <s v="Hydra-Centaurus Supercluster"/>
    <s v="Wednesday"/>
    <x v="0"/>
  </r>
  <r>
    <d v="2024-05-21T00:00:00"/>
    <x v="1"/>
    <x v="1"/>
    <n v="71721483"/>
    <n v="8683508.5"/>
    <n v="65201282.979999997"/>
    <n v="7894090.7400000002"/>
    <n v="13686"/>
    <s v="Hydra-Centaurus Supercluster"/>
    <s v="Tuesday"/>
    <x v="0"/>
  </r>
  <r>
    <d v="2024-05-21T00:00:00"/>
    <x v="2"/>
    <x v="2"/>
    <n v="22346.25"/>
    <n v="10336.879999999999"/>
    <n v="20314.75"/>
    <n v="9397.15"/>
    <n v="5959"/>
    <s v="Pavo-Indus Supercluster"/>
    <s v="Tuesday"/>
    <x v="0"/>
  </r>
  <r>
    <d v="2024-05-20T00:00:00"/>
    <x v="7"/>
    <x v="3"/>
    <n v="357181.32"/>
    <n v="46106.94"/>
    <n v="324709.96999999997"/>
    <n v="41915.35"/>
    <n v="17868"/>
    <s v="Southern Supercluster"/>
    <s v="Monday"/>
    <x v="0"/>
  </r>
  <r>
    <d v="2024-05-20T00:00:00"/>
    <x v="11"/>
    <x v="7"/>
    <n v="953690.25"/>
    <n v="175857"/>
    <n v="866990.27"/>
    <n v="159869.84"/>
    <n v="17419"/>
    <s v="Virgo Supercluster"/>
    <s v="Monday"/>
    <x v="0"/>
  </r>
  <r>
    <d v="2024-05-20T00:00:00"/>
    <x v="7"/>
    <x v="3"/>
    <n v="121059.44"/>
    <n v="42058.96"/>
    <n v="110053.93"/>
    <n v="38235.379999999997"/>
    <n v="6056"/>
    <s v="Hydra-Centaurus Supercluster"/>
    <s v="Monday"/>
    <x v="0"/>
  </r>
  <r>
    <d v="2024-05-19T00:00:00"/>
    <x v="5"/>
    <x v="1"/>
    <n v="1262850"/>
    <n v="391500"/>
    <n v="1148044.31"/>
    <n v="355908.74"/>
    <n v="16838"/>
    <s v="Southern Supercluster"/>
    <s v="Sunday"/>
    <x v="0"/>
  </r>
  <r>
    <d v="2024-05-19T00:00:00"/>
    <x v="15"/>
    <x v="8"/>
    <n v="1823687.8"/>
    <n v="107950.43"/>
    <n v="1657896.34"/>
    <n v="98136.65"/>
    <n v="18524"/>
    <s v="Virgo Supercluster"/>
    <s v="Sunday"/>
    <x v="0"/>
  </r>
  <r>
    <d v="2024-05-18T00:00:00"/>
    <x v="1"/>
    <x v="1"/>
    <n v="78460766"/>
    <n v="26136993.75"/>
    <n v="71327897.760000005"/>
    <n v="23760879.649999999"/>
    <n v="14972"/>
    <s v="Hydra-Centaurus Supercluster"/>
    <s v="Saturday"/>
    <x v="0"/>
  </r>
  <r>
    <d v="2024-05-18T00:00:00"/>
    <x v="7"/>
    <x v="3"/>
    <n v="259470.2"/>
    <n v="30174.91"/>
    <n v="235881.76"/>
    <n v="27431.7"/>
    <n v="12980"/>
    <s v="Hydra-Centaurus Supercluster"/>
    <s v="Saturday"/>
    <x v="0"/>
  </r>
  <r>
    <d v="2024-05-17T00:00:00"/>
    <x v="13"/>
    <x v="5"/>
    <n v="188875050"/>
    <n v="83145300"/>
    <n v="171704419.19999999"/>
    <n v="75586560.780000001"/>
    <n v="9191"/>
    <s v="Hydra-Centaurus Supercluster"/>
    <s v="Friday"/>
    <x v="0"/>
  </r>
  <r>
    <d v="2024-05-17T00:00:00"/>
    <x v="12"/>
    <x v="6"/>
    <n v="855803.13"/>
    <n v="219106.72"/>
    <n v="778002.07"/>
    <n v="199187.73"/>
    <n v="5187"/>
    <s v="Southern Supercluster"/>
    <s v="Friday"/>
    <x v="0"/>
  </r>
  <r>
    <d v="2024-05-17T00:00:00"/>
    <x v="7"/>
    <x v="3"/>
    <n v="324417.71000000002"/>
    <n v="25897.05"/>
    <n v="294924.90000000002"/>
    <n v="23542.74"/>
    <n v="16229"/>
    <s v="Hydra-Centaurus Supercluster"/>
    <s v="Friday"/>
    <x v="0"/>
  </r>
  <r>
    <d v="2024-05-16T00:00:00"/>
    <x v="15"/>
    <x v="8"/>
    <n v="1495455.5"/>
    <n v="384693.38"/>
    <n v="1359503.64"/>
    <n v="349720.9"/>
    <n v="15190"/>
    <s v="Pavo-Indus Supercluster"/>
    <s v="Thursday"/>
    <x v="0"/>
  </r>
  <r>
    <d v="2024-05-16T00:00:00"/>
    <x v="7"/>
    <x v="3"/>
    <n v="363698.06"/>
    <n v="55852.06"/>
    <n v="330634.27"/>
    <n v="50774.55"/>
    <n v="18194"/>
    <s v="Southern Supercluster"/>
    <s v="Thursday"/>
    <x v="0"/>
  </r>
  <r>
    <d v="2024-05-15T00:00:00"/>
    <x v="2"/>
    <x v="2"/>
    <n v="48251.25"/>
    <n v="9607.5"/>
    <n v="43864.73"/>
    <n v="8734.08"/>
    <n v="12867"/>
    <s v="Hydra-Centaurus Supercluster"/>
    <s v="Wednesday"/>
    <x v="0"/>
  </r>
  <r>
    <d v="2024-05-15T00:00:00"/>
    <x v="14"/>
    <x v="1"/>
    <n v="92841766"/>
    <n v="55409402"/>
    <n v="84401521.049999997"/>
    <n v="50372133.259999998"/>
    <n v="7034"/>
    <s v="Hydra-Centaurus Supercluster"/>
    <s v="Wednesday"/>
    <x v="0"/>
  </r>
  <r>
    <d v="2024-05-14T00:00:00"/>
    <x v="5"/>
    <x v="1"/>
    <n v="1287600"/>
    <n v="161887.5"/>
    <n v="1170544.28"/>
    <n v="147170.31"/>
    <n v="17168"/>
    <s v="Virgo Supercluster"/>
    <s v="Tuesday"/>
    <x v="0"/>
  </r>
  <r>
    <d v="2024-05-14T00:00:00"/>
    <x v="5"/>
    <x v="1"/>
    <n v="1236525"/>
    <n v="372900"/>
    <n v="1124112.51"/>
    <n v="338999.66"/>
    <n v="16487"/>
    <s v="Pavo-Indus Supercluster"/>
    <s v="Tuesday"/>
    <x v="0"/>
  </r>
  <r>
    <d v="2024-05-14T00:00:00"/>
    <x v="6"/>
    <x v="1"/>
    <n v="4118496.5"/>
    <n v="488271.5"/>
    <n v="3744083.98"/>
    <n v="443882.74"/>
    <n v="16507"/>
    <s v="Virgo Supercluster"/>
    <s v="Tuesday"/>
    <x v="0"/>
  </r>
  <r>
    <d v="2024-05-13T00:00:00"/>
    <x v="11"/>
    <x v="7"/>
    <n v="652948.5"/>
    <n v="186889.13"/>
    <n v="593588.94999999995"/>
    <n v="169899.03"/>
    <n v="11926"/>
    <s v="Southern Supercluster"/>
    <s v="Monday"/>
    <x v="0"/>
  </r>
  <r>
    <d v="2024-05-13T00:00:00"/>
    <x v="2"/>
    <x v="2"/>
    <n v="27003.75"/>
    <n v="6978.75"/>
    <n v="24548.84"/>
    <n v="6344.31"/>
    <n v="7201"/>
    <s v="Southern Supercluster"/>
    <s v="Monday"/>
    <x v="0"/>
  </r>
  <r>
    <d v="2024-05-12T00:00:00"/>
    <x v="11"/>
    <x v="7"/>
    <n v="694941.75"/>
    <n v="145087.5"/>
    <n v="631764.6"/>
    <n v="131897.60000000001"/>
    <n v="12693"/>
    <s v="Hydra-Centaurus Supercluster"/>
    <s v="Sunday"/>
    <x v="0"/>
  </r>
  <r>
    <d v="2024-05-12T00:00:00"/>
    <x v="6"/>
    <x v="1"/>
    <n v="2208075"/>
    <n v="499998"/>
    <n v="2007338.9"/>
    <n v="454543.18"/>
    <n v="8850"/>
    <s v="Southern Supercluster"/>
    <s v="Sunday"/>
    <x v="0"/>
  </r>
  <r>
    <d v="2024-05-11T00:00:00"/>
    <x v="9"/>
    <x v="6"/>
    <n v="987315.89"/>
    <n v="97931.31"/>
    <n v="897559"/>
    <n v="89028.37"/>
    <n v="14311"/>
    <s v="Hydra-Centaurus Supercluster"/>
    <s v="Saturday"/>
    <x v="0"/>
  </r>
  <r>
    <d v="2024-05-11T00:00:00"/>
    <x v="7"/>
    <x v="3"/>
    <n v="325717.06"/>
    <n v="62248.86"/>
    <n v="296106.12"/>
    <n v="56589.82"/>
    <n v="16294"/>
    <s v="Virgo Supercluster"/>
    <s v="Saturday"/>
    <x v="0"/>
  </r>
  <r>
    <d v="2024-05-11T00:00:00"/>
    <x v="11"/>
    <x v="7"/>
    <n v="1030997.25"/>
    <n v="288067.13"/>
    <n v="937269.29"/>
    <n v="261878.94"/>
    <n v="18831"/>
    <s v="Pavo-Indus Supercluster"/>
    <s v="Saturday"/>
    <x v="0"/>
  </r>
  <r>
    <d v="2024-05-10T00:00:00"/>
    <x v="1"/>
    <x v="1"/>
    <n v="28518801"/>
    <n v="14736286"/>
    <n v="25926156.800000001"/>
    <n v="13396610.24"/>
    <n v="5442"/>
    <s v="Southern Supercluster"/>
    <s v="Friday"/>
    <x v="0"/>
  </r>
  <r>
    <d v="2024-05-10T00:00:00"/>
    <x v="5"/>
    <x v="1"/>
    <n v="1223025"/>
    <n v="128962.5"/>
    <n v="1111839.8"/>
    <n v="117238.52"/>
    <n v="16307"/>
    <s v="Virgo Supercluster"/>
    <s v="Friday"/>
    <x v="0"/>
  </r>
  <r>
    <d v="2024-05-09T00:00:00"/>
    <x v="10"/>
    <x v="6"/>
    <n v="8714000.5"/>
    <n v="1001821.15"/>
    <n v="7921810.71"/>
    <n v="910745.59"/>
    <n v="15835"/>
    <s v="Virgo Supercluster"/>
    <s v="Thursday"/>
    <x v="0"/>
  </r>
  <r>
    <d v="2024-05-09T00:00:00"/>
    <x v="3"/>
    <x v="3"/>
    <n v="28176.41"/>
    <n v="10429.59"/>
    <n v="25614.89"/>
    <n v="9481.44"/>
    <n v="14159"/>
    <s v="Virgo Supercluster"/>
    <s v="Thursday"/>
    <x v="0"/>
  </r>
  <r>
    <d v="2024-05-08T00:00:00"/>
    <x v="5"/>
    <x v="1"/>
    <n v="1099350"/>
    <n v="186600"/>
    <n v="999408.09"/>
    <n v="169636.19"/>
    <n v="14658"/>
    <s v="Hydra-Centaurus Supercluster"/>
    <s v="Wednesday"/>
    <x v="0"/>
  </r>
  <r>
    <d v="2024-05-08T00:00:00"/>
    <x v="5"/>
    <x v="1"/>
    <n v="882975"/>
    <n v="160425"/>
    <n v="802703.74"/>
    <n v="145840.76"/>
    <n v="11773"/>
    <s v="Hydra-Centaurus Supercluster"/>
    <s v="Wednesday"/>
    <x v="0"/>
  </r>
  <r>
    <d v="2024-05-08T00:00:00"/>
    <x v="4"/>
    <x v="4"/>
    <n v="105307.32"/>
    <n v="51214.38"/>
    <n v="95733.83"/>
    <n v="46558.48"/>
    <n v="5268"/>
    <s v="Southern Supercluster"/>
    <s v="Wednesday"/>
    <x v="0"/>
  </r>
  <r>
    <d v="2024-05-07T00:00:00"/>
    <x v="15"/>
    <x v="8"/>
    <n v="1822506.4"/>
    <n v="404481.83"/>
    <n v="1656822.34"/>
    <n v="367710.38"/>
    <n v="18512"/>
    <s v="Pavo-Indus Supercluster"/>
    <s v="Tuesday"/>
    <x v="0"/>
  </r>
  <r>
    <d v="2024-05-07T00:00:00"/>
    <x v="14"/>
    <x v="1"/>
    <n v="127990703"/>
    <n v="57395851.5"/>
    <n v="116355068.19"/>
    <n v="52177994.640000001"/>
    <n v="9697"/>
    <s v="Hydra-Centaurus Supercluster"/>
    <s v="Tuesday"/>
    <x v="0"/>
  </r>
  <r>
    <d v="2024-05-06T00:00:00"/>
    <x v="3"/>
    <x v="3"/>
    <n v="28252.03"/>
    <n v="5445.64"/>
    <n v="25683.64"/>
    <n v="4950.57"/>
    <n v="14197"/>
    <s v="Hydra-Centaurus Supercluster"/>
    <s v="Monday"/>
    <x v="0"/>
  </r>
  <r>
    <d v="2024-05-06T00:00:00"/>
    <x v="12"/>
    <x v="6"/>
    <n v="2194696.98"/>
    <n v="517903.61"/>
    <n v="1995177.08"/>
    <n v="470820.99"/>
    <n v="13302"/>
    <s v="Pavo-Indus Supercluster"/>
    <s v="Monday"/>
    <x v="0"/>
  </r>
  <r>
    <d v="2024-05-05T00:00:00"/>
    <x v="4"/>
    <x v="4"/>
    <n v="354182.82"/>
    <n v="25687.15"/>
    <n v="321984.06"/>
    <n v="23351.93"/>
    <n v="17718"/>
    <s v="Southern Supercluster"/>
    <s v="Sunday"/>
    <x v="0"/>
  </r>
  <r>
    <d v="2024-05-05T00:00:00"/>
    <x v="11"/>
    <x v="7"/>
    <n v="771537"/>
    <n v="245088.38"/>
    <n v="701396.57"/>
    <n v="222807.39"/>
    <n v="14092"/>
    <s v="Southern Supercluster"/>
    <s v="Sunday"/>
    <x v="0"/>
  </r>
  <r>
    <d v="2024-05-05T00:00:00"/>
    <x v="11"/>
    <x v="7"/>
    <n v="622179"/>
    <n v="112429.13"/>
    <n v="565616.71"/>
    <n v="102208.19"/>
    <n v="11364"/>
    <s v="Hydra-Centaurus Supercluster"/>
    <s v="Sunday"/>
    <x v="0"/>
  </r>
  <r>
    <d v="2024-05-04T00:00:00"/>
    <x v="2"/>
    <x v="2"/>
    <n v="39690"/>
    <n v="6240"/>
    <n v="36081.78"/>
    <n v="5672.72"/>
    <n v="10584"/>
    <s v="Hydra-Centaurus Supercluster"/>
    <s v="Saturday"/>
    <x v="0"/>
  </r>
  <r>
    <d v="2024-05-04T00:00:00"/>
    <x v="3"/>
    <x v="3"/>
    <n v="24727.74"/>
    <n v="8271.44"/>
    <n v="22479.74"/>
    <n v="7519.48"/>
    <n v="12426"/>
    <s v="Pavo-Indus Supercluster"/>
    <s v="Saturday"/>
    <x v="0"/>
  </r>
  <r>
    <d v="2024-05-03T00:00:00"/>
    <x v="11"/>
    <x v="7"/>
    <n v="749418"/>
    <n v="152150.25"/>
    <n v="681288.41"/>
    <n v="138318.26999999999"/>
    <n v="13688"/>
    <s v="Southern Supercluster"/>
    <s v="Friday"/>
    <x v="0"/>
  </r>
  <r>
    <d v="2024-05-03T00:00:00"/>
    <x v="4"/>
    <x v="4"/>
    <n v="128615.66"/>
    <n v="38800.589999999997"/>
    <n v="116923.21"/>
    <n v="35273.230000000003"/>
    <n v="6434"/>
    <s v="Pavo-Indus Supercluster"/>
    <s v="Friday"/>
    <x v="0"/>
  </r>
  <r>
    <d v="2024-05-02T00:00:00"/>
    <x v="11"/>
    <x v="7"/>
    <n v="578433.75"/>
    <n v="163510.88"/>
    <n v="525848.34"/>
    <n v="148646.1"/>
    <n v="10565"/>
    <s v="Virgo Supercluster"/>
    <s v="Thursday"/>
    <x v="0"/>
  </r>
  <r>
    <d v="2024-05-02T00:00:00"/>
    <x v="7"/>
    <x v="3"/>
    <n v="376311.75"/>
    <n v="57891.040000000001"/>
    <n v="342101.25"/>
    <n v="52628.17"/>
    <n v="18825"/>
    <s v="Virgo Supercluster"/>
    <s v="Thursday"/>
    <x v="0"/>
  </r>
  <r>
    <d v="2024-05-02T00:00:00"/>
    <x v="5"/>
    <x v="1"/>
    <n v="1311600"/>
    <n v="226050"/>
    <n v="1192362.44"/>
    <n v="205499.79"/>
    <n v="17488"/>
    <s v="Hydra-Centaurus Supercluster"/>
    <s v="Thursday"/>
    <x v="0"/>
  </r>
  <r>
    <d v="2024-05-01T00:00:00"/>
    <x v="1"/>
    <x v="1"/>
    <n v="26469765.5"/>
    <n v="16499714.25"/>
    <n v="24063399.120000001"/>
    <n v="14999725.23"/>
    <n v="5051"/>
    <s v="Southern Supercluster"/>
    <s v="Wednesday"/>
    <x v="0"/>
  </r>
  <r>
    <d v="2024-05-01T00:00:00"/>
    <x v="9"/>
    <x v="6"/>
    <n v="594486.82999999996"/>
    <n v="221940.83"/>
    <n v="540442.03"/>
    <n v="201764.19"/>
    <n v="8617"/>
    <s v="Hydra-Centaurus Supercluster"/>
    <s v="Wednesday"/>
    <x v="0"/>
  </r>
  <r>
    <d v="2024-04-30T00:00:00"/>
    <x v="4"/>
    <x v="4"/>
    <n v="228225.83"/>
    <n v="100009.97"/>
    <n v="207477.82"/>
    <n v="90918.06"/>
    <n v="11417"/>
    <s v="Hydra-Centaurus Supercluster"/>
    <s v="Tuesday"/>
    <x v="0"/>
  </r>
  <r>
    <d v="2024-04-30T00:00:00"/>
    <x v="11"/>
    <x v="7"/>
    <n v="605370.75"/>
    <n v="213935.63"/>
    <n v="550336.5"/>
    <n v="194486.74"/>
    <n v="11057"/>
    <s v="Southern Supercluster"/>
    <s v="Tuesday"/>
    <x v="0"/>
  </r>
  <r>
    <d v="2024-04-29T00:00:00"/>
    <x v="7"/>
    <x v="3"/>
    <n v="313703.07"/>
    <n v="97781.09"/>
    <n v="285184.32"/>
    <n v="88891.81"/>
    <n v="15693"/>
    <s v="Southern Supercluster"/>
    <s v="Monday"/>
    <x v="0"/>
  </r>
  <r>
    <d v="2024-04-29T00:00:00"/>
    <x v="6"/>
    <x v="1"/>
    <n v="4641199"/>
    <n v="880360.75"/>
    <n v="4219267.5999999996"/>
    <n v="800327.15"/>
    <n v="18602"/>
    <s v="Virgo Supercluster"/>
    <s v="Monday"/>
    <x v="0"/>
  </r>
  <r>
    <d v="2024-04-29T00:00:00"/>
    <x v="8"/>
    <x v="5"/>
    <n v="2580715.65"/>
    <n v="417240.2"/>
    <n v="2346102.79"/>
    <n v="379308.89"/>
    <n v="18435"/>
    <s v="Hydra-Centaurus Supercluster"/>
    <s v="Monday"/>
    <x v="0"/>
  </r>
  <r>
    <d v="2024-04-28T00:00:00"/>
    <x v="0"/>
    <x v="0"/>
    <n v="92263.97"/>
    <n v="20893.12"/>
    <n v="83876.25"/>
    <n v="18993.73"/>
    <n v="15403"/>
    <s v="Hydra-Centaurus Supercluster"/>
    <s v="Sunday"/>
    <x v="0"/>
  </r>
  <r>
    <d v="2024-04-28T00:00:00"/>
    <x v="4"/>
    <x v="4"/>
    <n v="102868.54"/>
    <n v="97511.22"/>
    <n v="93516.76"/>
    <n v="88646.47"/>
    <n v="5146"/>
    <s v="Hydra-Centaurus Supercluster"/>
    <s v="Sunday"/>
    <x v="0"/>
  </r>
  <r>
    <d v="2024-04-27T00:00:00"/>
    <x v="14"/>
    <x v="1"/>
    <n v="143816304"/>
    <n v="36911003.5"/>
    <n v="130741963.8"/>
    <n v="33555424.170000002"/>
    <n v="10896"/>
    <s v="Virgo Supercluster"/>
    <s v="Saturday"/>
    <x v="0"/>
  </r>
  <r>
    <d v="2024-04-27T00:00:00"/>
    <x v="7"/>
    <x v="3"/>
    <n v="260369.75"/>
    <n v="48145.919999999998"/>
    <n v="236699.54"/>
    <n v="43768.97"/>
    <n v="13025"/>
    <s v="Pavo-Indus Supercluster"/>
    <s v="Saturday"/>
    <x v="0"/>
  </r>
  <r>
    <d v="2024-04-26T00:00:00"/>
    <x v="10"/>
    <x v="6"/>
    <n v="5466129.9000000004"/>
    <n v="1495440.25"/>
    <n v="4969204.03"/>
    <n v="1359489.78"/>
    <n v="9933"/>
    <s v="Pavo-Indus Supercluster"/>
    <s v="Friday"/>
    <x v="0"/>
  </r>
  <r>
    <d v="2024-04-26T00:00:00"/>
    <x v="10"/>
    <x v="6"/>
    <n v="8974292.4000000004"/>
    <n v="3000235.6"/>
    <n v="8158439.4800000004"/>
    <n v="2727484.18"/>
    <n v="16308"/>
    <s v="Southern Supercluster"/>
    <s v="Friday"/>
    <x v="0"/>
  </r>
  <r>
    <d v="2024-04-26T00:00:00"/>
    <x v="11"/>
    <x v="7"/>
    <n v="911204.25"/>
    <n v="245307.38"/>
    <n v="828366.67"/>
    <n v="223006.48"/>
    <n v="16643"/>
    <s v="Virgo Supercluster"/>
    <s v="Friday"/>
    <x v="0"/>
  </r>
  <r>
    <d v="2024-04-25T00:00:00"/>
    <x v="3"/>
    <x v="3"/>
    <n v="33177.279999999999"/>
    <n v="4962.07"/>
    <n v="30161.13"/>
    <n v="4510.96"/>
    <n v="16672"/>
    <s v="Pavo-Indus Supercluster"/>
    <s v="Thursday"/>
    <x v="0"/>
  </r>
  <r>
    <d v="2024-04-25T00:00:00"/>
    <x v="3"/>
    <x v="3"/>
    <n v="22397.45"/>
    <n v="2562.13"/>
    <n v="20361.3"/>
    <n v="2329.1999999999998"/>
    <n v="11255"/>
    <s v="Pavo-Indus Supercluster"/>
    <s v="Thursday"/>
    <x v="0"/>
  </r>
  <r>
    <d v="2024-04-24T00:00:00"/>
    <x v="5"/>
    <x v="1"/>
    <n v="660150"/>
    <n v="112237.5"/>
    <n v="600135.76"/>
    <n v="102033.99"/>
    <n v="8802"/>
    <s v="Hydra-Centaurus Supercluster"/>
    <s v="Wednesday"/>
    <x v="0"/>
  </r>
  <r>
    <d v="2024-04-24T00:00:00"/>
    <x v="11"/>
    <x v="7"/>
    <n v="897900"/>
    <n v="152998.88"/>
    <n v="816271.91"/>
    <n v="139089.75"/>
    <n v="16400"/>
    <s v="Pavo-Indus Supercluster"/>
    <s v="Wednesday"/>
    <x v="0"/>
  </r>
  <r>
    <d v="2024-04-23T00:00:00"/>
    <x v="0"/>
    <x v="0"/>
    <n v="80020.41"/>
    <n v="31564.31"/>
    <n v="72745.75"/>
    <n v="28694.79"/>
    <n v="13359"/>
    <s v="Hydra-Centaurus Supercluster"/>
    <s v="Tuesday"/>
    <x v="0"/>
  </r>
  <r>
    <d v="2024-04-23T00:00:00"/>
    <x v="9"/>
    <x v="6"/>
    <n v="413319.09"/>
    <n v="331496.95"/>
    <n v="375744.25"/>
    <n v="301360.56"/>
    <n v="5991"/>
    <s v="Southern Supercluster"/>
    <s v="Tuesday"/>
    <x v="0"/>
  </r>
  <r>
    <d v="2024-04-23T00:00:00"/>
    <x v="4"/>
    <x v="4"/>
    <n v="285137.36"/>
    <n v="53533.22"/>
    <n v="259215.52"/>
    <n v="48666.51"/>
    <n v="14264"/>
    <s v="Virgo Supercluster"/>
    <s v="Tuesday"/>
    <x v="0"/>
  </r>
  <r>
    <d v="2024-04-22T00:00:00"/>
    <x v="15"/>
    <x v="8"/>
    <n v="625255.94999999995"/>
    <n v="520849.73"/>
    <n v="568413.93000000005"/>
    <n v="473499.28"/>
    <n v="6351"/>
    <s v="Virgo Supercluster"/>
    <s v="Monday"/>
    <x v="0"/>
  </r>
  <r>
    <d v="2024-04-22T00:00:00"/>
    <x v="10"/>
    <x v="6"/>
    <n v="3026650"/>
    <n v="822698.5"/>
    <n v="2751497.25"/>
    <n v="747906.98"/>
    <n v="5500"/>
    <s v="Hydra-Centaurus Supercluster"/>
    <s v="Monday"/>
    <x v="0"/>
  </r>
  <r>
    <d v="2024-04-21T00:00:00"/>
    <x v="2"/>
    <x v="2"/>
    <n v="56238.75"/>
    <n v="17855.63"/>
    <n v="51126.09"/>
    <n v="16232.37"/>
    <n v="14997"/>
    <s v="Virgo Supercluster"/>
    <s v="Sunday"/>
    <x v="0"/>
  </r>
  <r>
    <d v="2024-04-21T00:00:00"/>
    <x v="13"/>
    <x v="5"/>
    <n v="290515350"/>
    <n v="104846100"/>
    <n v="264104599.53"/>
    <n v="95314541.049999997"/>
    <n v="14137"/>
    <s v="Pavo-Indus Supercluster"/>
    <s v="Sunday"/>
    <x v="0"/>
  </r>
  <r>
    <d v="2024-04-20T00:00:00"/>
    <x v="3"/>
    <x v="3"/>
    <n v="22049.200000000001"/>
    <n v="2414.87"/>
    <n v="20044.71"/>
    <n v="2195.33"/>
    <n v="11080"/>
    <s v="Virgo Supercluster"/>
    <s v="Saturday"/>
    <x v="0"/>
  </r>
  <r>
    <d v="2024-04-20T00:00:00"/>
    <x v="2"/>
    <x v="2"/>
    <n v="49777.5"/>
    <n v="6678.75"/>
    <n v="45252.23"/>
    <n v="6071.58"/>
    <n v="13274"/>
    <s v="Virgo Supercluster"/>
    <s v="Saturday"/>
    <x v="0"/>
  </r>
  <r>
    <d v="2024-04-20T00:00:00"/>
    <x v="2"/>
    <x v="2"/>
    <n v="52496.25"/>
    <n v="16111.88"/>
    <n v="47723.82"/>
    <n v="14647.14"/>
    <n v="13999"/>
    <s v="Southern Supercluster"/>
    <s v="Saturday"/>
    <x v="0"/>
  </r>
  <r>
    <d v="2024-04-19T00:00:00"/>
    <x v="12"/>
    <x v="6"/>
    <n v="2117316.67"/>
    <n v="181736.49"/>
    <n v="1924831.41"/>
    <n v="165214.82"/>
    <n v="12833"/>
    <s v="Virgo Supercluster"/>
    <s v="Friday"/>
    <x v="0"/>
  </r>
  <r>
    <d v="2024-04-19T00:00:00"/>
    <x v="3"/>
    <x v="3"/>
    <n v="12338"/>
    <n v="7655.53"/>
    <n v="11216.35"/>
    <n v="6959.57"/>
    <n v="6200"/>
    <s v="Hydra-Centaurus Supercluster"/>
    <s v="Friday"/>
    <x v="0"/>
  </r>
  <r>
    <d v="2024-04-18T00:00:00"/>
    <x v="12"/>
    <x v="6"/>
    <n v="2630435.5699999998"/>
    <n v="236100.69"/>
    <n v="2391302.67"/>
    <n v="214636.78"/>
    <n v="15943"/>
    <s v="Pavo-Indus Supercluster"/>
    <s v="Thursday"/>
    <x v="0"/>
  </r>
  <r>
    <d v="2024-04-18T00:00:00"/>
    <x v="10"/>
    <x v="6"/>
    <n v="3004087.7"/>
    <n v="1016954.4"/>
    <n v="2730986.09"/>
    <n v="924503.08"/>
    <n v="5459"/>
    <s v="Hydra-Centaurus Supercluster"/>
    <s v="Thursday"/>
    <x v="0"/>
  </r>
  <r>
    <d v="2024-04-17T00:00:00"/>
    <x v="7"/>
    <x v="3"/>
    <n v="138170.88"/>
    <n v="26706.639999999999"/>
    <n v="125609.77"/>
    <n v="24278.74"/>
    <n v="6912"/>
    <s v="Hydra-Centaurus Supercluster"/>
    <s v="Wednesday"/>
    <x v="0"/>
  </r>
  <r>
    <d v="2024-04-17T00:00:00"/>
    <x v="11"/>
    <x v="7"/>
    <n v="524395.5"/>
    <n v="268138.13"/>
    <n v="476722.71"/>
    <n v="243761.69"/>
    <n v="9578"/>
    <s v="Southern Supercluster"/>
    <s v="Wednesday"/>
    <x v="0"/>
  </r>
  <r>
    <d v="2024-04-17T00:00:00"/>
    <x v="10"/>
    <x v="6"/>
    <n v="5742930.7999999998"/>
    <n v="2208629.0499999998"/>
    <n v="5220840.96"/>
    <n v="2007842.58"/>
    <n v="10436"/>
    <s v="Pavo-Indus Supercluster"/>
    <s v="Wednesday"/>
    <x v="0"/>
  </r>
  <r>
    <d v="2024-04-16T00:00:00"/>
    <x v="10"/>
    <x v="6"/>
    <n v="5651030.7000000002"/>
    <n v="2100219.9500000002"/>
    <n v="5137295.5"/>
    <n v="1909288.95"/>
    <n v="10269"/>
    <s v="Southern Supercluster"/>
    <s v="Tuesday"/>
    <x v="0"/>
  </r>
  <r>
    <d v="2024-04-16T00:00:00"/>
    <x v="2"/>
    <x v="2"/>
    <n v="40417.5"/>
    <n v="14338.13"/>
    <n v="36743.15"/>
    <n v="13034.65"/>
    <n v="10778"/>
    <s v="Pavo-Indus Supercluster"/>
    <s v="Tuesday"/>
    <x v="0"/>
  </r>
  <r>
    <d v="2024-04-15T00:00:00"/>
    <x v="11"/>
    <x v="7"/>
    <n v="983255.25"/>
    <n v="159596.25"/>
    <n v="893867.52000000002"/>
    <n v="145087.35"/>
    <n v="17959"/>
    <s v="Pavo-Indus Supercluster"/>
    <s v="Monday"/>
    <x v="0"/>
  </r>
  <r>
    <d v="2024-04-15T00:00:00"/>
    <x v="10"/>
    <x v="6"/>
    <n v="8855427.5999999996"/>
    <n v="1276971.1499999999"/>
    <n v="8050380.6799999997"/>
    <n v="1160881.7"/>
    <n v="16092"/>
    <s v="Virgo Supercluster"/>
    <s v="Monday"/>
    <x v="0"/>
  </r>
  <r>
    <d v="2024-04-14T00:00:00"/>
    <x v="13"/>
    <x v="5"/>
    <n v="106346250"/>
    <n v="80052525"/>
    <n v="96678312.409999996"/>
    <n v="72774949.950000003"/>
    <n v="5175"/>
    <s v="Virgo Supercluster"/>
    <s v="Sunday"/>
    <x v="0"/>
  </r>
  <r>
    <d v="2024-04-14T00:00:00"/>
    <x v="10"/>
    <x v="6"/>
    <n v="8911007.9000000004"/>
    <n v="1139946.45"/>
    <n v="8100908.1699999999"/>
    <n v="1036313.92"/>
    <n v="16193"/>
    <s v="Virgo Supercluster"/>
    <s v="Sunday"/>
    <x v="0"/>
  </r>
  <r>
    <d v="2024-04-14T00:00:00"/>
    <x v="3"/>
    <x v="3"/>
    <n v="29380.36"/>
    <n v="5176.99"/>
    <n v="26709.39"/>
    <n v="4706.3500000000004"/>
    <n v="14764"/>
    <s v="Virgo Supercluster"/>
    <s v="Sunday"/>
    <x v="0"/>
  </r>
  <r>
    <d v="2024-04-13T00:00:00"/>
    <x v="10"/>
    <x v="6"/>
    <n v="5260868"/>
    <n v="1986032.7"/>
    <n v="4782602.49"/>
    <n v="1805482.47"/>
    <n v="9560"/>
    <s v="Hydra-Centaurus Supercluster"/>
    <s v="Saturday"/>
    <x v="0"/>
  </r>
  <r>
    <d v="2024-04-13T00:00:00"/>
    <x v="10"/>
    <x v="6"/>
    <n v="3863656.3"/>
    <n v="2965016.4"/>
    <n v="3512411.31"/>
    <n v="2695466.76"/>
    <n v="7021"/>
    <s v="Hydra-Centaurus Supercluster"/>
    <s v="Saturday"/>
    <x v="0"/>
  </r>
  <r>
    <d v="2024-04-12T00:00:00"/>
    <x v="14"/>
    <x v="1"/>
    <n v="233318723"/>
    <n v="24985707"/>
    <n v="212107717.88999999"/>
    <n v="22714256.379999999"/>
    <n v="17677"/>
    <s v="Southern Supercluster"/>
    <s v="Friday"/>
    <x v="0"/>
  </r>
  <r>
    <d v="2024-04-12T00:00:00"/>
    <x v="8"/>
    <x v="5"/>
    <n v="1638862.93"/>
    <n v="310497.82"/>
    <n v="1489873.9"/>
    <n v="282270.46000000002"/>
    <n v="11707"/>
    <s v="Hydra-Centaurus Supercluster"/>
    <s v="Friday"/>
    <x v="0"/>
  </r>
  <r>
    <d v="2024-04-11T00:00:00"/>
    <x v="10"/>
    <x v="6"/>
    <n v="9743061.5"/>
    <n v="2008595"/>
    <n v="8857319.7799999993"/>
    <n v="1825993.63"/>
    <n v="17705"/>
    <s v="Hydra-Centaurus Supercluster"/>
    <s v="Thursday"/>
    <x v="0"/>
  </r>
  <r>
    <d v="2024-04-11T00:00:00"/>
    <x v="7"/>
    <x v="3"/>
    <n v="158560.68"/>
    <n v="51954.01"/>
    <n v="144145.93"/>
    <n v="47230.87"/>
    <n v="7932"/>
    <s v="Hydra-Centaurus Supercluster"/>
    <s v="Thursday"/>
    <x v="0"/>
  </r>
  <r>
    <d v="2024-04-11T00:00:00"/>
    <x v="15"/>
    <x v="8"/>
    <n v="1756544.9"/>
    <n v="127049.73"/>
    <n v="1596857.4"/>
    <n v="115499.63"/>
    <n v="17842"/>
    <s v="Southern Supercluster"/>
    <s v="Thursday"/>
    <x v="0"/>
  </r>
  <r>
    <d v="2024-04-10T00:00:00"/>
    <x v="13"/>
    <x v="5"/>
    <n v="377544600"/>
    <n v="62472000"/>
    <n v="343222020.41000003"/>
    <n v="56792670.479999997"/>
    <n v="18372"/>
    <s v="Pavo-Indus Supercluster"/>
    <s v="Wednesday"/>
    <x v="0"/>
  </r>
  <r>
    <d v="2024-04-10T00:00:00"/>
    <x v="3"/>
    <x v="3"/>
    <n v="33010.120000000003"/>
    <n v="6655.56"/>
    <n v="30009.17"/>
    <n v="6050.5"/>
    <n v="16588"/>
    <s v="Hydra-Centaurus Supercluster"/>
    <s v="Wednesday"/>
    <x v="0"/>
  </r>
  <r>
    <d v="2024-04-09T00:00:00"/>
    <x v="12"/>
    <x v="6"/>
    <n v="2812419.54"/>
    <n v="211847.16"/>
    <n v="2556742.48"/>
    <n v="192588.13"/>
    <n v="17046"/>
    <s v="Virgo Supercluster"/>
    <s v="Tuesday"/>
    <x v="0"/>
  </r>
  <r>
    <d v="2024-04-09T00:00:00"/>
    <x v="1"/>
    <x v="1"/>
    <n v="67225134"/>
    <n v="18569711.75"/>
    <n v="61113697.07"/>
    <n v="16881539.25"/>
    <n v="12828"/>
    <s v="Pavo-Indus Supercluster"/>
    <s v="Tuesday"/>
    <x v="0"/>
  </r>
  <r>
    <d v="2024-04-08T00:00:00"/>
    <x v="11"/>
    <x v="7"/>
    <n v="415388.25"/>
    <n v="276350.63"/>
    <n v="377625.3"/>
    <n v="251227.59"/>
    <n v="7587"/>
    <s v="Southern Supercluster"/>
    <s v="Monday"/>
    <x v="0"/>
  </r>
  <r>
    <d v="2024-04-08T00:00:00"/>
    <x v="15"/>
    <x v="8"/>
    <n v="1074483.3"/>
    <n v="502833.38"/>
    <n v="976802.02"/>
    <n v="457120.79"/>
    <n v="10914"/>
    <s v="Virgo Supercluster"/>
    <s v="Monday"/>
    <x v="0"/>
  </r>
  <r>
    <d v="2024-04-08T00:00:00"/>
    <x v="4"/>
    <x v="4"/>
    <n v="227666.11"/>
    <n v="102778.59"/>
    <n v="206968.98"/>
    <n v="93434.98"/>
    <n v="11389"/>
    <s v="Pavo-Indus Supercluster"/>
    <s v="Monday"/>
    <x v="0"/>
  </r>
  <r>
    <d v="2024-04-07T00:00:00"/>
    <x v="15"/>
    <x v="8"/>
    <n v="711990.4"/>
    <n v="297220.55"/>
    <n v="647263.35"/>
    <n v="270200.23"/>
    <n v="7232"/>
    <s v="Southern Supercluster"/>
    <s v="Sunday"/>
    <x v="0"/>
  </r>
  <r>
    <d v="2024-04-07T00:00:00"/>
    <x v="8"/>
    <x v="5"/>
    <n v="2424346.8199999998"/>
    <n v="516633.1"/>
    <n v="2203949.4500000002"/>
    <n v="469665.98"/>
    <n v="17318"/>
    <s v="Pavo-Indus Supercluster"/>
    <s v="Sunday"/>
    <x v="0"/>
  </r>
  <r>
    <d v="2024-04-06T00:00:00"/>
    <x v="1"/>
    <x v="1"/>
    <n v="51660849"/>
    <n v="11594606.25"/>
    <n v="46964361.219999999"/>
    <n v="10540540.6"/>
    <n v="9858"/>
    <s v="Pavo-Indus Supercluster"/>
    <s v="Saturday"/>
    <x v="0"/>
  </r>
  <r>
    <d v="2024-04-06T00:00:00"/>
    <x v="14"/>
    <x v="1"/>
    <n v="67684472"/>
    <n v="22134723"/>
    <n v="61531276.649999999"/>
    <n v="20122455.329999998"/>
    <n v="5128"/>
    <s v="Pavo-Indus Supercluster"/>
    <s v="Saturday"/>
    <x v="0"/>
  </r>
  <r>
    <d v="2024-04-05T00:00:00"/>
    <x v="1"/>
    <x v="1"/>
    <n v="75651858"/>
    <n v="25649627.25"/>
    <n v="68774347.590000004"/>
    <n v="23317819.640000001"/>
    <n v="14436"/>
    <s v="Pavo-Indus Supercluster"/>
    <s v="Friday"/>
    <x v="0"/>
  </r>
  <r>
    <d v="2024-04-05T00:00:00"/>
    <x v="6"/>
    <x v="1"/>
    <n v="4262957"/>
    <n v="608904.75"/>
    <n v="3875411.58"/>
    <n v="553549.22"/>
    <n v="17086"/>
    <s v="Pavo-Indus Supercluster"/>
    <s v="Friday"/>
    <x v="0"/>
  </r>
  <r>
    <d v="2024-04-05T00:00:00"/>
    <x v="13"/>
    <x v="5"/>
    <n v="274650750"/>
    <n v="51580500"/>
    <n v="249682250.31999999"/>
    <n v="46891316.75"/>
    <n v="13365"/>
    <s v="Pavo-Indus Supercluster"/>
    <s v="Friday"/>
    <x v="0"/>
  </r>
  <r>
    <d v="2024-04-04T00:00:00"/>
    <x v="8"/>
    <x v="5"/>
    <n v="731587.74"/>
    <n v="221954.15"/>
    <n v="665079.1"/>
    <n v="201776.29"/>
    <n v="5226"/>
    <s v="Pavo-Indus Supercluster"/>
    <s v="Thursday"/>
    <x v="0"/>
  </r>
  <r>
    <d v="2024-04-04T00:00:00"/>
    <x v="6"/>
    <x v="1"/>
    <n v="3715055"/>
    <n v="1042535.75"/>
    <n v="3377319.35"/>
    <n v="947758.82"/>
    <n v="14890"/>
    <s v="Hydra-Centaurus Supercluster"/>
    <s v="Thursday"/>
    <x v="0"/>
  </r>
  <r>
    <d v="2024-04-03T00:00:00"/>
    <x v="0"/>
    <x v="0"/>
    <n v="69795.48"/>
    <n v="29857.16"/>
    <n v="63450.37"/>
    <n v="27142.84"/>
    <n v="11652"/>
    <s v="Pavo-Indus Supercluster"/>
    <s v="Wednesday"/>
    <x v="0"/>
  </r>
  <r>
    <d v="2024-04-03T00:00:00"/>
    <x v="3"/>
    <x v="3"/>
    <n v="29613.19"/>
    <n v="10349"/>
    <n v="26921.05"/>
    <n v="9408.17"/>
    <n v="14881"/>
    <s v="Pavo-Indus Supercluster"/>
    <s v="Wednesday"/>
    <x v="0"/>
  </r>
  <r>
    <d v="2024-04-02T00:00:00"/>
    <x v="8"/>
    <x v="5"/>
    <n v="725568.17"/>
    <n v="708419.4"/>
    <n v="659606.77"/>
    <n v="644016.99"/>
    <n v="5183"/>
    <s v="Southern Supercluster"/>
    <s v="Tuesday"/>
    <x v="0"/>
  </r>
  <r>
    <d v="2024-04-02T00:00:00"/>
    <x v="10"/>
    <x v="6"/>
    <n v="7644217.2999999998"/>
    <n v="2110675.65"/>
    <n v="6949281.5099999998"/>
    <n v="1918794.13"/>
    <n v="13891"/>
    <s v="Pavo-Indus Supercluster"/>
    <s v="Tuesday"/>
    <x v="0"/>
  </r>
  <r>
    <d v="2024-04-02T00:00:00"/>
    <x v="5"/>
    <x v="1"/>
    <n v="762150"/>
    <n v="171450"/>
    <n v="692862.94"/>
    <n v="155863.48000000001"/>
    <n v="10162"/>
    <s v="Hydra-Centaurus Supercluster"/>
    <s v="Tuesday"/>
    <x v="0"/>
  </r>
  <r>
    <d v="2024-04-01T00:00:00"/>
    <x v="10"/>
    <x v="6"/>
    <n v="7582033.4000000004"/>
    <n v="1686394.35"/>
    <n v="6892750.7400000002"/>
    <n v="1533084.24"/>
    <n v="13778"/>
    <s v="Southern Supercluster"/>
    <s v="Monday"/>
    <x v="0"/>
  </r>
  <r>
    <d v="2024-04-01T00:00:00"/>
    <x v="4"/>
    <x v="4"/>
    <n v="243838.02"/>
    <n v="87776.09"/>
    <n v="221670.71"/>
    <n v="79796.37"/>
    <n v="12198"/>
    <s v="Southern Supercluster"/>
    <s v="Monday"/>
    <x v="0"/>
  </r>
  <r>
    <d v="2024-03-31T00:00:00"/>
    <x v="12"/>
    <x v="6"/>
    <n v="1940612.38"/>
    <n v="537702.41"/>
    <n v="1764191.31"/>
    <n v="488819.88"/>
    <n v="11762"/>
    <s v="Hydra-Centaurus Supercluster"/>
    <s v="Sunday"/>
    <x v="0"/>
  </r>
  <r>
    <d v="2024-03-31T00:00:00"/>
    <x v="15"/>
    <x v="8"/>
    <n v="1182975.2"/>
    <n v="344771.9"/>
    <n v="1075430.92"/>
    <n v="313428.69"/>
    <n v="12016"/>
    <s v="Hydra-Centaurus Supercluster"/>
    <s v="Sunday"/>
    <x v="0"/>
  </r>
  <r>
    <d v="2024-03-30T00:00:00"/>
    <x v="4"/>
    <x v="4"/>
    <n v="356281.77"/>
    <n v="78010.98"/>
    <n v="323892.19"/>
    <n v="70919"/>
    <n v="17823"/>
    <s v="Southern Supercluster"/>
    <s v="Saturday"/>
    <x v="0"/>
  </r>
  <r>
    <d v="2024-03-30T00:00:00"/>
    <x v="3"/>
    <x v="3"/>
    <n v="24339.69"/>
    <n v="7713.24"/>
    <n v="22126.97"/>
    <n v="7012.03"/>
    <n v="12231"/>
    <s v="Southern Supercluster"/>
    <s v="Saturday"/>
    <x v="0"/>
  </r>
  <r>
    <d v="2024-03-30T00:00:00"/>
    <x v="7"/>
    <x v="3"/>
    <n v="242638.62"/>
    <n v="49975"/>
    <n v="220580.34"/>
    <n v="45431.77"/>
    <n v="12138"/>
    <s v="Southern Supercluster"/>
    <s v="Saturday"/>
    <x v="0"/>
  </r>
  <r>
    <d v="2024-03-29T00:00:00"/>
    <x v="4"/>
    <x v="4"/>
    <n v="217591.15"/>
    <n v="99290.33"/>
    <n v="197809.94"/>
    <n v="90263.85"/>
    <n v="10885"/>
    <s v="Pavo-Indus Supercluster"/>
    <s v="Friday"/>
    <x v="0"/>
  </r>
  <r>
    <d v="2024-03-29T00:00:00"/>
    <x v="11"/>
    <x v="7"/>
    <n v="469043.25"/>
    <n v="158473.88"/>
    <n v="426402.53"/>
    <n v="144067.01999999999"/>
    <n v="8567"/>
    <s v="Hydra-Centaurus Supercluster"/>
    <s v="Friday"/>
    <x v="0"/>
  </r>
  <r>
    <d v="2024-03-28T00:00:00"/>
    <x v="13"/>
    <x v="5"/>
    <n v="368338200"/>
    <n v="41408250"/>
    <n v="334852574.24000001"/>
    <n v="37643825.990000002"/>
    <n v="17924"/>
    <s v="Southern Supercluster"/>
    <s v="Thursday"/>
    <x v="0"/>
  </r>
  <r>
    <d v="2024-03-28T00:00:00"/>
    <x v="13"/>
    <x v="5"/>
    <n v="167605800"/>
    <n v="80299125"/>
    <n v="152368756.72"/>
    <n v="72999131.549999997"/>
    <n v="8156"/>
    <s v="Pavo-Indus Supercluster"/>
    <s v="Thursday"/>
    <x v="0"/>
  </r>
  <r>
    <d v="2024-03-27T00:00:00"/>
    <x v="8"/>
    <x v="5"/>
    <n v="2130507.81"/>
    <n v="404431.11"/>
    <n v="1936823.34"/>
    <n v="367664.28"/>
    <n v="15219"/>
    <s v="Virgo Supercluster"/>
    <s v="Wednesday"/>
    <x v="0"/>
  </r>
  <r>
    <d v="2024-03-27T00:00:00"/>
    <x v="14"/>
    <x v="1"/>
    <n v="239350666"/>
    <n v="47239221"/>
    <n v="217591296.94999999"/>
    <n v="42944703.420000002"/>
    <n v="18134"/>
    <s v="Pavo-Indus Supercluster"/>
    <s v="Wednesday"/>
    <x v="0"/>
  </r>
  <r>
    <d v="2024-03-27T00:00:00"/>
    <x v="2"/>
    <x v="2"/>
    <n v="51915"/>
    <n v="8304.3799999999992"/>
    <n v="47195.41"/>
    <n v="7549.42"/>
    <n v="13844"/>
    <s v="Virgo Supercluster"/>
    <s v="Wednesday"/>
    <x v="0"/>
  </r>
  <r>
    <d v="2024-03-26T00:00:00"/>
    <x v="9"/>
    <x v="6"/>
    <n v="1247477.18"/>
    <n v="100070"/>
    <n v="1134069.03"/>
    <n v="90972.63"/>
    <n v="18082"/>
    <s v="Pavo-Indus Supercluster"/>
    <s v="Tuesday"/>
    <x v="0"/>
  </r>
  <r>
    <d v="2024-03-26T00:00:00"/>
    <x v="12"/>
    <x v="6"/>
    <n v="2404069.29"/>
    <n v="344086.65"/>
    <n v="2185515.35"/>
    <n v="312805.73"/>
    <n v="14571"/>
    <s v="Hydra-Centaurus Supercluster"/>
    <s v="Tuesday"/>
    <x v="0"/>
  </r>
  <r>
    <d v="2024-03-25T00:00:00"/>
    <x v="0"/>
    <x v="0"/>
    <n v="51657.760000000002"/>
    <n v="21075.82"/>
    <n v="46961.55"/>
    <n v="19159.810000000001"/>
    <n v="8624"/>
    <s v="Virgo Supercluster"/>
    <s v="Monday"/>
    <x v="0"/>
  </r>
  <r>
    <d v="2024-03-25T00:00:00"/>
    <x v="14"/>
    <x v="1"/>
    <n v="112468679"/>
    <n v="67842860"/>
    <n v="102244151.39"/>
    <n v="61675265.600000001"/>
    <n v="8521"/>
    <s v="Virgo Supercluster"/>
    <s v="Monday"/>
    <x v="0"/>
  </r>
  <r>
    <d v="2024-03-24T00:00:00"/>
    <x v="8"/>
    <x v="5"/>
    <n v="1092761.94"/>
    <n v="402331.26"/>
    <n v="993418.95"/>
    <n v="365755.33"/>
    <n v="7806"/>
    <s v="Hydra-Centaurus Supercluster"/>
    <s v="Sunday"/>
    <x v="0"/>
  </r>
  <r>
    <d v="2024-03-24T00:00:00"/>
    <x v="7"/>
    <x v="3"/>
    <n v="334012.90999999997"/>
    <n v="100889.53"/>
    <n v="303647.8"/>
    <n v="91717.66"/>
    <n v="16709"/>
    <s v="Virgo Supercluster"/>
    <s v="Sunday"/>
    <x v="0"/>
  </r>
  <r>
    <d v="2024-03-24T00:00:00"/>
    <x v="4"/>
    <x v="4"/>
    <n v="207056.42"/>
    <n v="61099.44"/>
    <n v="188232.92"/>
    <n v="55544.89"/>
    <n v="10358"/>
    <s v="Southern Supercluster"/>
    <s v="Sunday"/>
    <x v="0"/>
  </r>
  <r>
    <d v="2024-03-23T00:00:00"/>
    <x v="5"/>
    <x v="1"/>
    <n v="679425"/>
    <n v="89625"/>
    <n v="617658.47"/>
    <n v="81477.19"/>
    <n v="9059"/>
    <s v="Hydra-Centaurus Supercluster"/>
    <s v="Saturday"/>
    <x v="0"/>
  </r>
  <r>
    <d v="2024-03-23T00:00:00"/>
    <x v="4"/>
    <x v="4"/>
    <n v="344487.67"/>
    <n v="100319.82"/>
    <n v="313170.3"/>
    <n v="91199.74"/>
    <n v="17233"/>
    <s v="Pavo-Indus Supercluster"/>
    <s v="Saturday"/>
    <x v="0"/>
  </r>
  <r>
    <d v="2024-03-22T00:00:00"/>
    <x v="8"/>
    <x v="5"/>
    <n v="2534238.9700000002"/>
    <n v="318617.24"/>
    <n v="2303851.31"/>
    <n v="289651.75"/>
    <n v="18103"/>
    <s v="Southern Supercluster"/>
    <s v="Friday"/>
    <x v="0"/>
  </r>
  <r>
    <d v="2024-03-22T00:00:00"/>
    <x v="2"/>
    <x v="2"/>
    <n v="29043.75"/>
    <n v="7376.25"/>
    <n v="26403.38"/>
    <n v="6705.68"/>
    <n v="7745"/>
    <s v="Southern Supercluster"/>
    <s v="Friday"/>
    <x v="0"/>
  </r>
  <r>
    <d v="2024-03-21T00:00:00"/>
    <x v="9"/>
    <x v="6"/>
    <n v="392001.18"/>
    <n v="302624.64000000001"/>
    <n v="356364.35"/>
    <n v="275113.03000000003"/>
    <n v="5682"/>
    <s v="Virgo Supercluster"/>
    <s v="Thursday"/>
    <x v="0"/>
  </r>
  <r>
    <d v="2024-03-21T00:00:00"/>
    <x v="12"/>
    <x v="6"/>
    <n v="1835018.78"/>
    <n v="831219.62"/>
    <n v="1668197.22"/>
    <n v="755653.44"/>
    <n v="11122"/>
    <s v="Southern Supercluster"/>
    <s v="Thursday"/>
    <x v="0"/>
  </r>
  <r>
    <d v="2024-03-21T00:00:00"/>
    <x v="12"/>
    <x v="6"/>
    <n v="2105437.39"/>
    <n v="775947.97"/>
    <n v="1914032.08"/>
    <n v="705406.54"/>
    <n v="12761"/>
    <s v="Virgo Supercluster"/>
    <s v="Thursday"/>
    <x v="0"/>
  </r>
  <r>
    <d v="2024-03-20T00:00:00"/>
    <x v="4"/>
    <x v="4"/>
    <n v="327875.98"/>
    <n v="68985.490000000005"/>
    <n v="298068.77"/>
    <n v="62714.02"/>
    <n v="16402"/>
    <s v="Virgo Supercluster"/>
    <s v="Wednesday"/>
    <x v="0"/>
  </r>
  <r>
    <d v="2024-03-20T00:00:00"/>
    <x v="8"/>
    <x v="5"/>
    <n v="1177735.8700000001"/>
    <n v="446988.07"/>
    <n v="1070667.8999999999"/>
    <n v="406352.38"/>
    <n v="8413"/>
    <s v="Hydra-Centaurus Supercluster"/>
    <s v="Wednesday"/>
    <x v="0"/>
  </r>
  <r>
    <d v="2024-03-19T00:00:00"/>
    <x v="12"/>
    <x v="6"/>
    <n v="2872145.9199999999"/>
    <n v="826434.91"/>
    <n v="2611039.13"/>
    <n v="751303.71"/>
    <n v="17408"/>
    <s v="Hydra-Centaurus Supercluster"/>
    <s v="Tuesday"/>
    <x v="0"/>
  </r>
  <r>
    <d v="2024-03-19T00:00:00"/>
    <x v="6"/>
    <x v="1"/>
    <n v="4239753.5"/>
    <n v="595431.75"/>
    <n v="3854317.51"/>
    <n v="541301.05000000005"/>
    <n v="16993"/>
    <s v="Pavo-Indus Supercluster"/>
    <s v="Tuesday"/>
    <x v="0"/>
  </r>
  <r>
    <d v="2024-03-18T00:00:00"/>
    <x v="0"/>
    <x v="0"/>
    <n v="112072.9"/>
    <n v="28985.61"/>
    <n v="101884.35"/>
    <n v="26350.53"/>
    <n v="18710"/>
    <s v="Hydra-Centaurus Supercluster"/>
    <s v="Monday"/>
    <x v="0"/>
  </r>
  <r>
    <d v="2024-03-18T00:00:00"/>
    <x v="12"/>
    <x v="6"/>
    <n v="3066009.17"/>
    <n v="851348.4"/>
    <n v="2787278.28"/>
    <n v="773952.32"/>
    <n v="18583"/>
    <s v="Pavo-Indus Supercluster"/>
    <s v="Monday"/>
    <x v="0"/>
  </r>
  <r>
    <d v="2024-03-18T00:00:00"/>
    <x v="12"/>
    <x v="6"/>
    <n v="2185127.56"/>
    <n v="666559.6"/>
    <n v="1986477.61"/>
    <n v="605962.67000000004"/>
    <n v="13244"/>
    <s v="Pavo-Indus Supercluster"/>
    <s v="Monday"/>
    <x v="0"/>
  </r>
  <r>
    <d v="2024-03-17T00:00:00"/>
    <x v="3"/>
    <x v="3"/>
    <n v="25058.080000000002"/>
    <n v="4425.76"/>
    <n v="22780.05"/>
    <n v="4023.41"/>
    <n v="12592"/>
    <s v="Hydra-Centaurus Supercluster"/>
    <s v="Sunday"/>
    <x v="0"/>
  </r>
  <r>
    <d v="2024-03-17T00:00:00"/>
    <x v="9"/>
    <x v="6"/>
    <n v="343018.28"/>
    <n v="161160.64000000001"/>
    <n v="311834.49"/>
    <n v="146509.53"/>
    <n v="4972"/>
    <s v="Pavo-Indus Supercluster"/>
    <s v="Sunday"/>
    <x v="0"/>
  </r>
  <r>
    <d v="2024-03-16T00:00:00"/>
    <x v="0"/>
    <x v="0"/>
    <n v="105927.16"/>
    <n v="11318.11"/>
    <n v="96297.32"/>
    <n v="10289.18"/>
    <n v="17684"/>
    <s v="Hydra-Centaurus Supercluster"/>
    <s v="Saturday"/>
    <x v="0"/>
  </r>
  <r>
    <d v="2024-03-16T00:00:00"/>
    <x v="15"/>
    <x v="8"/>
    <n v="1328878.1000000001"/>
    <n v="159489"/>
    <n v="1208069.79"/>
    <n v="144989.85999999999"/>
    <n v="13498"/>
    <s v="Hydra-Centaurus Supercluster"/>
    <s v="Saturday"/>
    <x v="0"/>
  </r>
  <r>
    <d v="2024-03-16T00:00:00"/>
    <x v="13"/>
    <x v="5"/>
    <n v="228474900"/>
    <n v="87964275"/>
    <n v="207704246.84"/>
    <n v="79967442.760000005"/>
    <n v="11118"/>
    <s v="Hydra-Centaurus Supercluster"/>
    <s v="Saturday"/>
    <x v="0"/>
  </r>
  <r>
    <d v="2024-03-15T00:00:00"/>
    <x v="13"/>
    <x v="5"/>
    <n v="329457600"/>
    <n v="85467450"/>
    <n v="299506609.57999998"/>
    <n v="77697604.120000005"/>
    <n v="16032"/>
    <s v="Southern Supercluster"/>
    <s v="Friday"/>
    <x v="0"/>
  </r>
  <r>
    <d v="2024-03-15T00:00:00"/>
    <x v="10"/>
    <x v="6"/>
    <n v="7904509.2000000002"/>
    <n v="1711708.15"/>
    <n v="7185910.2699999996"/>
    <n v="1556096.76"/>
    <n v="14364"/>
    <s v="Hydra-Centaurus Supercluster"/>
    <s v="Friday"/>
    <x v="0"/>
  </r>
  <r>
    <d v="2024-03-14T00:00:00"/>
    <x v="11"/>
    <x v="7"/>
    <n v="472711.5"/>
    <n v="233098.13"/>
    <n v="429737.3"/>
    <n v="211907.17"/>
    <n v="8634"/>
    <s v="Virgo Supercluster"/>
    <s v="Thursday"/>
    <x v="0"/>
  </r>
  <r>
    <d v="2024-03-14T00:00:00"/>
    <x v="3"/>
    <x v="3"/>
    <n v="16310.04"/>
    <n v="4287.46"/>
    <n v="14827.29"/>
    <n v="3897.68"/>
    <n v="8196"/>
    <s v="Pavo-Indus Supercluster"/>
    <s v="Thursday"/>
    <x v="0"/>
  </r>
  <r>
    <d v="2024-03-13T00:00:00"/>
    <x v="8"/>
    <x v="5"/>
    <n v="1122439.82"/>
    <n v="368873.65"/>
    <n v="1020398.82"/>
    <n v="335339.34999999998"/>
    <n v="8018"/>
    <s v="Southern Supercluster"/>
    <s v="Wednesday"/>
    <x v="0"/>
  </r>
  <r>
    <d v="2024-03-13T00:00:00"/>
    <x v="5"/>
    <x v="1"/>
    <n v="1064550"/>
    <n v="383662.5"/>
    <n v="967771.76"/>
    <n v="348783.74"/>
    <n v="14194"/>
    <s v="Hydra-Centaurus Supercluster"/>
    <s v="Wednesday"/>
    <x v="0"/>
  </r>
  <r>
    <d v="2024-03-13T00:00:00"/>
    <x v="4"/>
    <x v="4"/>
    <n v="157521.20000000001"/>
    <n v="85867.05"/>
    <n v="143200.95000000001"/>
    <n v="78060.87"/>
    <n v="7880"/>
    <s v="Southern Supercluster"/>
    <s v="Wednesday"/>
    <x v="0"/>
  </r>
  <r>
    <d v="2024-03-12T00:00:00"/>
    <x v="0"/>
    <x v="0"/>
    <n v="60546.92"/>
    <n v="22872.82"/>
    <n v="55042.6"/>
    <n v="20793.45"/>
    <n v="10108"/>
    <s v="Virgo Supercluster"/>
    <s v="Tuesday"/>
    <x v="0"/>
  </r>
  <r>
    <d v="2024-03-12T00:00:00"/>
    <x v="12"/>
    <x v="6"/>
    <n v="1148660.3799999999"/>
    <n v="604028.39"/>
    <n v="1044235.66"/>
    <n v="549116.17000000004"/>
    <n v="6962"/>
    <s v="Hydra-Centaurus Supercluster"/>
    <s v="Tuesday"/>
    <x v="0"/>
  </r>
  <r>
    <d v="2024-03-11T00:00:00"/>
    <x v="3"/>
    <x v="3"/>
    <n v="12515.11"/>
    <n v="7396.83"/>
    <n v="11377.36"/>
    <n v="6724.38"/>
    <n v="6289"/>
    <s v="Virgo Supercluster"/>
    <s v="Monday"/>
    <x v="0"/>
  </r>
  <r>
    <d v="2024-03-11T00:00:00"/>
    <x v="10"/>
    <x v="6"/>
    <n v="6638268.9000000004"/>
    <n v="2534956.9500000002"/>
    <n v="6034783.8700000001"/>
    <n v="2304504.0099999998"/>
    <n v="12063"/>
    <s v="Pavo-Indus Supercluster"/>
    <s v="Monday"/>
    <x v="0"/>
  </r>
  <r>
    <d v="2024-03-10T00:00:00"/>
    <x v="11"/>
    <x v="7"/>
    <n v="294883.5"/>
    <n v="138435.38"/>
    <n v="268075.64"/>
    <n v="125850.22"/>
    <n v="5386"/>
    <s v="Virgo Supercluster"/>
    <s v="Sunday"/>
    <x v="0"/>
  </r>
  <r>
    <d v="2024-03-10T00:00:00"/>
    <x v="3"/>
    <x v="3"/>
    <n v="34359.339999999997"/>
    <n v="6830.68"/>
    <n v="31235.73"/>
    <n v="6209.7"/>
    <n v="17266"/>
    <s v="Hydra-Centaurus Supercluster"/>
    <s v="Sunday"/>
    <x v="0"/>
  </r>
  <r>
    <d v="2024-03-10T00:00:00"/>
    <x v="6"/>
    <x v="1"/>
    <n v="4533415"/>
    <n v="382483.5"/>
    <n v="4121282.24"/>
    <n v="347711.93"/>
    <n v="18170"/>
    <s v="Pavo-Indus Supercluster"/>
    <s v="Sunday"/>
    <x v="0"/>
  </r>
  <r>
    <d v="2024-03-09T00:00:00"/>
    <x v="8"/>
    <x v="5"/>
    <n v="1414318.97"/>
    <n v="496544.53"/>
    <n v="1285743.23"/>
    <n v="451403.67"/>
    <n v="10103"/>
    <s v="Virgo Supercluster"/>
    <s v="Saturday"/>
    <x v="0"/>
  </r>
  <r>
    <d v="2024-03-09T00:00:00"/>
    <x v="1"/>
    <x v="1"/>
    <n v="80289700.5"/>
    <n v="6144486.25"/>
    <n v="72990563.829999998"/>
    <n v="5585891.0099999998"/>
    <n v="15321"/>
    <s v="Southern Supercluster"/>
    <s v="Saturday"/>
    <x v="0"/>
  </r>
  <r>
    <d v="2024-03-08T00:00:00"/>
    <x v="6"/>
    <x v="1"/>
    <n v="2716306.5"/>
    <n v="982156.75"/>
    <n v="2469367.08"/>
    <n v="892868.88"/>
    <n v="10887"/>
    <s v="Virgo Supercluster"/>
    <s v="Friday"/>
    <x v="0"/>
  </r>
  <r>
    <d v="2024-03-08T00:00:00"/>
    <x v="13"/>
    <x v="5"/>
    <n v="287556150"/>
    <n v="54519150"/>
    <n v="261414420.40000001"/>
    <n v="49562814.07"/>
    <n v="13993"/>
    <s v="Hydra-Centaurus Supercluster"/>
    <s v="Friday"/>
    <x v="0"/>
  </r>
  <r>
    <d v="2024-03-07T00:00:00"/>
    <x v="0"/>
    <x v="0"/>
    <n v="48423.16"/>
    <n v="27080.79"/>
    <n v="44021.01"/>
    <n v="24618.880000000001"/>
    <n v="8084"/>
    <s v="Virgo Supercluster"/>
    <s v="Thursday"/>
    <x v="0"/>
  </r>
  <r>
    <d v="2024-03-07T00:00:00"/>
    <x v="15"/>
    <x v="8"/>
    <n v="770371.25"/>
    <n v="217525.28"/>
    <n v="700336.8"/>
    <n v="197750.05"/>
    <n v="7825"/>
    <s v="Virgo Supercluster"/>
    <s v="Thursday"/>
    <x v="0"/>
  </r>
  <r>
    <d v="2024-03-07T00:00:00"/>
    <x v="15"/>
    <x v="8"/>
    <n v="645832"/>
    <n v="224515.23"/>
    <n v="587119.41"/>
    <n v="204104.55"/>
    <n v="6560"/>
    <s v="Virgo Supercluster"/>
    <s v="Thursday"/>
    <x v="0"/>
  </r>
  <r>
    <d v="2024-03-06T00:00:00"/>
    <x v="15"/>
    <x v="8"/>
    <n v="691119"/>
    <n v="417329.55"/>
    <n v="628289.37"/>
    <n v="379390.12"/>
    <n v="7020"/>
    <s v="Virgo Supercluster"/>
    <s v="Wednesday"/>
    <x v="0"/>
  </r>
  <r>
    <d v="2024-03-06T00:00:00"/>
    <x v="11"/>
    <x v="7"/>
    <n v="941590.5"/>
    <n v="99316.5"/>
    <n v="855990.51"/>
    <n v="90287.64"/>
    <n v="17198"/>
    <s v="Pavo-Indus Supercluster"/>
    <s v="Wednesday"/>
    <x v="0"/>
  </r>
  <r>
    <d v="2024-03-05T00:00:00"/>
    <x v="12"/>
    <x v="6"/>
    <n v="2452741.34"/>
    <n v="198152.99"/>
    <n v="2229762.62"/>
    <n v="180138.9"/>
    <n v="14866"/>
    <s v="Southern Supercluster"/>
    <s v="Tuesday"/>
    <x v="0"/>
  </r>
  <r>
    <d v="2024-03-05T00:00:00"/>
    <x v="13"/>
    <x v="5"/>
    <n v="281206200"/>
    <n v="105781125"/>
    <n v="255641744.36000001"/>
    <n v="96164562.930000007"/>
    <n v="13684"/>
    <s v="Virgo Supercluster"/>
    <s v="Tuesday"/>
    <x v="0"/>
  </r>
  <r>
    <d v="2024-03-04T00:00:00"/>
    <x v="0"/>
    <x v="0"/>
    <n v="56928.959999999999"/>
    <n v="13118.1"/>
    <n v="51753.55"/>
    <n v="11925.53"/>
    <n v="9504"/>
    <s v="Virgo Supercluster"/>
    <s v="Monday"/>
    <x v="0"/>
  </r>
  <r>
    <d v="2024-03-04T00:00:00"/>
    <x v="1"/>
    <x v="1"/>
    <n v="76081579"/>
    <n v="24884514.25"/>
    <n v="69165002.650000006"/>
    <n v="22622263.059999999"/>
    <n v="14518"/>
    <s v="Pavo-Indus Supercluster"/>
    <s v="Monday"/>
    <x v="0"/>
  </r>
  <r>
    <d v="2024-03-04T00:00:00"/>
    <x v="9"/>
    <x v="6"/>
    <n v="959029.99"/>
    <n v="136186.26"/>
    <n v="871844.57"/>
    <n v="123805.57"/>
    <n v="13901"/>
    <s v="Hydra-Centaurus Supercluster"/>
    <s v="Monday"/>
    <x v="0"/>
  </r>
  <r>
    <d v="2024-03-03T00:00:00"/>
    <x v="1"/>
    <x v="1"/>
    <n v="55732717.5"/>
    <n v="27617435"/>
    <n v="50666056.149999999"/>
    <n v="25106733.98"/>
    <n v="10635"/>
    <s v="Southern Supercluster"/>
    <s v="Sunday"/>
    <x v="0"/>
  </r>
  <r>
    <d v="2024-03-03T00:00:00"/>
    <x v="15"/>
    <x v="8"/>
    <n v="1741777.4"/>
    <n v="458973.9"/>
    <n v="1583432.42"/>
    <n v="417248.58"/>
    <n v="17692"/>
    <s v="Virgo Supercluster"/>
    <s v="Sunday"/>
    <x v="0"/>
  </r>
  <r>
    <d v="2024-03-02T00:00:00"/>
    <x v="5"/>
    <x v="1"/>
    <n v="959400"/>
    <n v="323737.5"/>
    <n v="872180.95"/>
    <n v="294306.52"/>
    <n v="12792"/>
    <s v="Virgo Supercluster"/>
    <s v="Saturday"/>
    <x v="0"/>
  </r>
  <r>
    <d v="2024-03-02T00:00:00"/>
    <x v="10"/>
    <x v="6"/>
    <n v="8904954.5999999996"/>
    <n v="2468370.65"/>
    <n v="8095405.1799999997"/>
    <n v="2243971.0699999998"/>
    <n v="16182"/>
    <s v="Southern Supercluster"/>
    <s v="Saturday"/>
    <x v="0"/>
  </r>
  <r>
    <d v="2024-03-01T00:00:00"/>
    <x v="15"/>
    <x v="8"/>
    <n v="1644213.45"/>
    <n v="539604.44999999995"/>
    <n v="1494738.01"/>
    <n v="490549.01"/>
    <n v="16701"/>
    <s v="Pavo-Indus Supercluster"/>
    <s v="Friday"/>
    <x v="0"/>
  </r>
  <r>
    <d v="2024-03-01T00:00:00"/>
    <x v="8"/>
    <x v="5"/>
    <n v="1492993.35"/>
    <n v="374543.25"/>
    <n v="1357265.32"/>
    <n v="340493.52"/>
    <n v="10665"/>
    <s v="Virgo Supercluster"/>
    <s v="Friday"/>
    <x v="0"/>
  </r>
  <r>
    <d v="2024-03-01T00:00:00"/>
    <x v="4"/>
    <x v="4"/>
    <n v="262528.67"/>
    <n v="100729.61"/>
    <n v="238662.19"/>
    <n v="91572.28"/>
    <n v="13133"/>
    <s v="Hydra-Centaurus Supercluster"/>
    <s v="Friday"/>
    <x v="0"/>
  </r>
  <r>
    <d v="2024-02-29T00:00:00"/>
    <x v="9"/>
    <x v="6"/>
    <n v="537294.12"/>
    <n v="157642.15"/>
    <n v="488448.71"/>
    <n v="143310.9"/>
    <n v="7788"/>
    <s v="Pavo-Indus Supercluster"/>
    <s v="Thursday"/>
    <x v="0"/>
  </r>
  <r>
    <d v="2024-02-29T00:00:00"/>
    <x v="6"/>
    <x v="1"/>
    <n v="4143446.5"/>
    <n v="864268"/>
    <n v="3766765.78"/>
    <n v="785697.4"/>
    <n v="16607"/>
    <s v="Virgo Supercluster"/>
    <s v="Thursday"/>
    <x v="0"/>
  </r>
  <r>
    <d v="2024-02-28T00:00:00"/>
    <x v="0"/>
    <x v="0"/>
    <n v="29470.799999999999"/>
    <n v="24639.87"/>
    <n v="26791.61"/>
    <n v="22399.85"/>
    <n v="4920"/>
    <s v="Southern Supercluster"/>
    <s v="Wednesday"/>
    <x v="0"/>
  </r>
  <r>
    <d v="2024-02-28T00:00:00"/>
    <x v="6"/>
    <x v="1"/>
    <n v="3962309.5"/>
    <n v="1103788"/>
    <n v="3602095.94"/>
    <n v="1003442.63"/>
    <n v="15881"/>
    <s v="Hydra-Centaurus Supercluster"/>
    <s v="Wednesday"/>
    <x v="0"/>
  </r>
  <r>
    <d v="2024-02-27T00:00:00"/>
    <x v="14"/>
    <x v="1"/>
    <n v="220951260"/>
    <n v="65988400.5"/>
    <n v="200864580.94999999"/>
    <n v="59989395.009999998"/>
    <n v="16740"/>
    <s v="Virgo Supercluster"/>
    <s v="Tuesday"/>
    <x v="0"/>
  </r>
  <r>
    <d v="2024-02-27T00:00:00"/>
    <x v="13"/>
    <x v="5"/>
    <n v="241996800"/>
    <n v="80617650"/>
    <n v="219996870.91"/>
    <n v="73288699.439999998"/>
    <n v="11776"/>
    <s v="Hydra-Centaurus Supercluster"/>
    <s v="Tuesday"/>
    <x v="0"/>
  </r>
  <r>
    <d v="2024-02-27T00:00:00"/>
    <x v="15"/>
    <x v="8"/>
    <n v="1767472.85"/>
    <n v="481026.7"/>
    <n v="1606791.89"/>
    <n v="437296.56"/>
    <n v="17953"/>
    <s v="Southern Supercluster"/>
    <s v="Tuesday"/>
    <x v="0"/>
  </r>
  <r>
    <d v="2024-02-26T00:00:00"/>
    <x v="13"/>
    <x v="5"/>
    <n v="111648150"/>
    <n v="107846400"/>
    <n v="101498216.68000001"/>
    <n v="98042083.780000001"/>
    <n v="5433"/>
    <s v="Southern Supercluster"/>
    <s v="Monday"/>
    <x v="0"/>
  </r>
  <r>
    <d v="2024-02-26T00:00:00"/>
    <x v="13"/>
    <x v="5"/>
    <n v="229235250"/>
    <n v="50696850"/>
    <n v="208395473.41999999"/>
    <n v="46087999.369999997"/>
    <n v="11155"/>
    <s v="Hydra-Centaurus Supercluster"/>
    <s v="Monday"/>
    <x v="0"/>
  </r>
  <r>
    <d v="2024-02-25T00:00:00"/>
    <x v="10"/>
    <x v="6"/>
    <n v="5049552.8"/>
    <n v="790505.95"/>
    <n v="4590497.95"/>
    <n v="718641.05"/>
    <n v="9176"/>
    <s v="Virgo Supercluster"/>
    <s v="Sunday"/>
    <x v="0"/>
  </r>
  <r>
    <d v="2024-02-25T00:00:00"/>
    <x v="13"/>
    <x v="5"/>
    <n v="113271600"/>
    <n v="52361400"/>
    <n v="102974078.84"/>
    <n v="47601225.130000003"/>
    <n v="5512"/>
    <s v="Virgo Supercluster"/>
    <s v="Sunday"/>
    <x v="0"/>
  </r>
  <r>
    <d v="2024-02-24T00:00:00"/>
    <x v="9"/>
    <x v="6"/>
    <n v="1303359.08"/>
    <n v="76613.399999999994"/>
    <n v="1184870.71"/>
    <n v="69648.47"/>
    <n v="18892"/>
    <s v="Virgo Supercluster"/>
    <s v="Saturday"/>
    <x v="0"/>
  </r>
  <r>
    <d v="2024-02-24T00:00:00"/>
    <x v="1"/>
    <x v="1"/>
    <n v="28681256.5"/>
    <n v="15433272.5"/>
    <n v="26073843.469999999"/>
    <n v="14030233.699999999"/>
    <n v="5473"/>
    <s v="Southern Supercluster"/>
    <s v="Saturday"/>
    <x v="0"/>
  </r>
  <r>
    <d v="2024-02-24T00:00:00"/>
    <x v="3"/>
    <x v="3"/>
    <n v="16216.51"/>
    <n v="6630.68"/>
    <n v="14742.27"/>
    <n v="6027.88"/>
    <n v="8149"/>
    <s v="Hydra-Centaurus Supercluster"/>
    <s v="Saturday"/>
    <x v="0"/>
  </r>
  <r>
    <d v="2024-02-23T00:00:00"/>
    <x v="13"/>
    <x v="5"/>
    <n v="171715800"/>
    <n v="33928050"/>
    <n v="156105116.62"/>
    <n v="30843650.969999999"/>
    <n v="8356"/>
    <s v="Virgo Supercluster"/>
    <s v="Friday"/>
    <x v="0"/>
  </r>
  <r>
    <d v="2024-02-23T00:00:00"/>
    <x v="11"/>
    <x v="7"/>
    <n v="470466.75"/>
    <n v="232742.25"/>
    <n v="427696.62"/>
    <n v="211583.65"/>
    <n v="8593"/>
    <s v="Hydra-Centaurus Supercluster"/>
    <s v="Friday"/>
    <x v="0"/>
  </r>
  <r>
    <d v="2024-02-22T00:00:00"/>
    <x v="7"/>
    <x v="3"/>
    <n v="289715.07"/>
    <n v="108835.56"/>
    <n v="263377.07"/>
    <n v="98941.31"/>
    <n v="14493"/>
    <s v="Pavo-Indus Supercluster"/>
    <s v="Thursday"/>
    <x v="0"/>
  </r>
  <r>
    <d v="2024-02-22T00:00:00"/>
    <x v="6"/>
    <x v="1"/>
    <n v="2902184"/>
    <n v="384479.5"/>
    <n v="2638346.4500000002"/>
    <n v="349526.47"/>
    <n v="11632"/>
    <s v="Southern Supercluster"/>
    <s v="Thursday"/>
    <x v="0"/>
  </r>
  <r>
    <d v="2024-02-21T00:00:00"/>
    <x v="12"/>
    <x v="6"/>
    <n v="1295996.45"/>
    <n v="384014.23"/>
    <n v="1178177.4099999999"/>
    <n v="349103.49"/>
    <n v="7855"/>
    <s v="Hydra-Centaurus Supercluster"/>
    <s v="Wednesday"/>
    <x v="0"/>
  </r>
  <r>
    <d v="2024-02-21T00:00:00"/>
    <x v="10"/>
    <x v="6"/>
    <n v="3853750.9"/>
    <n v="752535.25"/>
    <n v="3503406.41"/>
    <n v="684122.27"/>
    <n v="7003"/>
    <s v="Pavo-Indus Supercluster"/>
    <s v="Wednesday"/>
    <x v="0"/>
  </r>
  <r>
    <d v="2024-02-21T00:00:00"/>
    <x v="9"/>
    <x v="6"/>
    <n v="849542.86"/>
    <n v="146534.76"/>
    <n v="772310.92"/>
    <n v="133213.28"/>
    <n v="12314"/>
    <s v="Hydra-Centaurus Supercluster"/>
    <s v="Wednesday"/>
    <x v="0"/>
  </r>
  <r>
    <d v="2024-02-20T00:00:00"/>
    <x v="6"/>
    <x v="1"/>
    <n v="1726041"/>
    <n v="563994.75"/>
    <n v="1569126.61"/>
    <n v="512721.99"/>
    <n v="6918"/>
    <s v="Virgo Supercluster"/>
    <s v="Tuesday"/>
    <x v="0"/>
  </r>
  <r>
    <d v="2024-02-20T00:00:00"/>
    <x v="8"/>
    <x v="5"/>
    <n v="2359811.4300000002"/>
    <n v="526852.37"/>
    <n v="2145280.9700000002"/>
    <n v="478956.22"/>
    <n v="16857"/>
    <s v="Hydra-Centaurus Supercluster"/>
    <s v="Tuesday"/>
    <x v="0"/>
  </r>
  <r>
    <d v="2024-02-19T00:00:00"/>
    <x v="3"/>
    <x v="3"/>
    <n v="37410.01"/>
    <n v="7376.93"/>
    <n v="34009.07"/>
    <n v="6706.29"/>
    <n v="18799"/>
    <s v="Southern Supercluster"/>
    <s v="Monday"/>
    <x v="0"/>
  </r>
  <r>
    <d v="2024-02-19T00:00:00"/>
    <x v="8"/>
    <x v="5"/>
    <n v="2349032.2000000002"/>
    <n v="757345.9"/>
    <n v="2135481.6800000002"/>
    <n v="688495.58"/>
    <n v="16780"/>
    <s v="Hydra-Centaurus Supercluster"/>
    <s v="Monday"/>
    <x v="0"/>
  </r>
  <r>
    <d v="2024-02-18T00:00:00"/>
    <x v="14"/>
    <x v="1"/>
    <n v="215209695"/>
    <n v="66912330.5"/>
    <n v="195644981.63"/>
    <n v="60829330.530000001"/>
    <n v="16305"/>
    <s v="Pavo-Indus Supercluster"/>
    <s v="Sunday"/>
    <x v="0"/>
  </r>
  <r>
    <d v="2024-02-18T00:00:00"/>
    <x v="0"/>
    <x v="0"/>
    <n v="55515.32"/>
    <n v="11135.41"/>
    <n v="50468.42"/>
    <n v="10123.09"/>
    <n v="9268"/>
    <s v="Southern Supercluster"/>
    <s v="Sunday"/>
    <x v="0"/>
  </r>
  <r>
    <d v="2024-02-18T00:00:00"/>
    <x v="7"/>
    <x v="3"/>
    <n v="297611.12"/>
    <n v="64847.56"/>
    <n v="270555.28999999998"/>
    <n v="58952.27"/>
    <n v="14888"/>
    <s v="Virgo Supercluster"/>
    <s v="Sunday"/>
    <x v="0"/>
  </r>
  <r>
    <d v="2024-02-17T00:00:00"/>
    <x v="3"/>
    <x v="3"/>
    <n v="9995.77"/>
    <n v="9605.73"/>
    <n v="9087.0499999999993"/>
    <n v="8732.4699999999993"/>
    <n v="5023"/>
    <s v="Virgo Supercluster"/>
    <s v="Saturday"/>
    <x v="0"/>
  </r>
  <r>
    <d v="2024-02-17T00:00:00"/>
    <x v="4"/>
    <x v="4"/>
    <n v="202778.56"/>
    <n v="97990.98"/>
    <n v="184343.96"/>
    <n v="89082.62"/>
    <n v="10144"/>
    <s v="Virgo Supercluster"/>
    <s v="Saturday"/>
    <x v="0"/>
  </r>
  <r>
    <d v="2024-02-16T00:00:00"/>
    <x v="10"/>
    <x v="6"/>
    <n v="10131573.300000001"/>
    <n v="1601373"/>
    <n v="9210511.9700000007"/>
    <n v="1455792.18"/>
    <n v="18411"/>
    <s v="Hydra-Centaurus Supercluster"/>
    <s v="Friday"/>
    <x v="0"/>
  </r>
  <r>
    <d v="2024-02-16T00:00:00"/>
    <x v="1"/>
    <x v="1"/>
    <n v="81274914.5"/>
    <n v="7965560"/>
    <n v="73886212.019999996"/>
    <n v="7241410.9400000004"/>
    <n v="15509"/>
    <s v="Virgo Supercluster"/>
    <s v="Friday"/>
    <x v="0"/>
  </r>
  <r>
    <d v="2024-02-15T00:00:00"/>
    <x v="7"/>
    <x v="3"/>
    <n v="221129.38"/>
    <n v="106746.6"/>
    <n v="201026.51"/>
    <n v="97042.27"/>
    <n v="11062"/>
    <s v="Virgo Supercluster"/>
    <s v="Thursday"/>
    <x v="0"/>
  </r>
  <r>
    <d v="2024-02-15T00:00:00"/>
    <x v="13"/>
    <x v="5"/>
    <n v="312914850"/>
    <n v="110949450"/>
    <n v="284467760.99000001"/>
    <n v="100863035.5"/>
    <n v="15227"/>
    <s v="Southern Supercluster"/>
    <s v="Thursday"/>
    <x v="0"/>
  </r>
  <r>
    <d v="2024-02-15T00:00:00"/>
    <x v="3"/>
    <x v="3"/>
    <n v="18801.52"/>
    <n v="8965.9500000000007"/>
    <n v="17092.27"/>
    <n v="8150.85"/>
    <n v="9448"/>
    <s v="Pavo-Indus Supercluster"/>
    <s v="Thursday"/>
    <x v="0"/>
  </r>
  <r>
    <d v="2024-02-14T00:00:00"/>
    <x v="13"/>
    <x v="5"/>
    <n v="377935050"/>
    <n v="98002950"/>
    <n v="343576974.60000002"/>
    <n v="89093501.819999993"/>
    <n v="18391"/>
    <s v="Southern Supercluster"/>
    <s v="Wednesday"/>
    <x v="0"/>
  </r>
  <r>
    <d v="2024-02-14T00:00:00"/>
    <x v="12"/>
    <x v="6"/>
    <n v="830559.66"/>
    <n v="613762.80000000005"/>
    <n v="755053.48"/>
    <n v="557965.62"/>
    <n v="5034"/>
    <s v="Southern Supercluster"/>
    <s v="Wednesday"/>
    <x v="0"/>
  </r>
  <r>
    <d v="2024-02-13T00:00:00"/>
    <x v="12"/>
    <x v="6"/>
    <n v="2604367.15"/>
    <n v="896555.66"/>
    <n v="2367604.13"/>
    <n v="815049.78"/>
    <n v="15785"/>
    <s v="Virgo Supercluster"/>
    <s v="Tuesday"/>
    <x v="0"/>
  </r>
  <r>
    <d v="2024-02-13T00:00:00"/>
    <x v="14"/>
    <x v="1"/>
    <n v="138338719"/>
    <n v="61302755.5"/>
    <n v="125762346.06"/>
    <n v="55729722"/>
    <n v="10481"/>
    <s v="Hydra-Centaurus Supercluster"/>
    <s v="Tuesday"/>
    <x v="0"/>
  </r>
  <r>
    <d v="2024-02-12T00:00:00"/>
    <x v="9"/>
    <x v="6"/>
    <n v="650713.68000000005"/>
    <n v="295691.14"/>
    <n v="591557.30000000005"/>
    <n v="268809.86"/>
    <n v="9432"/>
    <s v="Virgo Supercluster"/>
    <s v="Monday"/>
    <x v="0"/>
  </r>
  <r>
    <d v="2024-02-12T00:00:00"/>
    <x v="9"/>
    <x v="6"/>
    <n v="815047.86"/>
    <n v="359679.37"/>
    <n v="740951.86"/>
    <n v="326980.90999999997"/>
    <n v="11814"/>
    <s v="Southern Supercluster"/>
    <s v="Monday"/>
    <x v="0"/>
  </r>
  <r>
    <d v="2024-02-12T00:00:00"/>
    <x v="4"/>
    <x v="4"/>
    <n v="284157.84999999998"/>
    <n v="77431.27"/>
    <n v="258325.06"/>
    <n v="70391.990000000005"/>
    <n v="14215"/>
    <s v="Pavo-Indus Supercluster"/>
    <s v="Monday"/>
    <x v="0"/>
  </r>
  <r>
    <d v="2024-02-11T00:00:00"/>
    <x v="9"/>
    <x v="6"/>
    <n v="408765.75"/>
    <n v="318216.38"/>
    <n v="371604.86"/>
    <n v="289287.32"/>
    <n v="5925"/>
    <s v="Hydra-Centaurus Supercluster"/>
    <s v="Sunday"/>
    <x v="0"/>
  </r>
  <r>
    <d v="2024-02-11T00:00:00"/>
    <x v="7"/>
    <x v="3"/>
    <n v="294052.90000000002"/>
    <n v="72373.8"/>
    <n v="267320.55"/>
    <n v="65794.289999999994"/>
    <n v="14710"/>
    <s v="Hydra-Centaurus Supercluster"/>
    <s v="Sunday"/>
    <x v="0"/>
  </r>
  <r>
    <d v="2024-02-10T00:00:00"/>
    <x v="1"/>
    <x v="1"/>
    <n v="60077092"/>
    <n v="8311433"/>
    <n v="54615483.57"/>
    <n v="7555840.6299999999"/>
    <n v="11464"/>
    <s v="Southern Supercluster"/>
    <s v="Saturday"/>
    <x v="0"/>
  </r>
  <r>
    <d v="2024-02-10T00:00:00"/>
    <x v="11"/>
    <x v="7"/>
    <n v="596118"/>
    <n v="142924.88"/>
    <n v="541924.91"/>
    <n v="129931.57"/>
    <n v="10888"/>
    <s v="Southern Supercluster"/>
    <s v="Saturday"/>
    <x v="0"/>
  </r>
  <r>
    <d v="2024-02-09T00:00:00"/>
    <x v="13"/>
    <x v="5"/>
    <n v="366468150"/>
    <n v="67660875"/>
    <n v="333152530.48000002"/>
    <n v="61509824.850000001"/>
    <n v="17833"/>
    <s v="Pavo-Indus Supercluster"/>
    <s v="Friday"/>
    <x v="0"/>
  </r>
  <r>
    <d v="2024-02-09T00:00:00"/>
    <x v="6"/>
    <x v="1"/>
    <n v="3775933"/>
    <n v="1030809.25"/>
    <n v="3432662.93"/>
    <n v="937098.38"/>
    <n v="15134"/>
    <s v="Southern Supercluster"/>
    <s v="Friday"/>
    <x v="0"/>
  </r>
  <r>
    <d v="2024-02-09T00:00:00"/>
    <x v="12"/>
    <x v="6"/>
    <n v="2636210.2200000002"/>
    <n v="400925.7"/>
    <n v="2396552.35"/>
    <n v="364477.54"/>
    <n v="15978"/>
    <s v="Hydra-Centaurus Supercluster"/>
    <s v="Friday"/>
    <x v="0"/>
  </r>
  <r>
    <d v="2024-02-08T00:00:00"/>
    <x v="3"/>
    <x v="3"/>
    <n v="12855.4"/>
    <n v="9832.59"/>
    <n v="11686.72"/>
    <n v="8938.7099999999991"/>
    <n v="6460"/>
    <s v="Virgo Supercluster"/>
    <s v="Thursday"/>
    <x v="0"/>
  </r>
  <r>
    <d v="2024-02-08T00:00:00"/>
    <x v="12"/>
    <x v="6"/>
    <n v="2333783.5499999998"/>
    <n v="334104.75"/>
    <n v="2121619.29"/>
    <n v="303731.28999999998"/>
    <n v="14145"/>
    <s v="Pavo-Indus Supercluster"/>
    <s v="Thursday"/>
    <x v="0"/>
  </r>
  <r>
    <d v="2024-02-07T00:00:00"/>
    <x v="6"/>
    <x v="1"/>
    <n v="3469796.5"/>
    <n v="1084451.75"/>
    <n v="3154357.3"/>
    <n v="985864.24"/>
    <n v="13907"/>
    <s v="Virgo Supercluster"/>
    <s v="Wednesday"/>
    <x v="0"/>
  </r>
  <r>
    <d v="2024-02-07T00:00:00"/>
    <x v="5"/>
    <x v="1"/>
    <n v="434175"/>
    <n v="229087.5"/>
    <n v="394704.15"/>
    <n v="208261.16"/>
    <n v="5789"/>
    <s v="Virgo Supercluster"/>
    <s v="Wednesday"/>
    <x v="0"/>
  </r>
  <r>
    <d v="2024-02-06T00:00:00"/>
    <x v="14"/>
    <x v="1"/>
    <n v="219829345"/>
    <n v="64239533"/>
    <n v="199844659.25"/>
    <n v="58399517.049999997"/>
    <n v="16655"/>
    <s v="Hydra-Centaurus Supercluster"/>
    <s v="Tuesday"/>
    <x v="0"/>
  </r>
  <r>
    <d v="2024-02-06T00:00:00"/>
    <x v="2"/>
    <x v="2"/>
    <n v="44392.5"/>
    <n v="16314.38"/>
    <n v="40356.78"/>
    <n v="14831.24"/>
    <n v="11838"/>
    <s v="Southern Supercluster"/>
    <s v="Tuesday"/>
    <x v="0"/>
  </r>
  <r>
    <d v="2024-02-06T00:00:00"/>
    <x v="8"/>
    <x v="5"/>
    <n v="1503632.59"/>
    <n v="198575.82"/>
    <n v="1366937.35"/>
    <n v="180523.29"/>
    <n v="10741"/>
    <s v="Virgo Supercluster"/>
    <s v="Tuesday"/>
    <x v="0"/>
  </r>
  <r>
    <d v="2024-02-05T00:00:00"/>
    <x v="12"/>
    <x v="6"/>
    <n v="2043566.14"/>
    <n v="452980.05"/>
    <n v="1857785.54"/>
    <n v="411799.63"/>
    <n v="12386"/>
    <s v="Hydra-Centaurus Supercluster"/>
    <s v="Monday"/>
    <x v="0"/>
  </r>
  <r>
    <d v="2024-02-05T00:00:00"/>
    <x v="5"/>
    <x v="1"/>
    <n v="1018350"/>
    <n v="272287.5"/>
    <n v="925771.8"/>
    <n v="247533.84"/>
    <n v="13578"/>
    <s v="Virgo Supercluster"/>
    <s v="Monday"/>
    <x v="0"/>
  </r>
  <r>
    <d v="2024-02-04T00:00:00"/>
    <x v="12"/>
    <x v="6"/>
    <n v="2771172.04"/>
    <n v="365782.83"/>
    <n v="2519244.79"/>
    <n v="332529.51"/>
    <n v="16796"/>
    <s v="Hydra-Centaurus Supercluster"/>
    <s v="Sunday"/>
    <x v="0"/>
  </r>
  <r>
    <d v="2024-02-04T00:00:00"/>
    <x v="3"/>
    <x v="3"/>
    <n v="26695.85"/>
    <n v="9004.75"/>
    <n v="24268.93"/>
    <n v="8186.13"/>
    <n v="13415"/>
    <s v="Hydra-Centaurus Supercluster"/>
    <s v="Sunday"/>
    <x v="0"/>
  </r>
  <r>
    <d v="2024-02-03T00:00:00"/>
    <x v="9"/>
    <x v="6"/>
    <n v="689141.11"/>
    <n v="248846.93"/>
    <n v="626491.29"/>
    <n v="226224.26"/>
    <n v="9989"/>
    <s v="Hydra-Centaurus Supercluster"/>
    <s v="Saturday"/>
    <x v="0"/>
  </r>
  <r>
    <d v="2024-02-03T00:00:00"/>
    <x v="13"/>
    <x v="5"/>
    <n v="334533450"/>
    <n v="70599525"/>
    <n v="304121014.06"/>
    <n v="64181322.18"/>
    <n v="16279"/>
    <s v="Virgo Supercluster"/>
    <s v="Saturday"/>
    <x v="0"/>
  </r>
  <r>
    <d v="2024-02-03T00:00:00"/>
    <x v="12"/>
    <x v="6"/>
    <n v="2169123.5299999998"/>
    <n v="843346.39"/>
    <n v="1971928.51"/>
    <n v="766677.77"/>
    <n v="13147"/>
    <s v="Virgo Supercluster"/>
    <s v="Saturday"/>
    <x v="0"/>
  </r>
  <r>
    <d v="2024-02-02T00:00:00"/>
    <x v="15"/>
    <x v="8"/>
    <n v="1799961.35"/>
    <n v="343344.38"/>
    <n v="1636326.86"/>
    <n v="312130.94"/>
    <n v="18283"/>
    <s v="Hydra-Centaurus Supercluster"/>
    <s v="Friday"/>
    <x v="0"/>
  </r>
  <r>
    <d v="2024-02-02T00:00:00"/>
    <x v="11"/>
    <x v="7"/>
    <n v="851581.5"/>
    <n v="174214.5"/>
    <n v="774164.23"/>
    <n v="158376.66"/>
    <n v="15554"/>
    <s v="Southern Supercluster"/>
    <s v="Friday"/>
    <x v="0"/>
  </r>
  <r>
    <d v="2024-02-01T00:00:00"/>
    <x v="3"/>
    <x v="3"/>
    <n v="24703.86"/>
    <n v="4797.8900000000003"/>
    <n v="22458.03"/>
    <n v="4361.71"/>
    <n v="12414"/>
    <s v="Hydra-Centaurus Supercluster"/>
    <s v="Thursday"/>
    <x v="0"/>
  </r>
  <r>
    <d v="2024-02-01T00:00:00"/>
    <x v="5"/>
    <x v="1"/>
    <n v="830100"/>
    <n v="371512.5"/>
    <n v="754635.61"/>
    <n v="337738.3"/>
    <n v="11068"/>
    <s v="Hydra-Centaurus Supercluster"/>
    <s v="Thursday"/>
    <x v="0"/>
  </r>
  <r>
    <d v="2024-01-31T00:00:00"/>
    <x v="15"/>
    <x v="8"/>
    <n v="1166730.95"/>
    <n v="177554.58"/>
    <n v="1060663.44"/>
    <n v="161413.09"/>
    <n v="11851"/>
    <s v="Pavo-Indus Supercluster"/>
    <s v="Wednesday"/>
    <x v="0"/>
  </r>
  <r>
    <d v="2024-01-31T00:00:00"/>
    <x v="14"/>
    <x v="1"/>
    <n v="68898780"/>
    <n v="71162408.5"/>
    <n v="62635191.909999996"/>
    <n v="64693033.939999998"/>
    <n v="5220"/>
    <s v="Virgo Supercluster"/>
    <s v="Wednesday"/>
    <x v="0"/>
  </r>
  <r>
    <d v="2024-01-31T00:00:00"/>
    <x v="2"/>
    <x v="2"/>
    <n v="35508.75"/>
    <n v="19796.25"/>
    <n v="32280.65"/>
    <n v="17996.57"/>
    <n v="9469"/>
    <s v="Hydra-Centaurus Supercluster"/>
    <s v="Wednesday"/>
    <x v="0"/>
  </r>
  <r>
    <d v="2024-01-30T00:00:00"/>
    <x v="3"/>
    <x v="3"/>
    <n v="36038.9"/>
    <n v="7898.31"/>
    <n v="32762.6"/>
    <n v="7180.27"/>
    <n v="18110"/>
    <s v="Hydra-Centaurus Supercluster"/>
    <s v="Tuesday"/>
    <x v="0"/>
  </r>
  <r>
    <d v="2024-01-30T00:00:00"/>
    <x v="12"/>
    <x v="6"/>
    <n v="2309035.0499999998"/>
    <n v="514026.35"/>
    <n v="2099120.67"/>
    <n v="467296.21"/>
    <n v="13995"/>
    <s v="Hydra-Centaurus Supercluster"/>
    <s v="Tuesday"/>
    <x v="0"/>
  </r>
  <r>
    <d v="2024-01-29T00:00:00"/>
    <x v="11"/>
    <x v="7"/>
    <n v="275447.25"/>
    <n v="128142.38"/>
    <n v="250406.34"/>
    <n v="116492.95"/>
    <n v="5031"/>
    <s v="Hydra-Centaurus Supercluster"/>
    <s v="Monday"/>
    <x v="0"/>
  </r>
  <r>
    <d v="2024-01-29T00:00:00"/>
    <x v="13"/>
    <x v="5"/>
    <n v="143521200"/>
    <n v="110435700"/>
    <n v="130473687.70999999"/>
    <n v="100395990.51000001"/>
    <n v="6984"/>
    <s v="Pavo-Indus Supercluster"/>
    <s v="Monday"/>
    <x v="0"/>
  </r>
  <r>
    <d v="2024-01-28T00:00:00"/>
    <x v="1"/>
    <x v="1"/>
    <n v="54789427.5"/>
    <n v="10606772"/>
    <n v="49808520.649999999"/>
    <n v="9642510.3599999994"/>
    <n v="10455"/>
    <s v="Pavo-Indus Supercluster"/>
    <s v="Sunday"/>
    <x v="0"/>
  </r>
  <r>
    <d v="2024-01-28T00:00:00"/>
    <x v="6"/>
    <x v="1"/>
    <n v="1494505"/>
    <n v="1104786"/>
    <n v="1358639.55"/>
    <n v="1004349.9"/>
    <n v="5990"/>
    <s v="Virgo Supercluster"/>
    <s v="Sunday"/>
    <x v="0"/>
  </r>
  <r>
    <d v="2024-01-28T00:00:00"/>
    <x v="7"/>
    <x v="3"/>
    <n v="101289.33"/>
    <n v="45287.35"/>
    <n v="92081.12"/>
    <n v="41170.269999999997"/>
    <n v="5067"/>
    <s v="Hydra-Centaurus Supercluster"/>
    <s v="Sunday"/>
    <x v="0"/>
  </r>
  <r>
    <d v="2024-01-27T00:00:00"/>
    <x v="1"/>
    <x v="1"/>
    <n v="28241054.5"/>
    <n v="5955828.25"/>
    <n v="25673660.239999998"/>
    <n v="5414383.9000000004"/>
    <n v="5389"/>
    <s v="Southern Supercluster"/>
    <s v="Saturday"/>
    <x v="0"/>
  </r>
  <r>
    <d v="2024-01-27T00:00:00"/>
    <x v="6"/>
    <x v="1"/>
    <n v="3370994.5"/>
    <n v="705211.75"/>
    <n v="3064537.39"/>
    <n v="641100.94999999995"/>
    <n v="13511"/>
    <s v="Hydra-Centaurus Supercluster"/>
    <s v="Saturday"/>
    <x v="0"/>
  </r>
  <r>
    <d v="2024-01-26T00:00:00"/>
    <x v="2"/>
    <x v="2"/>
    <n v="47426.25"/>
    <n v="12200.63"/>
    <n v="43114.73"/>
    <n v="11091.47"/>
    <n v="12647"/>
    <s v="Hydra-Centaurus Supercluster"/>
    <s v="Friday"/>
    <x v="0"/>
  </r>
  <r>
    <d v="2024-01-26T00:00:00"/>
    <x v="8"/>
    <x v="5"/>
    <n v="1069243.6200000001"/>
    <n v="357534.46"/>
    <n v="972038.68"/>
    <n v="325031"/>
    <n v="7638"/>
    <s v="Pavo-Indus Supercluster"/>
    <s v="Friday"/>
    <x v="0"/>
  </r>
  <r>
    <d v="2024-01-25T00:00:00"/>
    <x v="3"/>
    <x v="3"/>
    <n v="21792.49"/>
    <n v="3721.3"/>
    <n v="19811.330000000002"/>
    <n v="3383"/>
    <n v="10951"/>
    <s v="Pavo-Indus Supercluster"/>
    <s v="Thursday"/>
    <x v="0"/>
  </r>
  <r>
    <d v="2024-01-25T00:00:00"/>
    <x v="13"/>
    <x v="5"/>
    <n v="283672200"/>
    <n v="93985425"/>
    <n v="257883560.30000001"/>
    <n v="85441210.010000005"/>
    <n v="13804"/>
    <s v="Hydra-Centaurus Supercluster"/>
    <s v="Thursday"/>
    <x v="0"/>
  </r>
  <r>
    <d v="2024-01-25T00:00:00"/>
    <x v="8"/>
    <x v="5"/>
    <n v="1812450.53"/>
    <n v="377343.05"/>
    <n v="1647680.65"/>
    <n v="343038.79"/>
    <n v="12947"/>
    <s v="Hydra-Centaurus Supercluster"/>
    <s v="Thursday"/>
    <x v="0"/>
  </r>
  <r>
    <d v="2024-01-24T00:00:00"/>
    <x v="1"/>
    <x v="1"/>
    <n v="26501208.5"/>
    <n v="17521611.75"/>
    <n v="24091983.640000001"/>
    <n v="15928722.029999999"/>
    <n v="5057"/>
    <s v="Southern Supercluster"/>
    <s v="Wednesday"/>
    <x v="0"/>
  </r>
  <r>
    <d v="2024-01-24T00:00:00"/>
    <x v="1"/>
    <x v="1"/>
    <n v="84544986.5"/>
    <n v="23246858"/>
    <n v="76859001.780000001"/>
    <n v="21133486.140000001"/>
    <n v="16133"/>
    <s v="Pavo-Indus Supercluster"/>
    <s v="Wednesday"/>
    <x v="0"/>
  </r>
  <r>
    <d v="2024-01-23T00:00:00"/>
    <x v="8"/>
    <x v="5"/>
    <n v="1197054.49"/>
    <n v="475966"/>
    <n v="1088230.27"/>
    <n v="432695.93"/>
    <n v="8551"/>
    <s v="Southern Supercluster"/>
    <s v="Tuesday"/>
    <x v="0"/>
  </r>
  <r>
    <d v="2024-01-23T00:00:00"/>
    <x v="13"/>
    <x v="5"/>
    <n v="257142150"/>
    <n v="98640000"/>
    <n v="233765357.13999999"/>
    <n v="89672637.599999994"/>
    <n v="12513"/>
    <s v="Hydra-Centaurus Supercluster"/>
    <s v="Tuesday"/>
    <x v="0"/>
  </r>
  <r>
    <d v="2024-01-22T00:00:00"/>
    <x v="5"/>
    <x v="1"/>
    <n v="1073100"/>
    <n v="309675"/>
    <n v="975544.48"/>
    <n v="281522.45"/>
    <n v="14308"/>
    <s v="Southern Supercluster"/>
    <s v="Monday"/>
    <x v="0"/>
  </r>
  <r>
    <d v="2024-01-22T00:00:00"/>
    <x v="10"/>
    <x v="6"/>
    <n v="9208720.1999999993"/>
    <n v="1829747.5"/>
    <n v="8371555.4500000002"/>
    <n v="1663405.15"/>
    <n v="16734"/>
    <s v="Hydra-Centaurus Supercluster"/>
    <s v="Monday"/>
    <x v="0"/>
  </r>
  <r>
    <d v="2024-01-22T00:00:00"/>
    <x v="8"/>
    <x v="5"/>
    <n v="1858087.27"/>
    <n v="561709.88"/>
    <n v="1689168.56"/>
    <n v="510644.83"/>
    <n v="13273"/>
    <s v="Southern Supercluster"/>
    <s v="Monday"/>
    <x v="0"/>
  </r>
  <r>
    <d v="2024-01-21T00:00:00"/>
    <x v="9"/>
    <x v="6"/>
    <n v="800284"/>
    <n v="202175.2"/>
    <n v="727530.18"/>
    <n v="183795.45"/>
    <n v="11600"/>
    <s v="Southern Supercluster"/>
    <s v="Sunday"/>
    <x v="0"/>
  </r>
  <r>
    <d v="2024-01-21T00:00:00"/>
    <x v="10"/>
    <x v="6"/>
    <n v="7464819.5"/>
    <n v="2740218.85"/>
    <n v="6786192.7599999998"/>
    <n v="2491105.5499999998"/>
    <n v="13565"/>
    <s v="Hydra-Centaurus Supercluster"/>
    <s v="Sunday"/>
    <x v="0"/>
  </r>
  <r>
    <d v="2024-01-20T00:00:00"/>
    <x v="15"/>
    <x v="8"/>
    <n v="1421716.45"/>
    <n v="447602.93"/>
    <n v="1292468.21"/>
    <n v="406911.34"/>
    <n v="14441"/>
    <s v="Virgo Supercluster"/>
    <s v="Saturday"/>
    <x v="0"/>
  </r>
  <r>
    <d v="2024-01-20T00:00:00"/>
    <x v="12"/>
    <x v="6"/>
    <n v="1518732.95"/>
    <n v="749137.1"/>
    <n v="1380664.94"/>
    <n v="681033.04"/>
    <n v="9205"/>
    <s v="Pavo-Indus Supercluster"/>
    <s v="Saturday"/>
    <x v="0"/>
  </r>
  <r>
    <d v="2024-01-19T00:00:00"/>
    <x v="14"/>
    <x v="1"/>
    <n v="80685487"/>
    <n v="17495274.5"/>
    <n v="73350369.379999995"/>
    <n v="15904779.1"/>
    <n v="6113"/>
    <s v="Southern Supercluster"/>
    <s v="Friday"/>
    <x v="0"/>
  </r>
  <r>
    <d v="2024-01-19T00:00:00"/>
    <x v="9"/>
    <x v="6"/>
    <n v="864375.71"/>
    <n v="112660.67"/>
    <n v="785795.31"/>
    <n v="102418.69"/>
    <n v="12529"/>
    <s v="Hydra-Centaurus Supercluster"/>
    <s v="Friday"/>
    <x v="0"/>
  </r>
  <r>
    <d v="2024-01-19T00:00:00"/>
    <x v="7"/>
    <x v="3"/>
    <n v="338410.71"/>
    <n v="73253.36"/>
    <n v="307645.78999999998"/>
    <n v="66593.89"/>
    <n v="16929"/>
    <s v="Southern Supercluster"/>
    <s v="Friday"/>
    <x v="0"/>
  </r>
  <r>
    <d v="2024-01-18T00:00:00"/>
    <x v="15"/>
    <x v="8"/>
    <n v="1694521.4"/>
    <n v="357619.63"/>
    <n v="1540472.46"/>
    <n v="325108.42"/>
    <n v="17212"/>
    <s v="Pavo-Indus Supercluster"/>
    <s v="Thursday"/>
    <x v="0"/>
  </r>
  <r>
    <d v="2024-01-18T00:00:00"/>
    <x v="13"/>
    <x v="5"/>
    <n v="331266000"/>
    <n v="69952200"/>
    <n v="301150607.94"/>
    <n v="63592845.5"/>
    <n v="16120"/>
    <s v="Virgo Supercluster"/>
    <s v="Thursday"/>
    <x v="0"/>
  </r>
  <r>
    <d v="2024-01-17T00:00:00"/>
    <x v="0"/>
    <x v="0"/>
    <n v="74042.39"/>
    <n v="22312.75"/>
    <n v="67311.199999999997"/>
    <n v="20284.3"/>
    <n v="12361"/>
    <s v="Pavo-Indus Supercluster"/>
    <s v="Wednesday"/>
    <x v="0"/>
  </r>
  <r>
    <d v="2024-01-17T00:00:00"/>
    <x v="3"/>
    <x v="3"/>
    <n v="29199.27"/>
    <n v="3857.62"/>
    <n v="26544.76"/>
    <n v="3506.92"/>
    <n v="14673"/>
    <s v="Pavo-Indus Supercluster"/>
    <s v="Wednesday"/>
    <x v="0"/>
  </r>
  <r>
    <d v="2024-01-16T00:00:00"/>
    <x v="4"/>
    <x v="4"/>
    <n v="140369.78"/>
    <n v="105037.46"/>
    <n v="127608.76"/>
    <n v="95488.5"/>
    <n v="7022"/>
    <s v="Southern Supercluster"/>
    <s v="Tuesday"/>
    <x v="0"/>
  </r>
  <r>
    <d v="2024-01-16T00:00:00"/>
    <x v="11"/>
    <x v="7"/>
    <n v="268932"/>
    <n v="165427.13"/>
    <n v="244483.39"/>
    <n v="150388.15"/>
    <n v="4912"/>
    <s v="Pavo-Indus Supercluster"/>
    <s v="Tuesday"/>
    <x v="0"/>
  </r>
  <r>
    <d v="2024-01-16T00:00:00"/>
    <x v="9"/>
    <x v="6"/>
    <n v="920464.58"/>
    <n v="154434.12"/>
    <n v="836785.15"/>
    <n v="140394.51"/>
    <n v="13342"/>
    <s v="Pavo-Indus Supercluster"/>
    <s v="Tuesday"/>
    <x v="0"/>
  </r>
  <r>
    <d v="2024-01-15T00:00:00"/>
    <x v="3"/>
    <x v="3"/>
    <n v="26468.99"/>
    <n v="8762.9699999999993"/>
    <n v="24062.69"/>
    <n v="7966.32"/>
    <n v="13301"/>
    <s v="Virgo Supercluster"/>
    <s v="Monday"/>
    <x v="0"/>
  </r>
  <r>
    <d v="2024-01-15T00:00:00"/>
    <x v="2"/>
    <x v="2"/>
    <n v="70511.25"/>
    <n v="6440.63"/>
    <n v="64101.07"/>
    <n v="5855.11"/>
    <n v="18803"/>
    <s v="Southern Supercluster"/>
    <s v="Monday"/>
    <x v="0"/>
  </r>
  <r>
    <d v="2024-01-14T00:00:00"/>
    <x v="7"/>
    <x v="3"/>
    <n v="273483.19"/>
    <n v="103348.3"/>
    <n v="248620.83"/>
    <n v="93952.91"/>
    <n v="13681"/>
    <s v="Pavo-Indus Supercluster"/>
    <s v="Sunday"/>
    <x v="0"/>
  </r>
  <r>
    <d v="2024-01-14T00:00:00"/>
    <x v="13"/>
    <x v="5"/>
    <n v="117443250"/>
    <n v="34719225"/>
    <n v="106766484.14"/>
    <n v="31562900.260000002"/>
    <n v="5715"/>
    <s v="Hydra-Centaurus Supercluster"/>
    <s v="Sunday"/>
    <x v="0"/>
  </r>
  <r>
    <d v="2024-01-13T00:00:00"/>
    <x v="7"/>
    <x v="3"/>
    <n v="112223.86"/>
    <n v="69295.34"/>
    <n v="102021.59"/>
    <n v="62995.7"/>
    <n v="5614"/>
    <s v="Virgo Supercluster"/>
    <s v="Saturday"/>
    <x v="0"/>
  </r>
  <r>
    <d v="2024-01-13T00:00:00"/>
    <x v="12"/>
    <x v="6"/>
    <n v="3031031.29"/>
    <n v="729585.78"/>
    <n v="2755480.24"/>
    <n v="663259.14"/>
    <n v="18371"/>
    <s v="Pavo-Indus Supercluster"/>
    <s v="Saturday"/>
    <x v="0"/>
  </r>
  <r>
    <d v="2024-01-13T00:00:00"/>
    <x v="4"/>
    <x v="4"/>
    <n v="328695.57"/>
    <n v="72753.61"/>
    <n v="298813.86"/>
    <n v="66139.570000000007"/>
    <n v="16443"/>
    <s v="Southern Supercluster"/>
    <s v="Saturday"/>
    <x v="0"/>
  </r>
  <r>
    <d v="2024-01-12T00:00:00"/>
    <x v="12"/>
    <x v="6"/>
    <n v="2955795.85"/>
    <n v="323875.37"/>
    <n v="2687084.45"/>
    <n v="294431.86"/>
    <n v="17915"/>
    <s v="Virgo Supercluster"/>
    <s v="Friday"/>
    <x v="0"/>
  </r>
  <r>
    <d v="2024-01-12T00:00:00"/>
    <x v="0"/>
    <x v="0"/>
    <n v="52777.89"/>
    <n v="23879.14"/>
    <n v="47979.85"/>
    <n v="21708.28"/>
    <n v="8811"/>
    <s v="Hydra-Centaurus Supercluster"/>
    <s v="Friday"/>
    <x v="0"/>
  </r>
  <r>
    <d v="2024-01-11T00:00:00"/>
    <x v="7"/>
    <x v="3"/>
    <n v="178770.57"/>
    <n v="90504.73"/>
    <n v="162518.54"/>
    <n v="82276.94"/>
    <n v="8943"/>
    <s v="Pavo-Indus Supercluster"/>
    <s v="Thursday"/>
    <x v="0"/>
  </r>
  <r>
    <d v="2024-01-11T00:00:00"/>
    <x v="14"/>
    <x v="1"/>
    <n v="176734610"/>
    <n v="52657410.5"/>
    <n v="160667666.59999999"/>
    <n v="47870325.310000002"/>
    <n v="13390"/>
    <s v="Hydra-Centaurus Supercluster"/>
    <s v="Thursday"/>
    <x v="0"/>
  </r>
  <r>
    <d v="2024-01-11T00:00:00"/>
    <x v="1"/>
    <x v="1"/>
    <n v="53699403.5"/>
    <n v="21472948.75"/>
    <n v="48817590.729999997"/>
    <n v="19520842.98"/>
    <n v="10247"/>
    <s v="Pavo-Indus Supercluster"/>
    <s v="Thursday"/>
    <x v="0"/>
  </r>
  <r>
    <d v="2024-01-10T00:00:00"/>
    <x v="7"/>
    <x v="3"/>
    <n v="98550.7"/>
    <n v="78800.58"/>
    <n v="89591.46"/>
    <n v="71636.820000000007"/>
    <n v="4930"/>
    <s v="Southern Supercluster"/>
    <s v="Wednesday"/>
    <x v="0"/>
  </r>
  <r>
    <d v="2024-01-10T00:00:00"/>
    <x v="2"/>
    <x v="2"/>
    <n v="62107.5"/>
    <n v="7095"/>
    <n v="56461.31"/>
    <n v="6449.99"/>
    <n v="16562"/>
    <s v="Hydra-Centaurus Supercluster"/>
    <s v="Wednesday"/>
    <x v="0"/>
  </r>
  <r>
    <d v="2024-01-09T00:00:00"/>
    <x v="5"/>
    <x v="1"/>
    <n v="1044675"/>
    <n v="410625"/>
    <n v="949703.6"/>
    <n v="373295.08"/>
    <n v="13929"/>
    <s v="Pavo-Indus Supercluster"/>
    <s v="Tuesday"/>
    <x v="0"/>
  </r>
  <r>
    <d v="2024-01-09T00:00:00"/>
    <x v="8"/>
    <x v="5"/>
    <n v="827200.91"/>
    <n v="608886.51"/>
    <n v="752000.08"/>
    <n v="553532.63"/>
    <n v="5909"/>
    <s v="Hydra-Centaurus Supercluster"/>
    <s v="Tuesday"/>
    <x v="0"/>
  </r>
  <r>
    <d v="2024-01-08T00:00:00"/>
    <x v="3"/>
    <x v="3"/>
    <n v="25822.240000000002"/>
    <n v="5167.04"/>
    <n v="23474.74"/>
    <n v="4697.3"/>
    <n v="12976"/>
    <s v="Southern Supercluster"/>
    <s v="Monday"/>
    <x v="0"/>
  </r>
  <r>
    <d v="2024-01-08T00:00:00"/>
    <x v="15"/>
    <x v="8"/>
    <n v="1531291.3"/>
    <n v="441843.6"/>
    <n v="1392081.61"/>
    <n v="401675.6"/>
    <n v="15554"/>
    <s v="Virgo Supercluster"/>
    <s v="Monday"/>
    <x v="0"/>
  </r>
  <r>
    <d v="2024-01-08T00:00:00"/>
    <x v="4"/>
    <x v="4"/>
    <n v="259450.21"/>
    <n v="54802.59"/>
    <n v="235863.59"/>
    <n v="49820.480000000003"/>
    <n v="12979"/>
    <s v="Southern Supercluster"/>
    <s v="Monday"/>
    <x v="0"/>
  </r>
  <r>
    <d v="2024-01-07T00:00:00"/>
    <x v="14"/>
    <x v="1"/>
    <n v="81094656"/>
    <n v="22477897"/>
    <n v="73722340.819999993"/>
    <n v="20434431.379999999"/>
    <n v="6144"/>
    <s v="Virgo Supercluster"/>
    <s v="Sunday"/>
    <x v="0"/>
  </r>
  <r>
    <d v="2024-01-07T00:00:00"/>
    <x v="11"/>
    <x v="7"/>
    <n v="973728.75"/>
    <n v="162333.75"/>
    <n v="885207.07"/>
    <n v="147575.99"/>
    <n v="17785"/>
    <s v="Hydra-Centaurus Supercluster"/>
    <s v="Sunday"/>
    <x v="0"/>
  </r>
  <r>
    <d v="2024-01-06T00:00:00"/>
    <x v="2"/>
    <x v="2"/>
    <n v="69026.25"/>
    <n v="7395"/>
    <n v="62751.07"/>
    <n v="6722.72"/>
    <n v="18407"/>
    <s v="Hydra-Centaurus Supercluster"/>
    <s v="Saturday"/>
    <x v="0"/>
  </r>
  <r>
    <d v="2024-01-06T00:00:00"/>
    <x v="5"/>
    <x v="1"/>
    <n v="530100"/>
    <n v="374512.5"/>
    <n v="481908.61"/>
    <n v="340465.57"/>
    <n v="7068"/>
    <s v="Hydra-Centaurus Supercluster"/>
    <s v="Saturday"/>
    <x v="0"/>
  </r>
  <r>
    <d v="2024-01-05T00:00:00"/>
    <x v="9"/>
    <x v="6"/>
    <n v="1273210.45"/>
    <n v="72715.460000000006"/>
    <n v="1157462.8899999999"/>
    <n v="66104.899999999994"/>
    <n v="18455"/>
    <s v="Southern Supercluster"/>
    <s v="Friday"/>
    <x v="0"/>
  </r>
  <r>
    <d v="2024-01-05T00:00:00"/>
    <x v="10"/>
    <x v="6"/>
    <n v="5949843.5999999996"/>
    <n v="2683262.7999999998"/>
    <n v="5408943.3200000003"/>
    <n v="2439327.38"/>
    <n v="10812"/>
    <s v="Pavo-Indus Supercluster"/>
    <s v="Friday"/>
    <x v="0"/>
  </r>
  <r>
    <d v="2024-01-05T00:00:00"/>
    <x v="3"/>
    <x v="3"/>
    <n v="12724.06"/>
    <n v="10200.74"/>
    <n v="11567.32"/>
    <n v="9273.39"/>
    <n v="6394"/>
    <s v="Southern Supercluster"/>
    <s v="Friday"/>
    <x v="0"/>
  </r>
  <r>
    <d v="2024-01-04T00:00:00"/>
    <x v="10"/>
    <x v="6"/>
    <n v="6100625.7999999998"/>
    <n v="1195251.6000000001"/>
    <n v="5546017.9100000001"/>
    <n v="1086591.28"/>
    <n v="11086"/>
    <s v="Pavo-Indus Supercluster"/>
    <s v="Thursday"/>
    <x v="0"/>
  </r>
  <r>
    <d v="2024-01-04T00:00:00"/>
    <x v="13"/>
    <x v="5"/>
    <n v="132198150"/>
    <n v="81932850"/>
    <n v="120180016.18000001"/>
    <n v="74484334.609999999"/>
    <n v="6433"/>
    <s v="Pavo-Indus Supercluster"/>
    <s v="Thursday"/>
    <x v="0"/>
  </r>
  <r>
    <d v="2024-01-03T00:00:00"/>
    <x v="6"/>
    <x v="1"/>
    <n v="4118995.5"/>
    <n v="721554"/>
    <n v="3744537.62"/>
    <n v="655957.53"/>
    <n v="16509"/>
    <s v="Southern Supercluster"/>
    <s v="Wednesday"/>
    <x v="0"/>
  </r>
  <r>
    <d v="2024-01-03T00:00:00"/>
    <x v="2"/>
    <x v="2"/>
    <n v="45217.5"/>
    <n v="11053.13"/>
    <n v="41106.78"/>
    <n v="10048.290000000001"/>
    <n v="12058"/>
    <s v="Virgo Supercluster"/>
    <s v="Wednesday"/>
    <x v="0"/>
  </r>
  <r>
    <d v="2024-01-02T00:00:00"/>
    <x v="2"/>
    <x v="2"/>
    <n v="46867.5"/>
    <n v="8085"/>
    <n v="42606.78"/>
    <n v="7349.99"/>
    <n v="12498"/>
    <s v="Hydra-Centaurus Supercluster"/>
    <s v="Tuesday"/>
    <x v="0"/>
  </r>
  <r>
    <d v="2024-01-02T00:00:00"/>
    <x v="13"/>
    <x v="5"/>
    <n v="302228850"/>
    <n v="80792325"/>
    <n v="274753225.25"/>
    <n v="73447494.730000004"/>
    <n v="14707"/>
    <s v="Hydra-Centaurus Supercluster"/>
    <s v="Tuesday"/>
    <x v="0"/>
  </r>
  <r>
    <d v="2024-01-02T00:00:00"/>
    <x v="12"/>
    <x v="6"/>
    <n v="851843.37"/>
    <n v="728100.87"/>
    <n v="774402.29"/>
    <n v="661909.22"/>
    <n v="5163"/>
    <s v="Virgo Supercluster"/>
    <s v="Tuesday"/>
    <x v="0"/>
  </r>
  <r>
    <d v="2024-01-01T00:00:00"/>
    <x v="3"/>
    <x v="3"/>
    <n v="28743.56"/>
    <n v="8432.6299999999992"/>
    <n v="26130.48"/>
    <n v="7666.02"/>
    <n v="14444"/>
    <s v="Hydra-Centaurus Supercluster"/>
    <s v="Monday"/>
    <x v="0"/>
  </r>
  <r>
    <d v="2024-01-01T00:00:00"/>
    <x v="13"/>
    <x v="5"/>
    <n v="277774350"/>
    <n v="47398575"/>
    <n v="252521883.84"/>
    <n v="43089570.549999997"/>
    <n v="13517"/>
    <s v="Pavo-Indus Supercluster"/>
    <s v="Monday"/>
    <x v="0"/>
  </r>
  <r>
    <d v="2023-12-31T00:00:00"/>
    <x v="8"/>
    <x v="5"/>
    <n v="2553557.59"/>
    <n v="493884.72"/>
    <n v="2321413.67"/>
    <n v="448985.66"/>
    <n v="18241"/>
    <s v="Virgo Supercluster"/>
    <s v="Sunday"/>
    <x v="1"/>
  </r>
  <r>
    <d v="2023-12-31T00:00:00"/>
    <x v="4"/>
    <x v="4"/>
    <n v="159120.4"/>
    <n v="80809.58"/>
    <n v="144654.76"/>
    <n v="73463.179999999993"/>
    <n v="7960"/>
    <s v="Pavo-Indus Supercluster"/>
    <s v="Sunday"/>
    <x v="1"/>
  </r>
  <r>
    <d v="2023-12-30T00:00:00"/>
    <x v="10"/>
    <x v="6"/>
    <n v="8591833.9000000004"/>
    <n v="3008765.25"/>
    <n v="7810750.2800000003"/>
    <n v="2735238.4"/>
    <n v="15613"/>
    <s v="Pavo-Indus Supercluster"/>
    <s v="Saturday"/>
    <x v="1"/>
  </r>
  <r>
    <d v="2023-12-30T00:00:00"/>
    <x v="15"/>
    <x v="8"/>
    <n v="1428903.3"/>
    <n v="189270.13"/>
    <n v="1299001.7"/>
    <n v="172063.58"/>
    <n v="14514"/>
    <s v="Virgo Supercluster"/>
    <s v="Saturday"/>
    <x v="1"/>
  </r>
  <r>
    <d v="2023-12-30T00:00:00"/>
    <x v="11"/>
    <x v="7"/>
    <n v="938196"/>
    <n v="277117.13"/>
    <n v="852904.6"/>
    <n v="251924.41"/>
    <n v="17136"/>
    <s v="Pavo-Indus Supercluster"/>
    <s v="Saturday"/>
    <x v="1"/>
  </r>
  <r>
    <d v="2023-12-29T00:00:00"/>
    <x v="8"/>
    <x v="5"/>
    <n v="1822389.82"/>
    <n v="374823.23"/>
    <n v="1656716.36"/>
    <n v="340748.05"/>
    <n v="13018"/>
    <s v="Pavo-Indus Supercluster"/>
    <s v="Friday"/>
    <x v="1"/>
  </r>
  <r>
    <d v="2023-12-29T00:00:00"/>
    <x v="3"/>
    <x v="3"/>
    <n v="32797.19"/>
    <n v="10059.450000000001"/>
    <n v="29815.599999999999"/>
    <n v="9144.9500000000007"/>
    <n v="16481"/>
    <s v="Southern Supercluster"/>
    <s v="Friday"/>
    <x v="1"/>
  </r>
  <r>
    <d v="2023-12-28T00:00:00"/>
    <x v="10"/>
    <x v="6"/>
    <n v="4134403.9"/>
    <n v="1194151"/>
    <n v="3758545.24"/>
    <n v="1085590.73"/>
    <n v="7513"/>
    <s v="Virgo Supercluster"/>
    <s v="Thursday"/>
    <x v="1"/>
  </r>
  <r>
    <d v="2023-12-28T00:00:00"/>
    <x v="15"/>
    <x v="8"/>
    <n v="1205717.1499999999"/>
    <n v="264092.13"/>
    <n v="1096105.3999999999"/>
    <n v="240083.51"/>
    <n v="12247"/>
    <s v="Virgo Supercluster"/>
    <s v="Thursday"/>
    <x v="1"/>
  </r>
  <r>
    <d v="2023-12-27T00:00:00"/>
    <x v="11"/>
    <x v="7"/>
    <n v="311199"/>
    <n v="262553.63"/>
    <n v="282907.90000000002"/>
    <n v="238684.87"/>
    <n v="5684"/>
    <s v="Hydra-Centaurus Supercluster"/>
    <s v="Wednesday"/>
    <x v="1"/>
  </r>
  <r>
    <d v="2023-12-27T00:00:00"/>
    <x v="1"/>
    <x v="1"/>
    <n v="38019827.5"/>
    <n v="19929621.5"/>
    <n v="34563444.979999997"/>
    <n v="18117819.609999999"/>
    <n v="7255"/>
    <s v="Pavo-Indus Supercluster"/>
    <s v="Wednesday"/>
    <x v="1"/>
  </r>
  <r>
    <d v="2023-12-27T00:00:00"/>
    <x v="9"/>
    <x v="6"/>
    <n v="1011807.34"/>
    <n v="272786.46000000002"/>
    <n v="919823.93"/>
    <n v="247987.44"/>
    <n v="14666"/>
    <s v="Pavo-Indus Supercluster"/>
    <s v="Wednesday"/>
    <x v="1"/>
  </r>
  <r>
    <d v="2023-12-26T00:00:00"/>
    <x v="8"/>
    <x v="5"/>
    <n v="1833729.01"/>
    <n v="486045.28"/>
    <n v="1667024.71"/>
    <n v="441858.9"/>
    <n v="13099"/>
    <s v="Pavo-Indus Supercluster"/>
    <s v="Tuesday"/>
    <x v="1"/>
  </r>
  <r>
    <d v="2023-12-26T00:00:00"/>
    <x v="13"/>
    <x v="5"/>
    <n v="116580150"/>
    <n v="76620675"/>
    <n v="105981848.56"/>
    <n v="69655089.439999998"/>
    <n v="5673"/>
    <s v="Hydra-Centaurus Supercluster"/>
    <s v="Tuesday"/>
    <x v="1"/>
  </r>
  <r>
    <d v="2023-12-25T00:00:00"/>
    <x v="2"/>
    <x v="2"/>
    <n v="66420"/>
    <n v="16027.5"/>
    <n v="60381.760000000002"/>
    <n v="14570.44"/>
    <n v="17712"/>
    <s v="Pavo-Indus Supercluster"/>
    <s v="Monday"/>
    <x v="1"/>
  </r>
  <r>
    <d v="2023-12-25T00:00:00"/>
    <x v="4"/>
    <x v="4"/>
    <n v="306106.87"/>
    <n v="109065.44"/>
    <n v="278278.69"/>
    <n v="99150.3"/>
    <n v="15313"/>
    <s v="Hydra-Centaurus Supercluster"/>
    <s v="Monday"/>
    <x v="1"/>
  </r>
  <r>
    <d v="2023-12-24T00:00:00"/>
    <x v="0"/>
    <x v="0"/>
    <n v="101788.07"/>
    <n v="22067.16"/>
    <n v="92534.52"/>
    <n v="20061.03"/>
    <n v="16993"/>
    <s v="Southern Supercluster"/>
    <s v="Sunday"/>
    <x v="1"/>
  </r>
  <r>
    <d v="2023-12-24T00:00:00"/>
    <x v="9"/>
    <x v="6"/>
    <n v="1049958.81"/>
    <n v="322459.26"/>
    <n v="954507.05"/>
    <n v="293144.49"/>
    <n v="15219"/>
    <s v="Pavo-Indus Supercluster"/>
    <s v="Sunday"/>
    <x v="1"/>
  </r>
  <r>
    <d v="2023-12-24T00:00:00"/>
    <x v="7"/>
    <x v="3"/>
    <n v="290354.75"/>
    <n v="47136.42"/>
    <n v="263958.59999999998"/>
    <n v="42851.25"/>
    <n v="14525"/>
    <s v="Southern Supercluster"/>
    <s v="Sunday"/>
    <x v="1"/>
  </r>
  <r>
    <d v="2023-12-23T00:00:00"/>
    <x v="13"/>
    <x v="5"/>
    <n v="320353950"/>
    <n v="58372275"/>
    <n v="291230572.41000003"/>
    <n v="53065651.479999997"/>
    <n v="15589"/>
    <s v="Southern Supercluster"/>
    <s v="Saturday"/>
    <x v="1"/>
  </r>
  <r>
    <d v="2023-12-23T00:00:00"/>
    <x v="8"/>
    <x v="5"/>
    <n v="2536478.81"/>
    <n v="689100.78"/>
    <n v="2305887.52"/>
    <n v="626454.62"/>
    <n v="18119"/>
    <s v="Pavo-Indus Supercluster"/>
    <s v="Saturday"/>
    <x v="1"/>
  </r>
  <r>
    <d v="2023-12-22T00:00:00"/>
    <x v="6"/>
    <x v="1"/>
    <n v="3879725"/>
    <n v="395332.75"/>
    <n v="3527019.2"/>
    <n v="359393.05"/>
    <n v="15550"/>
    <s v="Southern Supercluster"/>
    <s v="Friday"/>
    <x v="1"/>
  </r>
  <r>
    <d v="2023-12-22T00:00:00"/>
    <x v="9"/>
    <x v="6"/>
    <n v="444226.61"/>
    <n v="213731.02"/>
    <n v="403841.97"/>
    <n v="194300.73"/>
    <n v="6439"/>
    <s v="Pavo-Indus Supercluster"/>
    <s v="Friday"/>
    <x v="1"/>
  </r>
  <r>
    <d v="2023-12-21T00:00:00"/>
    <x v="0"/>
    <x v="0"/>
    <n v="112366.41"/>
    <n v="12923.43"/>
    <n v="102151.18"/>
    <n v="11748.56"/>
    <n v="18759"/>
    <s v="Hydra-Centaurus Supercluster"/>
    <s v="Thursday"/>
    <x v="1"/>
  </r>
  <r>
    <d v="2023-12-21T00:00:00"/>
    <x v="6"/>
    <x v="1"/>
    <n v="4707067"/>
    <n v="1229785.5"/>
    <n v="4279147.54"/>
    <n v="1117985.7"/>
    <n v="18866"/>
    <s v="Virgo Supercluster"/>
    <s v="Thursday"/>
    <x v="1"/>
  </r>
  <r>
    <d v="2023-12-21T00:00:00"/>
    <x v="13"/>
    <x v="5"/>
    <n v="325306500"/>
    <n v="57509175"/>
    <n v="295732886.08999997"/>
    <n v="52281015.899999999"/>
    <n v="15830"/>
    <s v="Pavo-Indus Supercluster"/>
    <s v="Thursday"/>
    <x v="1"/>
  </r>
  <r>
    <d v="2023-12-20T00:00:00"/>
    <x v="14"/>
    <x v="1"/>
    <n v="143855901"/>
    <n v="45853326"/>
    <n v="130777961.04000001"/>
    <n v="41684800.130000003"/>
    <n v="10899"/>
    <s v="Virgo Supercluster"/>
    <s v="Wednesday"/>
    <x v="1"/>
  </r>
  <r>
    <d v="2023-12-20T00:00:00"/>
    <x v="6"/>
    <x v="1"/>
    <n v="1506730.5"/>
    <n v="946603"/>
    <n v="1369753.63"/>
    <n v="860547.32"/>
    <n v="6039"/>
    <s v="Hydra-Centaurus Supercluster"/>
    <s v="Wednesday"/>
    <x v="1"/>
  </r>
  <r>
    <d v="2023-12-19T00:00:00"/>
    <x v="10"/>
    <x v="6"/>
    <n v="9139932.6999999993"/>
    <n v="2749573.95"/>
    <n v="8309021.4199999999"/>
    <n v="2499610.1800000002"/>
    <n v="16609"/>
    <s v="Hydra-Centaurus Supercluster"/>
    <s v="Tuesday"/>
    <x v="1"/>
  </r>
  <r>
    <d v="2023-12-19T00:00:00"/>
    <x v="5"/>
    <x v="1"/>
    <n v="524700"/>
    <n v="143587.5"/>
    <n v="476999.52"/>
    <n v="130533.96"/>
    <n v="6996"/>
    <s v="Virgo Supercluster"/>
    <s v="Tuesday"/>
    <x v="1"/>
  </r>
  <r>
    <d v="2023-12-18T00:00:00"/>
    <x v="12"/>
    <x v="6"/>
    <n v="1015348.46"/>
    <n v="441595.74"/>
    <n v="923043.13"/>
    <n v="401450.27"/>
    <n v="6154"/>
    <s v="Southern Supercluster"/>
    <s v="Monday"/>
    <x v="1"/>
  </r>
  <r>
    <d v="2023-12-18T00:00:00"/>
    <x v="8"/>
    <x v="5"/>
    <n v="877457.32"/>
    <n v="199135.78"/>
    <n v="797687.68"/>
    <n v="181032.34"/>
    <n v="6268"/>
    <s v="Hydra-Centaurus Supercluster"/>
    <s v="Monday"/>
    <x v="1"/>
  </r>
  <r>
    <d v="2023-12-18T00:00:00"/>
    <x v="13"/>
    <x v="5"/>
    <n v="345877050"/>
    <n v="103304850"/>
    <n v="314433367.38"/>
    <n v="93913406.090000004"/>
    <n v="16831"/>
    <s v="Virgo Supercluster"/>
    <s v="Monday"/>
    <x v="1"/>
  </r>
  <r>
    <d v="2023-12-17T00:00:00"/>
    <x v="3"/>
    <x v="3"/>
    <n v="23669.06"/>
    <n v="9446.5300000000007"/>
    <n v="21517.31"/>
    <n v="8587.75"/>
    <n v="11894"/>
    <s v="Virgo Supercluster"/>
    <s v="Sunday"/>
    <x v="1"/>
  </r>
  <r>
    <d v="2023-12-17T00:00:00"/>
    <x v="5"/>
    <x v="1"/>
    <n v="405000"/>
    <n v="329437.5"/>
    <n v="368181.45"/>
    <n v="299488.34000000003"/>
    <n v="5400"/>
    <s v="Pavo-Indus Supercluster"/>
    <s v="Sunday"/>
    <x v="1"/>
  </r>
  <r>
    <d v="2023-12-16T00:00:00"/>
    <x v="14"/>
    <x v="1"/>
    <n v="153570365"/>
    <n v="15733208"/>
    <n v="139609283.12"/>
    <n v="14302902.060000001"/>
    <n v="11635"/>
    <s v="Virgo Supercluster"/>
    <s v="Saturday"/>
    <x v="1"/>
  </r>
  <r>
    <d v="2023-12-16T00:00:00"/>
    <x v="0"/>
    <x v="0"/>
    <n v="70580.17"/>
    <n v="11183.33"/>
    <n v="64163.73"/>
    <n v="10166.65"/>
    <n v="11783"/>
    <s v="Pavo-Indus Supercluster"/>
    <s v="Saturday"/>
    <x v="1"/>
  </r>
  <r>
    <d v="2023-12-15T00:00:00"/>
    <x v="15"/>
    <x v="8"/>
    <n v="1141330.8500000001"/>
    <n v="195423.25"/>
    <n v="1037572.46"/>
    <n v="177657.32"/>
    <n v="11593"/>
    <s v="Southern Supercluster"/>
    <s v="Friday"/>
    <x v="1"/>
  </r>
  <r>
    <d v="2023-12-15T00:00:00"/>
    <x v="15"/>
    <x v="8"/>
    <n v="1814925.75"/>
    <n v="349743.63"/>
    <n v="1649930.85"/>
    <n v="317948.43"/>
    <n v="18435"/>
    <s v="Southern Supercluster"/>
    <s v="Friday"/>
    <x v="1"/>
  </r>
  <r>
    <d v="2023-12-15T00:00:00"/>
    <x v="4"/>
    <x v="4"/>
    <n v="216431.73"/>
    <n v="74422.77"/>
    <n v="196755.92"/>
    <n v="67657"/>
    <n v="10827"/>
    <s v="Hydra-Centaurus Supercluster"/>
    <s v="Friday"/>
    <x v="1"/>
  </r>
  <r>
    <d v="2023-12-14T00:00:00"/>
    <x v="5"/>
    <x v="1"/>
    <n v="445350"/>
    <n v="97425"/>
    <n v="404863.23"/>
    <n v="88568.09"/>
    <n v="5938"/>
    <s v="Hydra-Centaurus Supercluster"/>
    <s v="Thursday"/>
    <x v="1"/>
  </r>
  <r>
    <d v="2023-12-14T00:00:00"/>
    <x v="15"/>
    <x v="8"/>
    <n v="597788.4"/>
    <n v="167857.25"/>
    <n v="543443.46"/>
    <n v="152597.35"/>
    <n v="6072"/>
    <s v="Southern Supercluster"/>
    <s v="Thursday"/>
    <x v="1"/>
  </r>
  <r>
    <d v="2023-12-13T00:00:00"/>
    <x v="7"/>
    <x v="3"/>
    <n v="320159.84000000003"/>
    <n v="60609.68"/>
    <n v="291054.11"/>
    <n v="55099.65"/>
    <n v="16016"/>
    <s v="Virgo Supercluster"/>
    <s v="Wednesday"/>
    <x v="1"/>
  </r>
  <r>
    <d v="2023-12-13T00:00:00"/>
    <x v="1"/>
    <x v="1"/>
    <n v="55014769"/>
    <n v="23113225.25"/>
    <n v="50013376.350000001"/>
    <n v="21012001.940000001"/>
    <n v="10498"/>
    <s v="Pavo-Indus Supercluster"/>
    <s v="Wednesday"/>
    <x v="1"/>
  </r>
  <r>
    <d v="2023-12-12T00:00:00"/>
    <x v="9"/>
    <x v="6"/>
    <n v="881761.19"/>
    <n v="120180.58"/>
    <n v="801600.28"/>
    <n v="109254.96"/>
    <n v="12781"/>
    <s v="Pavo-Indus Supercluster"/>
    <s v="Tuesday"/>
    <x v="1"/>
  </r>
  <r>
    <d v="2023-12-12T00:00:00"/>
    <x v="1"/>
    <x v="1"/>
    <n v="67460956.5"/>
    <n v="11985023.5"/>
    <n v="61328080.939999998"/>
    <n v="10895465.01"/>
    <n v="12873"/>
    <s v="Virgo Supercluster"/>
    <s v="Tuesday"/>
    <x v="1"/>
  </r>
  <r>
    <d v="2023-12-12T00:00:00"/>
    <x v="4"/>
    <x v="4"/>
    <n v="311284.28000000003"/>
    <n v="92133.91"/>
    <n v="282985.43"/>
    <n v="83758.02"/>
    <n v="15572"/>
    <s v="Southern Supercluster"/>
    <s v="Tuesday"/>
    <x v="1"/>
  </r>
  <r>
    <d v="2023-12-11T00:00:00"/>
    <x v="6"/>
    <x v="1"/>
    <n v="4574333"/>
    <n v="468810.5"/>
    <n v="4158480.39"/>
    <n v="426190.94"/>
    <n v="18334"/>
    <s v="Hydra-Centaurus Supercluster"/>
    <s v="Monday"/>
    <x v="1"/>
  </r>
  <r>
    <d v="2023-12-11T00:00:00"/>
    <x v="2"/>
    <x v="2"/>
    <n v="51772.5"/>
    <n v="14853.75"/>
    <n v="47065.86"/>
    <n v="13503.4"/>
    <n v="13806"/>
    <s v="Southern Supercluster"/>
    <s v="Monday"/>
    <x v="1"/>
  </r>
  <r>
    <d v="2023-12-10T00:00:00"/>
    <x v="1"/>
    <x v="1"/>
    <n v="90262372"/>
    <n v="10080101.75"/>
    <n v="82056619.760000005"/>
    <n v="9163719.6999999993"/>
    <n v="17224"/>
    <s v="Pavo-Indus Supercluster"/>
    <s v="Sunday"/>
    <x v="1"/>
  </r>
  <r>
    <d v="2023-12-10T00:00:00"/>
    <x v="1"/>
    <x v="1"/>
    <n v="34996059"/>
    <n v="9726368"/>
    <n v="31814567.280000001"/>
    <n v="8842143.8900000006"/>
    <n v="6678"/>
    <s v="Southern Supercluster"/>
    <s v="Sunday"/>
    <x v="1"/>
  </r>
  <r>
    <d v="2023-12-09T00:00:00"/>
    <x v="8"/>
    <x v="5"/>
    <n v="1417398.75"/>
    <n v="239592.89"/>
    <n v="1288543.03"/>
    <n v="217811.5"/>
    <n v="10125"/>
    <s v="Pavo-Indus Supercluster"/>
    <s v="Saturday"/>
    <x v="1"/>
  </r>
  <r>
    <d v="2023-12-09T00:00:00"/>
    <x v="12"/>
    <x v="6"/>
    <n v="2702041.23"/>
    <n v="263076.56"/>
    <n v="2456398.66"/>
    <n v="239160.27"/>
    <n v="16377"/>
    <s v="Pavo-Indus Supercluster"/>
    <s v="Saturday"/>
    <x v="1"/>
  </r>
  <r>
    <d v="2023-12-09T00:00:00"/>
    <x v="11"/>
    <x v="7"/>
    <n v="601209.75"/>
    <n v="74514.75"/>
    <n v="546553.77"/>
    <n v="67740.61"/>
    <n v="10981"/>
    <s v="Southern Supercluster"/>
    <s v="Saturday"/>
    <x v="1"/>
  </r>
  <r>
    <d v="2023-12-08T00:00:00"/>
    <x v="0"/>
    <x v="0"/>
    <n v="38084.42"/>
    <n v="11027.59"/>
    <n v="34622.17"/>
    <n v="10025.07"/>
    <n v="6358"/>
    <s v="Hydra-Centaurus Supercluster"/>
    <s v="Friday"/>
    <x v="1"/>
  </r>
  <r>
    <d v="2023-12-08T00:00:00"/>
    <x v="14"/>
    <x v="1"/>
    <n v="179374410"/>
    <n v="64074545.5"/>
    <n v="163067482.38999999"/>
    <n v="58249528.57"/>
    <n v="13590"/>
    <s v="Virgo Supercluster"/>
    <s v="Friday"/>
    <x v="1"/>
  </r>
  <r>
    <d v="2023-12-07T00:00:00"/>
    <x v="10"/>
    <x v="6"/>
    <n v="9543852.9000000004"/>
    <n v="2580907"/>
    <n v="8676221.2300000004"/>
    <n v="2346276.7400000002"/>
    <n v="17343"/>
    <s v="Hydra-Centaurus Supercluster"/>
    <s v="Thursday"/>
    <x v="1"/>
  </r>
  <r>
    <d v="2023-12-07T00:00:00"/>
    <x v="14"/>
    <x v="1"/>
    <n v="222627533"/>
    <n v="26582786"/>
    <n v="202388463.97"/>
    <n v="24166144.920000002"/>
    <n v="16867"/>
    <s v="Hydra-Centaurus Supercluster"/>
    <s v="Thursday"/>
    <x v="1"/>
  </r>
  <r>
    <d v="2023-12-06T00:00:00"/>
    <x v="12"/>
    <x v="6"/>
    <n v="3067989.05"/>
    <n v="282792.86"/>
    <n v="2789078.17"/>
    <n v="257084.16"/>
    <n v="18595"/>
    <s v="Pavo-Indus Supercluster"/>
    <s v="Wednesday"/>
    <x v="1"/>
  </r>
  <r>
    <d v="2023-12-06T00:00:00"/>
    <x v="2"/>
    <x v="2"/>
    <n v="40327.5"/>
    <n v="18993.75"/>
    <n v="36661.33"/>
    <n v="17267.03"/>
    <n v="10754"/>
    <s v="Southern Supercluster"/>
    <s v="Wednesday"/>
    <x v="1"/>
  </r>
  <r>
    <d v="2023-12-06T00:00:00"/>
    <x v="15"/>
    <x v="8"/>
    <n v="636380.80000000005"/>
    <n v="181246.45"/>
    <n v="578527.42000000004"/>
    <n v="164769.34"/>
    <n v="6464"/>
    <s v="Hydra-Centaurus Supercluster"/>
    <s v="Wednesday"/>
    <x v="1"/>
  </r>
  <r>
    <d v="2023-12-05T00:00:00"/>
    <x v="8"/>
    <x v="5"/>
    <n v="1278948.6399999999"/>
    <n v="372793.37"/>
    <n v="1162679.42"/>
    <n v="338902.72"/>
    <n v="9136"/>
    <s v="Pavo-Indus Supercluster"/>
    <s v="Tuesday"/>
    <x v="1"/>
  </r>
  <r>
    <d v="2023-12-05T00:00:00"/>
    <x v="14"/>
    <x v="1"/>
    <n v="154626285"/>
    <n v="49100280"/>
    <n v="140569209.43000001"/>
    <n v="44636573.549999997"/>
    <n v="11715"/>
    <s v="Virgo Supercluster"/>
    <s v="Tuesday"/>
    <x v="1"/>
  </r>
  <r>
    <d v="2023-12-04T00:00:00"/>
    <x v="12"/>
    <x v="6"/>
    <n v="1130016.51"/>
    <n v="455784.88"/>
    <n v="1027286.71"/>
    <n v="414349.47"/>
    <n v="6849"/>
    <s v="Hydra-Centaurus Supercluster"/>
    <s v="Monday"/>
    <x v="1"/>
  </r>
  <r>
    <d v="2023-12-04T00:00:00"/>
    <x v="13"/>
    <x v="5"/>
    <n v="187703700"/>
    <n v="99893550"/>
    <n v="170639556.63"/>
    <n v="90812227.370000005"/>
    <n v="9134"/>
    <s v="Pavo-Indus Supercluster"/>
    <s v="Monday"/>
    <x v="1"/>
  </r>
  <r>
    <d v="2023-12-03T00:00:00"/>
    <x v="0"/>
    <x v="0"/>
    <n v="55066.07"/>
    <n v="26149.35"/>
    <n v="50060.01"/>
    <n v="23772.11"/>
    <n v="9193"/>
    <s v="Hydra-Centaurus Supercluster"/>
    <s v="Sunday"/>
    <x v="1"/>
  </r>
  <r>
    <d v="2023-12-03T00:00:00"/>
    <x v="13"/>
    <x v="5"/>
    <n v="271383300"/>
    <n v="55967925"/>
    <n v="246711844.19999999"/>
    <n v="50879880.939999998"/>
    <n v="13206"/>
    <s v="Virgo Supercluster"/>
    <s v="Sunday"/>
    <x v="1"/>
  </r>
  <r>
    <d v="2023-12-03T00:00:00"/>
    <x v="7"/>
    <x v="3"/>
    <n v="310904.46999999997"/>
    <n v="48185.9"/>
    <n v="282640.14"/>
    <n v="43805.32"/>
    <n v="15553"/>
    <s v="Pavo-Indus Supercluster"/>
    <s v="Sunday"/>
    <x v="1"/>
  </r>
  <r>
    <d v="2023-12-02T00:00:00"/>
    <x v="7"/>
    <x v="3"/>
    <n v="122778.58"/>
    <n v="26756.62"/>
    <n v="111616.78"/>
    <n v="24324.17"/>
    <n v="6142"/>
    <s v="Pavo-Indus Supercluster"/>
    <s v="Saturday"/>
    <x v="1"/>
  </r>
  <r>
    <d v="2023-12-02T00:00:00"/>
    <x v="13"/>
    <x v="5"/>
    <n v="343287750"/>
    <n v="66427875"/>
    <n v="312079460.64999998"/>
    <n v="60388916.880000003"/>
    <n v="16705"/>
    <s v="Virgo Supercluster"/>
    <s v="Saturday"/>
    <x v="1"/>
  </r>
  <r>
    <d v="2023-12-01T00:00:00"/>
    <x v="9"/>
    <x v="6"/>
    <n v="1217052.5900000001"/>
    <n v="169404.95"/>
    <n v="1106410.3400000001"/>
    <n v="154004.34"/>
    <n v="17641"/>
    <s v="Pavo-Indus Supercluster"/>
    <s v="Friday"/>
    <x v="1"/>
  </r>
  <r>
    <d v="2023-12-01T00:00:00"/>
    <x v="3"/>
    <x v="3"/>
    <n v="11205.69"/>
    <n v="2431.7800000000002"/>
    <n v="10186.98"/>
    <n v="2210.71"/>
    <n v="5631"/>
    <s v="Pavo-Indus Supercluster"/>
    <s v="Friday"/>
    <x v="1"/>
  </r>
  <r>
    <d v="2023-11-30T00:00:00"/>
    <x v="11"/>
    <x v="7"/>
    <n v="419330.25"/>
    <n v="129374.25"/>
    <n v="381208.94"/>
    <n v="117612.84"/>
    <n v="7659"/>
    <s v="Pavo-Indus Supercluster"/>
    <s v="Thursday"/>
    <x v="1"/>
  </r>
  <r>
    <d v="2023-11-30T00:00:00"/>
    <x v="2"/>
    <x v="2"/>
    <n v="44021.25"/>
    <n v="18071.25"/>
    <n v="40019.279999999999"/>
    <n v="16428.39"/>
    <n v="11739"/>
    <s v="Southern Supercluster"/>
    <s v="Thursday"/>
    <x v="1"/>
  </r>
  <r>
    <d v="2023-11-30T00:00:00"/>
    <x v="7"/>
    <x v="3"/>
    <n v="378850.48"/>
    <n v="40059.96"/>
    <n v="344409.18"/>
    <n v="36418.11"/>
    <n v="18952"/>
    <s v="Southern Supercluster"/>
    <s v="Thursday"/>
    <x v="1"/>
  </r>
  <r>
    <d v="2023-11-29T00:00:00"/>
    <x v="10"/>
    <x v="6"/>
    <n v="5920677.7000000002"/>
    <n v="1913943.4"/>
    <n v="5382428.8899999997"/>
    <n v="1739946.81"/>
    <n v="10759"/>
    <s v="Southern Supercluster"/>
    <s v="Wednesday"/>
    <x v="1"/>
  </r>
  <r>
    <d v="2023-11-29T00:00:00"/>
    <x v="9"/>
    <x v="6"/>
    <n v="1008909.76"/>
    <n v="95827.11"/>
    <n v="917189.77"/>
    <n v="87115.47"/>
    <n v="14624"/>
    <s v="Virgo Supercluster"/>
    <s v="Wednesday"/>
    <x v="1"/>
  </r>
  <r>
    <d v="2023-11-28T00:00:00"/>
    <x v="4"/>
    <x v="4"/>
    <n v="313183.33"/>
    <n v="95022.47"/>
    <n v="284711.83"/>
    <n v="86383.97"/>
    <n v="15667"/>
    <s v="Hydra-Centaurus Supercluster"/>
    <s v="Tuesday"/>
    <x v="1"/>
  </r>
  <r>
    <d v="2023-11-28T00:00:00"/>
    <x v="10"/>
    <x v="6"/>
    <n v="4877308.9000000004"/>
    <n v="1654476.95"/>
    <n v="4433912.75"/>
    <n v="1504068.45"/>
    <n v="8863"/>
    <s v="Hydra-Centaurus Supercluster"/>
    <s v="Tuesday"/>
    <x v="1"/>
  </r>
  <r>
    <d v="2023-11-27T00:00:00"/>
    <x v="14"/>
    <x v="1"/>
    <n v="186594263"/>
    <n v="32179162"/>
    <n v="169630978.55000001"/>
    <n v="29253754.379999999"/>
    <n v="14137"/>
    <s v="Virgo Supercluster"/>
    <s v="Monday"/>
    <x v="1"/>
  </r>
  <r>
    <d v="2023-11-27T00:00:00"/>
    <x v="15"/>
    <x v="8"/>
    <n v="938130.05"/>
    <n v="242137.78"/>
    <n v="852844.65"/>
    <n v="220125.03"/>
    <n v="9529"/>
    <s v="Hydra-Centaurus Supercluster"/>
    <s v="Monday"/>
    <x v="1"/>
  </r>
  <r>
    <d v="2023-11-27T00:00:00"/>
    <x v="12"/>
    <x v="6"/>
    <n v="1836833.67"/>
    <n v="687760.82"/>
    <n v="1669847.12"/>
    <n v="625236.47999999998"/>
    <n v="11133"/>
    <s v="Virgo Supercluster"/>
    <s v="Monday"/>
    <x v="1"/>
  </r>
  <r>
    <d v="2023-11-26T00:00:00"/>
    <x v="13"/>
    <x v="5"/>
    <n v="250216800"/>
    <n v="71966100"/>
    <n v="227469590.71000001"/>
    <n v="65423661.850000001"/>
    <n v="12176"/>
    <s v="Virgo Supercluster"/>
    <s v="Sunday"/>
    <x v="1"/>
  </r>
  <r>
    <d v="2023-11-26T00:00:00"/>
    <x v="0"/>
    <x v="0"/>
    <n v="37934.67"/>
    <n v="6391.33"/>
    <n v="34486.03"/>
    <n v="5810.29"/>
    <n v="6333"/>
    <s v="Virgo Supercluster"/>
    <s v="Sunday"/>
    <x v="1"/>
  </r>
  <r>
    <d v="2023-11-25T00:00:00"/>
    <x v="8"/>
    <x v="5"/>
    <n v="1363642.59"/>
    <n v="454057.57"/>
    <n v="1239673.8400000001"/>
    <n v="412779.19"/>
    <n v="9741"/>
    <s v="Southern Supercluster"/>
    <s v="Saturday"/>
    <x v="1"/>
  </r>
  <r>
    <d v="2023-11-25T00:00:00"/>
    <x v="9"/>
    <x v="6"/>
    <n v="1051545.58"/>
    <n v="254814.57"/>
    <n v="955949.57"/>
    <n v="231649.37"/>
    <n v="15242"/>
    <s v="Virgo Supercluster"/>
    <s v="Saturday"/>
    <x v="1"/>
  </r>
  <r>
    <d v="2023-11-24T00:00:00"/>
    <x v="7"/>
    <x v="3"/>
    <n v="352623.6"/>
    <n v="56901.54"/>
    <n v="320566.59000000003"/>
    <n v="51728.62"/>
    <n v="17640"/>
    <s v="Pavo-Indus Supercluster"/>
    <s v="Friday"/>
    <x v="1"/>
  </r>
  <r>
    <d v="2023-11-24T00:00:00"/>
    <x v="10"/>
    <x v="6"/>
    <n v="9520740.3000000007"/>
    <n v="2599892.35"/>
    <n v="8655209.8000000007"/>
    <n v="2363536.14"/>
    <n v="17301"/>
    <s v="Hydra-Centaurus Supercluster"/>
    <s v="Friday"/>
    <x v="1"/>
  </r>
  <r>
    <d v="2023-11-24T00:00:00"/>
    <x v="10"/>
    <x v="6"/>
    <n v="4744136.3"/>
    <n v="2599892.35"/>
    <n v="4312846.87"/>
    <n v="2363536.14"/>
    <n v="8621"/>
    <s v="Virgo Supercluster"/>
    <s v="Friday"/>
    <x v="1"/>
  </r>
  <r>
    <d v="2023-11-23T00:00:00"/>
    <x v="2"/>
    <x v="2"/>
    <n v="49638.75"/>
    <n v="8139.38"/>
    <n v="45126.09"/>
    <n v="7399.42"/>
    <n v="13237"/>
    <s v="Pavo-Indus Supercluster"/>
    <s v="Thursday"/>
    <x v="1"/>
  </r>
  <r>
    <d v="2023-11-23T00:00:00"/>
    <x v="1"/>
    <x v="1"/>
    <n v="51613684.5"/>
    <n v="15504019.25"/>
    <n v="46921484.439999998"/>
    <n v="14094548.859999999"/>
    <n v="9849"/>
    <s v="Pavo-Indus Supercluster"/>
    <s v="Thursday"/>
    <x v="1"/>
  </r>
  <r>
    <d v="2023-11-22T00:00:00"/>
    <x v="10"/>
    <x v="6"/>
    <n v="8003012.9000000004"/>
    <n v="2249351.25"/>
    <n v="7275459"/>
    <n v="2044862.73"/>
    <n v="14543"/>
    <s v="Hydra-Centaurus Supercluster"/>
    <s v="Wednesday"/>
    <x v="1"/>
  </r>
  <r>
    <d v="2023-11-22T00:00:00"/>
    <x v="15"/>
    <x v="8"/>
    <n v="830524.2"/>
    <n v="165888.25"/>
    <n v="755021.24"/>
    <n v="150807.35"/>
    <n v="8436"/>
    <s v="Pavo-Indus Supercluster"/>
    <s v="Wednesday"/>
    <x v="1"/>
  </r>
  <r>
    <d v="2023-11-21T00:00:00"/>
    <x v="3"/>
    <x v="3"/>
    <n v="17390.61"/>
    <n v="8987.84"/>
    <n v="15809.63"/>
    <n v="8170.75"/>
    <n v="8739"/>
    <s v="Hydra-Centaurus Supercluster"/>
    <s v="Tuesday"/>
    <x v="1"/>
  </r>
  <r>
    <d v="2023-11-21T00:00:00"/>
    <x v="12"/>
    <x v="6"/>
    <n v="2704186.1"/>
    <n v="308613.8"/>
    <n v="2458348.54"/>
    <n v="280557.71000000002"/>
    <n v="16390"/>
    <s v="Pavo-Indus Supercluster"/>
    <s v="Tuesday"/>
    <x v="1"/>
  </r>
  <r>
    <d v="2023-11-21T00:00:00"/>
    <x v="15"/>
    <x v="8"/>
    <n v="1273056.95"/>
    <n v="480189.88"/>
    <n v="1157323.3400000001"/>
    <n v="436535.81"/>
    <n v="12931"/>
    <s v="Virgo Supercluster"/>
    <s v="Tuesday"/>
    <x v="1"/>
  </r>
  <r>
    <d v="2023-11-20T00:00:00"/>
    <x v="11"/>
    <x v="7"/>
    <n v="675012.75"/>
    <n v="241584.38"/>
    <n v="613647.34"/>
    <n v="219621.94"/>
    <n v="12329"/>
    <s v="Pavo-Indus Supercluster"/>
    <s v="Monday"/>
    <x v="1"/>
  </r>
  <r>
    <d v="2023-11-20T00:00:00"/>
    <x v="5"/>
    <x v="1"/>
    <n v="588900"/>
    <n v="180112.5"/>
    <n v="535363.1"/>
    <n v="163738.47"/>
    <n v="7852"/>
    <s v="Virgo Supercluster"/>
    <s v="Monday"/>
    <x v="1"/>
  </r>
  <r>
    <d v="2023-11-19T00:00:00"/>
    <x v="4"/>
    <x v="4"/>
    <n v="182528.69"/>
    <n v="58880.55"/>
    <n v="165935.01"/>
    <n v="53527.71"/>
    <n v="9131"/>
    <s v="Hydra-Centaurus Supercluster"/>
    <s v="Sunday"/>
    <x v="1"/>
  </r>
  <r>
    <d v="2023-11-19T00:00:00"/>
    <x v="0"/>
    <x v="0"/>
    <n v="50693.37"/>
    <n v="16493.47"/>
    <n v="46084.84"/>
    <n v="14994.04"/>
    <n v="8463"/>
    <s v="Hydra-Centaurus Supercluster"/>
    <s v="Sunday"/>
    <x v="1"/>
  </r>
  <r>
    <d v="2023-11-18T00:00:00"/>
    <x v="0"/>
    <x v="0"/>
    <n v="68471.69"/>
    <n v="20869.16"/>
    <n v="62246.93"/>
    <n v="18971.939999999999"/>
    <n v="11431"/>
    <s v="Southern Supercluster"/>
    <s v="Saturday"/>
    <x v="1"/>
  </r>
  <r>
    <d v="2023-11-18T00:00:00"/>
    <x v="14"/>
    <x v="1"/>
    <n v="70918227"/>
    <n v="57244063"/>
    <n v="64471050.979999997"/>
    <n v="52040005.229999997"/>
    <n v="5373"/>
    <s v="Hydra-Centaurus Supercluster"/>
    <s v="Saturday"/>
    <x v="1"/>
  </r>
  <r>
    <d v="2023-11-18T00:00:00"/>
    <x v="9"/>
    <x v="6"/>
    <n v="399590.08"/>
    <n v="262265.49"/>
    <n v="363263.35"/>
    <n v="238422.93"/>
    <n v="5792"/>
    <s v="Southern Supercluster"/>
    <s v="Saturday"/>
    <x v="1"/>
  </r>
  <r>
    <d v="2023-11-17T00:00:00"/>
    <x v="2"/>
    <x v="2"/>
    <n v="32463.75"/>
    <n v="6815.63"/>
    <n v="29512.47"/>
    <n v="6196.02"/>
    <n v="8657"/>
    <s v="Hydra-Centaurus Supercluster"/>
    <s v="Friday"/>
    <x v="1"/>
  </r>
  <r>
    <d v="2023-11-17T00:00:00"/>
    <x v="1"/>
    <x v="1"/>
    <n v="29131939.5"/>
    <n v="7116599"/>
    <n v="26483554.879999999"/>
    <n v="6469628.9800000004"/>
    <n v="5559"/>
    <s v="Pavo-Indus Supercluster"/>
    <s v="Friday"/>
    <x v="1"/>
  </r>
  <r>
    <d v="2023-11-16T00:00:00"/>
    <x v="12"/>
    <x v="6"/>
    <n v="2564604.56"/>
    <n v="702857.4"/>
    <n v="2331456.36"/>
    <n v="638960.63"/>
    <n v="15544"/>
    <s v="Hydra-Centaurus Supercluster"/>
    <s v="Thursday"/>
    <x v="1"/>
  </r>
  <r>
    <d v="2023-11-16T00:00:00"/>
    <x v="5"/>
    <x v="1"/>
    <n v="768075"/>
    <n v="307950"/>
    <n v="698249.3"/>
    <n v="279954.27"/>
    <n v="10241"/>
    <s v="Pavo-Indus Supercluster"/>
    <s v="Thursday"/>
    <x v="1"/>
  </r>
  <r>
    <d v="2023-11-15T00:00:00"/>
    <x v="3"/>
    <x v="3"/>
    <n v="16250.34"/>
    <n v="8935.1"/>
    <n v="14773.02"/>
    <n v="8122.81"/>
    <n v="8166"/>
    <s v="Southern Supercluster"/>
    <s v="Wednesday"/>
    <x v="1"/>
  </r>
  <r>
    <d v="2023-11-15T00:00:00"/>
    <x v="8"/>
    <x v="5"/>
    <n v="1587626.59"/>
    <n v="337795.87"/>
    <n v="1443295.46"/>
    <n v="307086.84999999998"/>
    <n v="11341"/>
    <s v="Virgo Supercluster"/>
    <s v="Wednesday"/>
    <x v="1"/>
  </r>
  <r>
    <d v="2023-11-15T00:00:00"/>
    <x v="4"/>
    <x v="4"/>
    <n v="212333.78"/>
    <n v="101819.07"/>
    <n v="193030.52"/>
    <n v="92562.69"/>
    <n v="10622"/>
    <s v="Pavo-Indus Supercluster"/>
    <s v="Wednesday"/>
    <x v="1"/>
  </r>
  <r>
    <d v="2023-11-14T00:00:00"/>
    <x v="4"/>
    <x v="4"/>
    <n v="279440.21000000002"/>
    <n v="96661.65"/>
    <n v="254036.3"/>
    <n v="87874.13"/>
    <n v="13979"/>
    <s v="Pavo-Indus Supercluster"/>
    <s v="Tuesday"/>
    <x v="1"/>
  </r>
  <r>
    <d v="2023-11-14T00:00:00"/>
    <x v="10"/>
    <x v="6"/>
    <n v="5523911.4000000004"/>
    <n v="1621458.95"/>
    <n v="5021732.6100000003"/>
    <n v="1474052.12"/>
    <n v="10038"/>
    <s v="Southern Supercluster"/>
    <s v="Tuesday"/>
    <x v="1"/>
  </r>
  <r>
    <d v="2023-11-13T00:00:00"/>
    <x v="1"/>
    <x v="1"/>
    <n v="98495197.5"/>
    <n v="11518619"/>
    <n v="89540999.099999994"/>
    <n v="10471461.35"/>
    <n v="18795"/>
    <s v="Southern Supercluster"/>
    <s v="Monday"/>
    <x v="1"/>
  </r>
  <r>
    <d v="2023-11-13T00:00:00"/>
    <x v="6"/>
    <x v="1"/>
    <n v="1809374"/>
    <n v="945854.5"/>
    <n v="1644883.81"/>
    <n v="859866.87"/>
    <n v="7252"/>
    <s v="Southern Supercluster"/>
    <s v="Monday"/>
    <x v="1"/>
  </r>
  <r>
    <d v="2023-11-12T00:00:00"/>
    <x v="12"/>
    <x v="6"/>
    <n v="1081014.48"/>
    <n v="715314.15"/>
    <n v="982739.45"/>
    <n v="650284.93999999994"/>
    <n v="6552"/>
    <s v="Pavo-Indus Supercluster"/>
    <s v="Sunday"/>
    <x v="1"/>
  </r>
  <r>
    <d v="2023-11-12T00:00:00"/>
    <x v="6"/>
    <x v="1"/>
    <n v="1618506.5"/>
    <n v="624249"/>
    <n v="1471368.07"/>
    <n v="567498.52"/>
    <n v="6487"/>
    <s v="Pavo-Indus Supercluster"/>
    <s v="Sunday"/>
    <x v="1"/>
  </r>
  <r>
    <d v="2023-11-12T00:00:00"/>
    <x v="2"/>
    <x v="2"/>
    <n v="59051.25"/>
    <n v="10044.379999999999"/>
    <n v="53682.9"/>
    <n v="9131.24"/>
    <n v="15747"/>
    <s v="Pavo-Indus Supercluster"/>
    <s v="Sunday"/>
    <x v="1"/>
  </r>
  <r>
    <d v="2023-11-11T00:00:00"/>
    <x v="3"/>
    <x v="3"/>
    <n v="22781.52"/>
    <n v="7573.94"/>
    <n v="20710.45"/>
    <n v="6885.39"/>
    <n v="11448"/>
    <s v="Southern Supercluster"/>
    <s v="Saturday"/>
    <x v="1"/>
  </r>
  <r>
    <d v="2023-11-11T00:00:00"/>
    <x v="2"/>
    <x v="2"/>
    <n v="58556.25"/>
    <n v="11947.5"/>
    <n v="53232.9"/>
    <n v="10861.35"/>
    <n v="15615"/>
    <s v="Pavo-Indus Supercluster"/>
    <s v="Saturday"/>
    <x v="1"/>
  </r>
  <r>
    <d v="2023-11-10T00:00:00"/>
    <x v="13"/>
    <x v="5"/>
    <n v="301982250"/>
    <n v="107106600"/>
    <n v="274529043.64999998"/>
    <n v="97369538.989999995"/>
    <n v="14695"/>
    <s v="Virgo Supercluster"/>
    <s v="Friday"/>
    <x v="1"/>
  </r>
  <r>
    <d v="2023-11-10T00:00:00"/>
    <x v="7"/>
    <x v="3"/>
    <n v="205137.38"/>
    <n v="35272.36"/>
    <n v="186488.34"/>
    <n v="32065.75"/>
    <n v="10262"/>
    <s v="Pavo-Indus Supercluster"/>
    <s v="Friday"/>
    <x v="1"/>
  </r>
  <r>
    <d v="2023-11-09T00:00:00"/>
    <x v="15"/>
    <x v="8"/>
    <n v="1546551.05"/>
    <n v="264485.93"/>
    <n v="1405954.09"/>
    <n v="240441.51"/>
    <n v="15709"/>
    <s v="Virgo Supercluster"/>
    <s v="Thursday"/>
    <x v="1"/>
  </r>
  <r>
    <d v="2023-11-09T00:00:00"/>
    <x v="2"/>
    <x v="2"/>
    <n v="19185"/>
    <n v="10895.63"/>
    <n v="17440.89"/>
    <n v="9905.1"/>
    <n v="5116"/>
    <s v="Virgo Supercluster"/>
    <s v="Thursday"/>
    <x v="1"/>
  </r>
  <r>
    <d v="2023-11-09T00:00:00"/>
    <x v="4"/>
    <x v="4"/>
    <n v="262388.74"/>
    <n v="108105.92"/>
    <n v="238534.98"/>
    <n v="98278.01"/>
    <n v="13126"/>
    <s v="Southern Supercluster"/>
    <s v="Thursday"/>
    <x v="1"/>
  </r>
  <r>
    <d v="2023-11-08T00:00:00"/>
    <x v="11"/>
    <x v="7"/>
    <n v="468879"/>
    <n v="108514.5"/>
    <n v="426253.21"/>
    <n v="98649.45"/>
    <n v="8564"/>
    <s v="Hydra-Centaurus Supercluster"/>
    <s v="Wednesday"/>
    <x v="1"/>
  </r>
  <r>
    <d v="2023-11-08T00:00:00"/>
    <x v="11"/>
    <x v="7"/>
    <n v="528611.25"/>
    <n v="95046"/>
    <n v="480555.2"/>
    <n v="86405.37"/>
    <n v="9655"/>
    <s v="Southern Supercluster"/>
    <s v="Wednesday"/>
    <x v="1"/>
  </r>
  <r>
    <d v="2023-11-07T00:00:00"/>
    <x v="12"/>
    <x v="6"/>
    <n v="1641980.48"/>
    <n v="292774.76"/>
    <n v="1492708.03"/>
    <n v="266158.59999999998"/>
    <n v="9952"/>
    <s v="Southern Supercluster"/>
    <s v="Tuesday"/>
    <x v="1"/>
  </r>
  <r>
    <d v="2023-11-07T00:00:00"/>
    <x v="1"/>
    <x v="1"/>
    <n v="94329000"/>
    <n v="15110981.75"/>
    <n v="85753550.609999999"/>
    <n v="13737242.4"/>
    <n v="18000"/>
    <s v="Southern Supercluster"/>
    <s v="Tuesday"/>
    <x v="1"/>
  </r>
  <r>
    <d v="2023-11-07T00:00:00"/>
    <x v="3"/>
    <x v="3"/>
    <n v="36200.089999999997"/>
    <n v="10754.96"/>
    <n v="32909.14"/>
    <n v="9777.2199999999993"/>
    <n v="18191"/>
    <s v="Hydra-Centaurus Supercluster"/>
    <s v="Tuesday"/>
    <x v="1"/>
  </r>
  <r>
    <d v="2023-11-06T00:00:00"/>
    <x v="9"/>
    <x v="6"/>
    <n v="519494.7"/>
    <n v="140118.69"/>
    <n v="472267.44"/>
    <n v="127380.5"/>
    <n v="7530"/>
    <s v="Virgo Supercluster"/>
    <s v="Monday"/>
    <x v="1"/>
  </r>
  <r>
    <d v="2023-11-06T00:00:00"/>
    <x v="8"/>
    <x v="5"/>
    <n v="1911983.42"/>
    <n v="490454.97"/>
    <n v="1738165.01"/>
    <n v="445867.7"/>
    <n v="13658"/>
    <s v="Hydra-Centaurus Supercluster"/>
    <s v="Monday"/>
    <x v="1"/>
  </r>
  <r>
    <d v="2023-11-05T00:00:00"/>
    <x v="8"/>
    <x v="5"/>
    <n v="2425326.75"/>
    <n v="506623.81"/>
    <n v="2204840.2999999998"/>
    <n v="460566.64"/>
    <n v="17325"/>
    <s v="Pavo-Indus Supercluster"/>
    <s v="Sunday"/>
    <x v="1"/>
  </r>
  <r>
    <d v="2023-11-05T00:00:00"/>
    <x v="11"/>
    <x v="7"/>
    <n v="338245.5"/>
    <n v="234302.63"/>
    <n v="307495.59999999998"/>
    <n v="213002.17"/>
    <n v="6178"/>
    <s v="Hydra-Centaurus Supercluster"/>
    <s v="Sunday"/>
    <x v="1"/>
  </r>
  <r>
    <d v="2023-11-04T00:00:00"/>
    <x v="11"/>
    <x v="7"/>
    <n v="806084.25"/>
    <n v="62469.75"/>
    <n v="732803.13"/>
    <n v="56790.63"/>
    <n v="14723"/>
    <s v="Southern Supercluster"/>
    <s v="Saturday"/>
    <x v="1"/>
  </r>
  <r>
    <d v="2023-11-04T00:00:00"/>
    <x v="0"/>
    <x v="0"/>
    <n v="30878.45"/>
    <n v="9754.7199999999993"/>
    <n v="28071.29"/>
    <n v="8867.91"/>
    <n v="5155"/>
    <s v="Virgo Supercluster"/>
    <s v="Saturday"/>
    <x v="1"/>
  </r>
  <r>
    <d v="2023-11-04T00:00:00"/>
    <x v="1"/>
    <x v="1"/>
    <n v="67644374"/>
    <n v="26946651"/>
    <n v="61494823.960000001"/>
    <n v="24496930.960000001"/>
    <n v="12908"/>
    <s v="Pavo-Indus Supercluster"/>
    <s v="Saturday"/>
    <x v="1"/>
  </r>
  <r>
    <d v="2023-11-03T00:00:00"/>
    <x v="4"/>
    <x v="4"/>
    <n v="355642.09"/>
    <n v="45227.38"/>
    <n v="323310.67"/>
    <n v="41115.75"/>
    <n v="17791"/>
    <s v="Southern Supercluster"/>
    <s v="Friday"/>
    <x v="1"/>
  </r>
  <r>
    <d v="2023-11-03T00:00:00"/>
    <x v="0"/>
    <x v="0"/>
    <n v="108856.27"/>
    <n v="27002.92"/>
    <n v="98960.15"/>
    <n v="24548.080000000002"/>
    <n v="18173"/>
    <s v="Pavo-Indus Supercluster"/>
    <s v="Friday"/>
    <x v="1"/>
  </r>
  <r>
    <d v="2023-11-02T00:00:00"/>
    <x v="15"/>
    <x v="8"/>
    <n v="1177265.1000000001"/>
    <n v="209698.5"/>
    <n v="1070239.93"/>
    <n v="190634.81"/>
    <n v="11958"/>
    <s v="Virgo Supercluster"/>
    <s v="Thursday"/>
    <x v="1"/>
  </r>
  <r>
    <d v="2023-11-02T00:00:00"/>
    <x v="1"/>
    <x v="1"/>
    <n v="70322269.5"/>
    <n v="8096572.5"/>
    <n v="63929271.979999997"/>
    <n v="7360513.0899999999"/>
    <n v="13419"/>
    <s v="Southern Supercluster"/>
    <s v="Thursday"/>
    <x v="1"/>
  </r>
  <r>
    <d v="2023-11-01T00:00:00"/>
    <x v="0"/>
    <x v="0"/>
    <n v="66962.210000000006"/>
    <n v="6918.45"/>
    <n v="60874.68"/>
    <n v="6289.49"/>
    <n v="11179"/>
    <s v="Hydra-Centaurus Supercluster"/>
    <s v="Wednesday"/>
    <x v="1"/>
  </r>
  <r>
    <d v="2023-11-01T00:00:00"/>
    <x v="13"/>
    <x v="5"/>
    <n v="191115000"/>
    <n v="111884475"/>
    <n v="173740735.34999999"/>
    <n v="101713057.38"/>
    <n v="9300"/>
    <s v="Virgo Supercluster"/>
    <s v="Wednesday"/>
    <x v="1"/>
  </r>
  <r>
    <d v="2023-11-01T00:00:00"/>
    <x v="10"/>
    <x v="6"/>
    <n v="4291789.7"/>
    <n v="2394355.2999999998"/>
    <n v="3901623.1"/>
    <n v="2176684.46"/>
    <n v="7799"/>
    <s v="Virgo Supercluster"/>
    <s v="Wednesday"/>
    <x v="1"/>
  </r>
  <r>
    <d v="2023-10-31T00:00:00"/>
    <x v="5"/>
    <x v="1"/>
    <n v="446850"/>
    <n v="390000"/>
    <n v="406226.87"/>
    <n v="354545.1"/>
    <n v="5958"/>
    <s v="Hydra-Centaurus Supercluster"/>
    <s v="Tuesday"/>
    <x v="1"/>
  </r>
  <r>
    <d v="2023-10-31T00:00:00"/>
    <x v="11"/>
    <x v="7"/>
    <n v="899487.75"/>
    <n v="223380"/>
    <n v="817715.32"/>
    <n v="203072.52"/>
    <n v="16429"/>
    <s v="Pavo-Indus Supercluster"/>
    <s v="Tuesday"/>
    <x v="1"/>
  </r>
  <r>
    <d v="2023-10-30T00:00:00"/>
    <x v="2"/>
    <x v="2"/>
    <n v="42596.25"/>
    <n v="19417.5"/>
    <n v="38723.82"/>
    <n v="17652.259999999998"/>
    <n v="11359"/>
    <s v="Hydra-Centaurus Supercluster"/>
    <s v="Monday"/>
    <x v="1"/>
  </r>
  <r>
    <d v="2023-10-30T00:00:00"/>
    <x v="4"/>
    <x v="4"/>
    <n v="327216.31"/>
    <n v="63018.48"/>
    <n v="297469.08"/>
    <n v="57289.47"/>
    <n v="16369"/>
    <s v="Pavo-Indus Supercluster"/>
    <s v="Monday"/>
    <x v="1"/>
  </r>
  <r>
    <d v="2023-10-29T00:00:00"/>
    <x v="3"/>
    <x v="3"/>
    <n v="13488.22"/>
    <n v="6573.97"/>
    <n v="12262.01"/>
    <n v="5976.33"/>
    <n v="6778"/>
    <s v="Virgo Supercluster"/>
    <s v="Sunday"/>
    <x v="1"/>
  </r>
  <r>
    <d v="2023-10-29T00:00:00"/>
    <x v="14"/>
    <x v="1"/>
    <n v="189828018"/>
    <n v="32337550"/>
    <n v="172570752.88"/>
    <n v="29397743.329999998"/>
    <n v="14382"/>
    <s v="Virgo Supercluster"/>
    <s v="Sunday"/>
    <x v="1"/>
  </r>
  <r>
    <d v="2023-10-29T00:00:00"/>
    <x v="5"/>
    <x v="1"/>
    <n v="601650"/>
    <n v="334350"/>
    <n v="546954"/>
    <n v="303954.24"/>
    <n v="8022"/>
    <s v="Southern Supercluster"/>
    <s v="Sunday"/>
    <x v="1"/>
  </r>
  <r>
    <d v="2023-10-28T00:00:00"/>
    <x v="4"/>
    <x v="4"/>
    <n v="314142.84999999998"/>
    <n v="28695.65"/>
    <n v="285584.12"/>
    <n v="26086.92"/>
    <n v="15715"/>
    <s v="Pavo-Indus Supercluster"/>
    <s v="Saturday"/>
    <x v="1"/>
  </r>
  <r>
    <d v="2023-10-28T00:00:00"/>
    <x v="1"/>
    <x v="1"/>
    <n v="74996795.5"/>
    <n v="23349047.75"/>
    <n v="68178836.819999993"/>
    <n v="21226385.82"/>
    <n v="14311"/>
    <s v="Hydra-Centaurus Supercluster"/>
    <s v="Saturday"/>
    <x v="1"/>
  </r>
  <r>
    <d v="2023-10-27T00:00:00"/>
    <x v="5"/>
    <x v="1"/>
    <n v="1250400"/>
    <n v="291750"/>
    <n v="1136726.1399999999"/>
    <n v="265227.01"/>
    <n v="16672"/>
    <s v="Hydra-Centaurus Supercluster"/>
    <s v="Friday"/>
    <x v="1"/>
  </r>
  <r>
    <d v="2023-10-27T00:00:00"/>
    <x v="15"/>
    <x v="8"/>
    <n v="1169586"/>
    <n v="106670.58"/>
    <n v="1063258.94"/>
    <n v="96973.15"/>
    <n v="11880"/>
    <s v="Virgo Supercluster"/>
    <s v="Friday"/>
    <x v="1"/>
  </r>
  <r>
    <d v="2023-10-26T00:00:00"/>
    <x v="13"/>
    <x v="5"/>
    <n v="297975000"/>
    <n v="46864275"/>
    <n v="270886092.75"/>
    <n v="42603843.759999998"/>
    <n v="14500"/>
    <s v="Southern Supercluster"/>
    <s v="Thursday"/>
    <x v="1"/>
  </r>
  <r>
    <d v="2023-10-26T00:00:00"/>
    <x v="3"/>
    <x v="3"/>
    <n v="32799.18"/>
    <n v="10717.15"/>
    <n v="29817.41"/>
    <n v="9742.85"/>
    <n v="16482"/>
    <s v="Hydra-Centaurus Supercluster"/>
    <s v="Thursday"/>
    <x v="1"/>
  </r>
  <r>
    <d v="2023-10-26T00:00:00"/>
    <x v="13"/>
    <x v="5"/>
    <n v="100838850"/>
    <n v="46586850"/>
    <n v="91671590.150000006"/>
    <n v="42351639.469999999"/>
    <n v="4907"/>
    <s v="Hydra-Centaurus Supercluster"/>
    <s v="Thursday"/>
    <x v="1"/>
  </r>
  <r>
    <d v="2023-10-25T00:00:00"/>
    <x v="2"/>
    <x v="2"/>
    <n v="46931.25"/>
    <n v="19636.88"/>
    <n v="42664.73"/>
    <n v="17851.689999999999"/>
    <n v="12515"/>
    <s v="Southern Supercluster"/>
    <s v="Wednesday"/>
    <x v="1"/>
  </r>
  <r>
    <d v="2023-10-25T00:00:00"/>
    <x v="15"/>
    <x v="8"/>
    <n v="1709387.35"/>
    <n v="236624.58"/>
    <n v="1553986.95"/>
    <n v="215113.03"/>
    <n v="17363"/>
    <s v="Southern Supercluster"/>
    <s v="Wednesday"/>
    <x v="1"/>
  </r>
  <r>
    <d v="2023-10-24T00:00:00"/>
    <x v="4"/>
    <x v="4"/>
    <n v="205197.35"/>
    <n v="86816.57"/>
    <n v="186542.86"/>
    <n v="78924.08"/>
    <n v="10265"/>
    <s v="Hydra-Centaurus Supercluster"/>
    <s v="Tuesday"/>
    <x v="1"/>
  </r>
  <r>
    <d v="2023-10-24T00:00:00"/>
    <x v="12"/>
    <x v="6"/>
    <n v="2259703.04"/>
    <n v="573092.77"/>
    <n v="2054273.44"/>
    <n v="520992.9"/>
    <n v="13696"/>
    <s v="Southern Supercluster"/>
    <s v="Tuesday"/>
    <x v="1"/>
  </r>
  <r>
    <d v="2023-10-23T00:00:00"/>
    <x v="0"/>
    <x v="0"/>
    <n v="40606.21"/>
    <n v="21372.32"/>
    <n v="36914.699999999997"/>
    <n v="19429.36"/>
    <n v="6779"/>
    <s v="Hydra-Centaurus Supercluster"/>
    <s v="Monday"/>
    <x v="1"/>
  </r>
  <r>
    <d v="2023-10-23T00:00:00"/>
    <x v="5"/>
    <x v="1"/>
    <n v="724950"/>
    <n v="350550"/>
    <n v="659044.80000000005"/>
    <n v="318681.5"/>
    <n v="9666"/>
    <s v="Virgo Supercluster"/>
    <s v="Monday"/>
    <x v="1"/>
  </r>
  <r>
    <d v="2023-10-23T00:00:00"/>
    <x v="12"/>
    <x v="6"/>
    <n v="1836008.72"/>
    <n v="689245.73"/>
    <n v="1669097.17"/>
    <n v="626586.4"/>
    <n v="11128"/>
    <s v="Hydra-Centaurus Supercluster"/>
    <s v="Monday"/>
    <x v="1"/>
  </r>
  <r>
    <d v="2023-10-22T00:00:00"/>
    <x v="5"/>
    <x v="1"/>
    <n v="927225"/>
    <n v="174150"/>
    <n v="842930.98"/>
    <n v="158318.01999999999"/>
    <n v="12363"/>
    <s v="Southern Supercluster"/>
    <s v="Sunday"/>
    <x v="1"/>
  </r>
  <r>
    <d v="2023-10-22T00:00:00"/>
    <x v="3"/>
    <x v="3"/>
    <n v="26104.82"/>
    <n v="4215.82"/>
    <n v="23731.63"/>
    <n v="3832.56"/>
    <n v="13118"/>
    <s v="Hydra-Centaurus Supercluster"/>
    <s v="Sunday"/>
    <x v="1"/>
  </r>
  <r>
    <d v="2023-10-21T00:00:00"/>
    <x v="8"/>
    <x v="5"/>
    <n v="2297095.91"/>
    <n v="692460.54"/>
    <n v="2088266.92"/>
    <n v="629508.94999999995"/>
    <n v="16409"/>
    <s v="Southern Supercluster"/>
    <s v="Saturday"/>
    <x v="1"/>
  </r>
  <r>
    <d v="2023-10-21T00:00:00"/>
    <x v="1"/>
    <x v="1"/>
    <n v="64127998.5"/>
    <n v="25728234.75"/>
    <n v="58298122.159999996"/>
    <n v="23389280.93"/>
    <n v="12237"/>
    <s v="Pavo-Indus Supercluster"/>
    <s v="Saturday"/>
    <x v="1"/>
  </r>
  <r>
    <d v="2023-10-20T00:00:00"/>
    <x v="1"/>
    <x v="1"/>
    <n v="33984642.5"/>
    <n v="22431960.25"/>
    <n v="30895098.649999999"/>
    <n v="20392670.739999998"/>
    <n v="6485"/>
    <s v="Southern Supercluster"/>
    <s v="Friday"/>
    <x v="1"/>
  </r>
  <r>
    <d v="2023-10-20T00:00:00"/>
    <x v="0"/>
    <x v="0"/>
    <n v="67195.820000000007"/>
    <n v="32708.400000000001"/>
    <n v="61087.05"/>
    <n v="29734.87"/>
    <n v="11218"/>
    <s v="Southern Supercluster"/>
    <s v="Friday"/>
    <x v="1"/>
  </r>
  <r>
    <d v="2023-10-20T00:00:00"/>
    <x v="9"/>
    <x v="6"/>
    <n v="999182.17"/>
    <n v="124147.51"/>
    <n v="908346.52"/>
    <n v="112861.26"/>
    <n v="14483"/>
    <s v="Southern Supercluster"/>
    <s v="Friday"/>
    <x v="1"/>
  </r>
  <r>
    <d v="2023-10-19T00:00:00"/>
    <x v="15"/>
    <x v="8"/>
    <n v="712778"/>
    <n v="507903.55"/>
    <n v="647979.35"/>
    <n v="461730.04"/>
    <n v="7240"/>
    <s v="Virgo Supercluster"/>
    <s v="Thursday"/>
    <x v="1"/>
  </r>
  <r>
    <d v="2023-10-19T00:00:00"/>
    <x v="2"/>
    <x v="2"/>
    <n v="52657.5"/>
    <n v="10290"/>
    <n v="47870.41"/>
    <n v="9354.5400000000009"/>
    <n v="14042"/>
    <s v="Hydra-Centaurus Supercluster"/>
    <s v="Thursday"/>
    <x v="1"/>
  </r>
  <r>
    <d v="2023-10-18T00:00:00"/>
    <x v="8"/>
    <x v="5"/>
    <n v="1489773.58"/>
    <n v="521882.72"/>
    <n v="1354338.26"/>
    <n v="474438.36"/>
    <n v="10642"/>
    <s v="Pavo-Indus Supercluster"/>
    <s v="Wednesday"/>
    <x v="1"/>
  </r>
  <r>
    <d v="2023-10-18T00:00:00"/>
    <x v="1"/>
    <x v="1"/>
    <n v="86918933"/>
    <n v="6584688.25"/>
    <n v="79017132.799999997"/>
    <n v="5986074.2400000002"/>
    <n v="16586"/>
    <s v="Southern Supercluster"/>
    <s v="Wednesday"/>
    <x v="1"/>
  </r>
  <r>
    <d v="2023-10-17T00:00:00"/>
    <x v="14"/>
    <x v="1"/>
    <n v="84447202"/>
    <n v="18788776.5"/>
    <n v="76770106.870000005"/>
    <n v="17080688.829999998"/>
    <n v="6398"/>
    <s v="Hydra-Centaurus Supercluster"/>
    <s v="Tuesday"/>
    <x v="1"/>
  </r>
  <r>
    <d v="2023-10-17T00:00:00"/>
    <x v="0"/>
    <x v="0"/>
    <n v="48243.46"/>
    <n v="24379.3"/>
    <n v="43857.65"/>
    <n v="22162.98"/>
    <n v="8054"/>
    <s v="Virgo Supercluster"/>
    <s v="Tuesday"/>
    <x v="1"/>
  </r>
  <r>
    <d v="2023-10-17T00:00:00"/>
    <x v="10"/>
    <x v="6"/>
    <n v="5249862"/>
    <n v="1965671.6"/>
    <n v="4772597.05"/>
    <n v="1786972.39"/>
    <n v="9540"/>
    <s v="Hydra-Centaurus Supercluster"/>
    <s v="Tuesday"/>
    <x v="1"/>
  </r>
  <r>
    <d v="2023-10-16T00:00:00"/>
    <x v="2"/>
    <x v="2"/>
    <n v="57378.75"/>
    <n v="15110.63"/>
    <n v="52162.45"/>
    <n v="13736.92"/>
    <n v="15301"/>
    <s v="Southern Supercluster"/>
    <s v="Monday"/>
    <x v="1"/>
  </r>
  <r>
    <d v="2023-10-16T00:00:00"/>
    <x v="9"/>
    <x v="6"/>
    <n v="1306946.5600000001"/>
    <n v="213800.01"/>
    <n v="1188132.05"/>
    <n v="194363.45"/>
    <n v="18944"/>
    <s v="Southern Supercluster"/>
    <s v="Monday"/>
    <x v="1"/>
  </r>
  <r>
    <d v="2023-10-15T00:00:00"/>
    <x v="7"/>
    <x v="3"/>
    <n v="341349.24"/>
    <n v="78420.77"/>
    <n v="310317.18"/>
    <n v="71291.539999999994"/>
    <n v="17076"/>
    <s v="Pavo-Indus Supercluster"/>
    <s v="Sunday"/>
    <x v="1"/>
  </r>
  <r>
    <d v="2023-10-15T00:00:00"/>
    <x v="3"/>
    <x v="3"/>
    <n v="31786.27"/>
    <n v="7039.63"/>
    <n v="28896.58"/>
    <n v="6399.65"/>
    <n v="15973"/>
    <s v="Virgo Supercluster"/>
    <s v="Sunday"/>
    <x v="1"/>
  </r>
  <r>
    <d v="2023-10-14T00:00:00"/>
    <x v="2"/>
    <x v="2"/>
    <n v="37211.25"/>
    <n v="14075.63"/>
    <n v="33828.379999999997"/>
    <n v="12796.01"/>
    <n v="9923"/>
    <s v="Hydra-Centaurus Supercluster"/>
    <s v="Saturday"/>
    <x v="1"/>
  </r>
  <r>
    <d v="2023-10-14T00:00:00"/>
    <x v="0"/>
    <x v="0"/>
    <n v="80847.03"/>
    <n v="29342.02"/>
    <n v="73497.23"/>
    <n v="26674.53"/>
    <n v="13497"/>
    <s v="Virgo Supercluster"/>
    <s v="Saturday"/>
    <x v="1"/>
  </r>
  <r>
    <d v="2023-10-14T00:00:00"/>
    <x v="0"/>
    <x v="0"/>
    <n v="88945.51"/>
    <n v="23612.58"/>
    <n v="80859.47"/>
    <n v="21465.96"/>
    <n v="14849"/>
    <s v="Pavo-Indus Supercluster"/>
    <s v="Saturday"/>
    <x v="1"/>
  </r>
  <r>
    <d v="2023-10-13T00:00:00"/>
    <x v="10"/>
    <x v="6"/>
    <n v="3088833.9"/>
    <n v="2417467.9"/>
    <n v="2808028.01"/>
    <n v="2197695.89"/>
    <n v="5613"/>
    <s v="Southern Supercluster"/>
    <s v="Friday"/>
    <x v="1"/>
  </r>
  <r>
    <d v="2023-10-13T00:00:00"/>
    <x v="14"/>
    <x v="1"/>
    <n v="184614413"/>
    <n v="62847038.5"/>
    <n v="167831116.71000001"/>
    <n v="57133614.229999997"/>
    <n v="13987"/>
    <s v="Hydra-Centaurus Supercluster"/>
    <s v="Friday"/>
    <x v="1"/>
  </r>
  <r>
    <d v="2023-10-12T00:00:00"/>
    <x v="9"/>
    <x v="6"/>
    <n v="1290871.8899999999"/>
    <n v="170025.86"/>
    <n v="1173518.73"/>
    <n v="154568.79999999999"/>
    <n v="18711"/>
    <s v="Pavo-Indus Supercluster"/>
    <s v="Thursday"/>
    <x v="1"/>
  </r>
  <r>
    <d v="2023-10-12T00:00:00"/>
    <x v="4"/>
    <x v="4"/>
    <n v="185687.11"/>
    <n v="60889.54"/>
    <n v="168806.29"/>
    <n v="55354.07"/>
    <n v="9289"/>
    <s v="Pavo-Indus Supercluster"/>
    <s v="Thursday"/>
    <x v="1"/>
  </r>
  <r>
    <d v="2023-10-11T00:00:00"/>
    <x v="5"/>
    <x v="1"/>
    <n v="747600"/>
    <n v="276937.5"/>
    <n v="679635.68"/>
    <n v="251761.11"/>
    <n v="9968"/>
    <s v="Pavo-Indus Supercluster"/>
    <s v="Wednesday"/>
    <x v="1"/>
  </r>
  <r>
    <d v="2023-10-11T00:00:00"/>
    <x v="11"/>
    <x v="7"/>
    <n v="381005.25"/>
    <n v="141912"/>
    <n v="346368.06"/>
    <n v="129010.78"/>
    <n v="6959"/>
    <s v="Virgo Supercluster"/>
    <s v="Wednesday"/>
    <x v="1"/>
  </r>
  <r>
    <d v="2023-10-11T00:00:00"/>
    <x v="11"/>
    <x v="7"/>
    <n v="822235.5"/>
    <n v="253629.38"/>
    <n v="747486.07"/>
    <n v="230571.93"/>
    <n v="15018"/>
    <s v="Virgo Supercluster"/>
    <s v="Wednesday"/>
    <x v="1"/>
  </r>
  <r>
    <d v="2023-10-10T00:00:00"/>
    <x v="1"/>
    <x v="1"/>
    <n v="85205289.5"/>
    <n v="17112852.75"/>
    <n v="77459276.629999995"/>
    <n v="15557123.310000001"/>
    <n v="16259"/>
    <s v="Pavo-Indus Supercluster"/>
    <s v="Tuesday"/>
    <x v="1"/>
  </r>
  <r>
    <d v="2023-10-10T00:00:00"/>
    <x v="0"/>
    <x v="0"/>
    <n v="68208.13"/>
    <n v="26251.18"/>
    <n v="62007.33"/>
    <n v="23864.68"/>
    <n v="11387"/>
    <s v="Virgo Supercluster"/>
    <s v="Tuesday"/>
    <x v="1"/>
  </r>
  <r>
    <d v="2023-10-09T00:00:00"/>
    <x v="1"/>
    <x v="1"/>
    <n v="70044523"/>
    <n v="25374501"/>
    <n v="63676775.409999996"/>
    <n v="23067705.109999999"/>
    <n v="13366"/>
    <s v="Hydra-Centaurus Supercluster"/>
    <s v="Monday"/>
    <x v="1"/>
  </r>
  <r>
    <d v="2023-10-09T00:00:00"/>
    <x v="15"/>
    <x v="8"/>
    <n v="604975.25"/>
    <n v="299829.48"/>
    <n v="549976.94999999995"/>
    <n v="272571.98"/>
    <n v="6145"/>
    <s v="Southern Supercluster"/>
    <s v="Monday"/>
    <x v="1"/>
  </r>
  <r>
    <d v="2023-10-08T00:00:00"/>
    <x v="6"/>
    <x v="1"/>
    <n v="2903930.5"/>
    <n v="881608.25"/>
    <n v="2639934.1800000002"/>
    <n v="801461.24"/>
    <n v="11639"/>
    <s v="Pavo-Indus Supercluster"/>
    <s v="Sunday"/>
    <x v="1"/>
  </r>
  <r>
    <d v="2023-10-08T00:00:00"/>
    <x v="14"/>
    <x v="1"/>
    <n v="210735234"/>
    <n v="55693180.5"/>
    <n v="191577293.88"/>
    <n v="50630113.460000001"/>
    <n v="15966"/>
    <s v="Southern Supercluster"/>
    <s v="Sunday"/>
    <x v="1"/>
  </r>
  <r>
    <d v="2023-10-08T00:00:00"/>
    <x v="0"/>
    <x v="0"/>
    <n v="32387.93"/>
    <n v="6639.92"/>
    <n v="29443.54"/>
    <n v="6036.28"/>
    <n v="5407"/>
    <s v="Virgo Supercluster"/>
    <s v="Sunday"/>
    <x v="1"/>
  </r>
  <r>
    <d v="2023-10-07T00:00:00"/>
    <x v="5"/>
    <x v="1"/>
    <n v="692100"/>
    <n v="182737.5"/>
    <n v="629181.18999999994"/>
    <n v="166124.82999999999"/>
    <n v="9228"/>
    <s v="Southern Supercluster"/>
    <s v="Saturday"/>
    <x v="1"/>
  </r>
  <r>
    <d v="2023-10-07T00:00:00"/>
    <x v="15"/>
    <x v="8"/>
    <n v="1709288.9"/>
    <n v="458875.45"/>
    <n v="1553897.45"/>
    <n v="417159.08"/>
    <n v="17362"/>
    <s v="Hydra-Centaurus Supercluster"/>
    <s v="Saturday"/>
    <x v="1"/>
  </r>
  <r>
    <d v="2023-10-06T00:00:00"/>
    <x v="7"/>
    <x v="3"/>
    <n v="225367.26"/>
    <n v="96781.59"/>
    <n v="204879.12"/>
    <n v="87983.17"/>
    <n v="11274"/>
    <s v="Hydra-Centaurus Supercluster"/>
    <s v="Friday"/>
    <x v="1"/>
  </r>
  <r>
    <d v="2023-10-06T00:00:00"/>
    <x v="0"/>
    <x v="0"/>
    <n v="107340.8"/>
    <n v="10572.35"/>
    <n v="97582.45"/>
    <n v="9611.2199999999993"/>
    <n v="17920"/>
    <s v="Hydra-Centaurus Supercluster"/>
    <s v="Friday"/>
    <x v="1"/>
  </r>
  <r>
    <d v="2023-10-05T00:00:00"/>
    <x v="10"/>
    <x v="6"/>
    <n v="5170068.5"/>
    <n v="2613925"/>
    <n v="4700057.57"/>
    <n v="2376293.08"/>
    <n v="9395"/>
    <s v="Southern Supercluster"/>
    <s v="Thursday"/>
    <x v="1"/>
  </r>
  <r>
    <d v="2023-10-05T00:00:00"/>
    <x v="14"/>
    <x v="1"/>
    <n v="89159245"/>
    <n v="38455286.5"/>
    <n v="81053778.040000007"/>
    <n v="34959316.399999999"/>
    <n v="6755"/>
    <s v="Virgo Supercluster"/>
    <s v="Thursday"/>
    <x v="1"/>
  </r>
  <r>
    <d v="2023-10-05T00:00:00"/>
    <x v="7"/>
    <x v="3"/>
    <n v="132973.48000000001"/>
    <n v="86406.78"/>
    <n v="120884.86"/>
    <n v="78551.539999999994"/>
    <n v="6652"/>
    <s v="Hydra-Centaurus Supercluster"/>
    <s v="Thursday"/>
    <x v="1"/>
  </r>
  <r>
    <d v="2023-10-04T00:00:00"/>
    <x v="13"/>
    <x v="5"/>
    <n v="331368750"/>
    <n v="106746975"/>
    <n v="301244016.94"/>
    <n v="97042607.5"/>
    <n v="16125"/>
    <s v="Hydra-Centaurus Supercluster"/>
    <s v="Wednesday"/>
    <x v="1"/>
  </r>
  <r>
    <d v="2023-10-04T00:00:00"/>
    <x v="6"/>
    <x v="1"/>
    <n v="2323344"/>
    <n v="1160798.75"/>
    <n v="2112128.7999999998"/>
    <n v="1055270.54"/>
    <n v="9312"/>
    <s v="Pavo-Indus Supercluster"/>
    <s v="Wednesday"/>
    <x v="1"/>
  </r>
  <r>
    <d v="2023-10-03T00:00:00"/>
    <x v="1"/>
    <x v="1"/>
    <n v="35666843"/>
    <n v="20941038"/>
    <n v="32424370.300000001"/>
    <n v="19037288.239999998"/>
    <n v="6806"/>
    <s v="Southern Supercluster"/>
    <s v="Tuesday"/>
    <x v="1"/>
  </r>
  <r>
    <d v="2023-10-03T00:00:00"/>
    <x v="7"/>
    <x v="3"/>
    <n v="223788.05"/>
    <n v="96321.82"/>
    <n v="203443.48"/>
    <n v="87565.2"/>
    <n v="11195"/>
    <s v="Virgo Supercluster"/>
    <s v="Tuesday"/>
    <x v="1"/>
  </r>
  <r>
    <d v="2023-10-02T00:00:00"/>
    <x v="2"/>
    <x v="2"/>
    <n v="55822.5"/>
    <n v="13198.13"/>
    <n v="50747.68"/>
    <n v="11998.28"/>
    <n v="14886"/>
    <s v="Southern Supercluster"/>
    <s v="Monday"/>
    <x v="1"/>
  </r>
  <r>
    <d v="2023-10-02T00:00:00"/>
    <x v="9"/>
    <x v="6"/>
    <n v="697143.95"/>
    <n v="310179.03999999998"/>
    <n v="633766.59"/>
    <n v="281980.65999999997"/>
    <n v="10105"/>
    <s v="Pavo-Indus Supercluster"/>
    <s v="Monday"/>
    <x v="1"/>
  </r>
  <r>
    <d v="2023-10-02T00:00:00"/>
    <x v="3"/>
    <x v="3"/>
    <n v="29515.68"/>
    <n v="10368.9"/>
    <n v="26832.41"/>
    <n v="9426.26"/>
    <n v="14832"/>
    <s v="Southern Supercluster"/>
    <s v="Monday"/>
    <x v="1"/>
  </r>
  <r>
    <d v="2023-10-01T00:00:00"/>
    <x v="13"/>
    <x v="5"/>
    <n v="107106600"/>
    <n v="50224200"/>
    <n v="97369538.989999995"/>
    <n v="45658317.979999997"/>
    <n v="5212"/>
    <s v="Southern Supercluster"/>
    <s v="Sunday"/>
    <x v="1"/>
  </r>
  <r>
    <d v="2023-10-01T00:00:00"/>
    <x v="0"/>
    <x v="0"/>
    <n v="85465.32"/>
    <n v="13402.63"/>
    <n v="77695.67"/>
    <n v="12184.19"/>
    <n v="14268"/>
    <s v="Virgo Supercluster"/>
    <s v="Sunday"/>
    <x v="1"/>
  </r>
  <r>
    <d v="2023-09-30T00:00:00"/>
    <x v="5"/>
    <x v="1"/>
    <n v="1253325"/>
    <n v="297862.5"/>
    <n v="1139385.22"/>
    <n v="270783.82"/>
    <n v="16711"/>
    <s v="Pavo-Indus Supercluster"/>
    <s v="Saturday"/>
    <x v="1"/>
  </r>
  <r>
    <d v="2023-09-30T00:00:00"/>
    <x v="9"/>
    <x v="6"/>
    <n v="829673.74"/>
    <n v="214800.37"/>
    <n v="754248.1"/>
    <n v="195272.86"/>
    <n v="12026"/>
    <s v="Southern Supercluster"/>
    <s v="Saturday"/>
    <x v="1"/>
  </r>
  <r>
    <d v="2023-09-29T00:00:00"/>
    <x v="13"/>
    <x v="5"/>
    <n v="277075650"/>
    <n v="45754575"/>
    <n v="251886702.66"/>
    <n v="41595026.590000004"/>
    <n v="13483"/>
    <s v="Pavo-Indus Supercluster"/>
    <s v="Friday"/>
    <x v="1"/>
  </r>
  <r>
    <d v="2023-09-29T00:00:00"/>
    <x v="14"/>
    <x v="1"/>
    <n v="124888938"/>
    <n v="52215244"/>
    <n v="113535284.65000001"/>
    <n v="47468356.170000002"/>
    <n v="9462"/>
    <s v="Hydra-Centaurus Supercluster"/>
    <s v="Friday"/>
    <x v="1"/>
  </r>
  <r>
    <d v="2023-09-29T00:00:00"/>
    <x v="15"/>
    <x v="8"/>
    <n v="594736.44999999995"/>
    <n v="192125.18"/>
    <n v="540668.96"/>
    <n v="174659.08"/>
    <n v="6041"/>
    <s v="Virgo Supercluster"/>
    <s v="Friday"/>
    <x v="1"/>
  </r>
  <r>
    <d v="2023-09-28T00:00:00"/>
    <x v="0"/>
    <x v="0"/>
    <n v="94276.61"/>
    <n v="24271.48"/>
    <n v="85705.919999999998"/>
    <n v="22064.959999999999"/>
    <n v="15739"/>
    <s v="Southern Supercluster"/>
    <s v="Thursday"/>
    <x v="1"/>
  </r>
  <r>
    <d v="2023-09-28T00:00:00"/>
    <x v="5"/>
    <x v="1"/>
    <n v="610875"/>
    <n v="383212.5"/>
    <n v="555340.35"/>
    <n v="348374.65"/>
    <n v="8145"/>
    <s v="Virgo Supercluster"/>
    <s v="Thursday"/>
    <x v="1"/>
  </r>
  <r>
    <d v="2023-09-27T00:00:00"/>
    <x v="13"/>
    <x v="5"/>
    <n v="184189650"/>
    <n v="51148950"/>
    <n v="167444968.91999999"/>
    <n v="46498998.960000001"/>
    <n v="8963"/>
    <s v="Hydra-Centaurus Supercluster"/>
    <s v="Wednesday"/>
    <x v="1"/>
  </r>
  <r>
    <d v="2023-09-27T00:00:00"/>
    <x v="14"/>
    <x v="1"/>
    <n v="166716569"/>
    <n v="20689432.5"/>
    <n v="151560365.71000001"/>
    <n v="18808556.190000001"/>
    <n v="12631"/>
    <s v="Hydra-Centaurus Supercluster"/>
    <s v="Wednesday"/>
    <x v="1"/>
  </r>
  <r>
    <d v="2023-09-26T00:00:00"/>
    <x v="3"/>
    <x v="3"/>
    <n v="26132.68"/>
    <n v="3582"/>
    <n v="23756.959999999999"/>
    <n v="3256.36"/>
    <n v="13132"/>
    <s v="Pavo-Indus Supercluster"/>
    <s v="Tuesday"/>
    <x v="1"/>
  </r>
  <r>
    <d v="2023-09-26T00:00:00"/>
    <x v="0"/>
    <x v="0"/>
    <n v="66255.39"/>
    <n v="29932.03"/>
    <n v="60232.11"/>
    <n v="27210.91"/>
    <n v="11061"/>
    <s v="Southern Supercluster"/>
    <s v="Tuesday"/>
    <x v="1"/>
  </r>
  <r>
    <d v="2023-09-26T00:00:00"/>
    <x v="11"/>
    <x v="7"/>
    <n v="881584.5"/>
    <n v="129511.13"/>
    <n v="801439.65"/>
    <n v="117737.27"/>
    <n v="16102"/>
    <s v="Virgo Supercluster"/>
    <s v="Tuesday"/>
    <x v="1"/>
  </r>
  <r>
    <d v="2023-09-25T00:00:00"/>
    <x v="12"/>
    <x v="6"/>
    <n v="1881380.97"/>
    <n v="464281.86"/>
    <n v="1710344.63"/>
    <n v="422074"/>
    <n v="11403"/>
    <s v="Virgo Supercluster"/>
    <s v="Monday"/>
    <x v="1"/>
  </r>
  <r>
    <d v="2023-09-25T00:00:00"/>
    <x v="14"/>
    <x v="1"/>
    <n v="191174316"/>
    <n v="48427131"/>
    <n v="173794658.93000001"/>
    <n v="44024620.520000003"/>
    <n v="14484"/>
    <s v="Virgo Supercluster"/>
    <s v="Monday"/>
    <x v="1"/>
  </r>
  <r>
    <d v="2023-09-24T00:00:00"/>
    <x v="1"/>
    <x v="1"/>
    <n v="84875138"/>
    <n v="12716073.25"/>
    <n v="77159139.200000003"/>
    <n v="11560055.029999999"/>
    <n v="16196"/>
    <s v="Pavo-Indus Supercluster"/>
    <s v="Sunday"/>
    <x v="1"/>
  </r>
  <r>
    <d v="2023-09-24T00:00:00"/>
    <x v="2"/>
    <x v="2"/>
    <n v="60975"/>
    <n v="10269.379999999999"/>
    <n v="55431.76"/>
    <n v="9335.7900000000009"/>
    <n v="16260"/>
    <s v="Virgo Supercluster"/>
    <s v="Sunday"/>
    <x v="1"/>
  </r>
  <r>
    <d v="2023-09-23T00:00:00"/>
    <x v="0"/>
    <x v="0"/>
    <n v="96696.57"/>
    <n v="11620.6"/>
    <n v="87905.88"/>
    <n v="10564.17"/>
    <n v="16143"/>
    <s v="Hydra-Centaurus Supercluster"/>
    <s v="Saturday"/>
    <x v="1"/>
  </r>
  <r>
    <d v="2023-09-23T00:00:00"/>
    <x v="15"/>
    <x v="8"/>
    <n v="1865430.6"/>
    <n v="211372.15"/>
    <n v="1695844.3"/>
    <n v="192156.31"/>
    <n v="18948"/>
    <s v="Hydra-Centaurus Supercluster"/>
    <s v="Saturday"/>
    <x v="1"/>
  </r>
  <r>
    <d v="2023-09-23T00:00:00"/>
    <x v="15"/>
    <x v="8"/>
    <n v="1454598.75"/>
    <n v="129314.08"/>
    <n v="1322361.18"/>
    <n v="117558.13"/>
    <n v="14775"/>
    <s v="Southern Supercluster"/>
    <s v="Saturday"/>
    <x v="1"/>
  </r>
  <r>
    <d v="2023-09-22T00:00:00"/>
    <x v="12"/>
    <x v="6"/>
    <n v="2288906.27"/>
    <n v="754086.8"/>
    <n v="2080821.8"/>
    <n v="685532.76"/>
    <n v="13873"/>
    <s v="Virgo Supercluster"/>
    <s v="Friday"/>
    <x v="1"/>
  </r>
  <r>
    <d v="2023-09-22T00:00:00"/>
    <x v="3"/>
    <x v="3"/>
    <n v="31197.23"/>
    <n v="3435.74"/>
    <n v="28361.09"/>
    <n v="3123.39"/>
    <n v="15677"/>
    <s v="Hydra-Centaurus Supercluster"/>
    <s v="Friday"/>
    <x v="1"/>
  </r>
  <r>
    <d v="2023-09-21T00:00:00"/>
    <x v="0"/>
    <x v="0"/>
    <n v="113402.68"/>
    <n v="15996.3"/>
    <n v="103093.24"/>
    <n v="14542.07"/>
    <n v="18932"/>
    <s v="Southern Supercluster"/>
    <s v="Thursday"/>
    <x v="1"/>
  </r>
  <r>
    <d v="2023-09-21T00:00:00"/>
    <x v="6"/>
    <x v="1"/>
    <n v="1852038.5"/>
    <n v="306386"/>
    <n v="1683669.68"/>
    <n v="278532.45"/>
    <n v="7423"/>
    <s v="Hydra-Centaurus Supercluster"/>
    <s v="Thursday"/>
    <x v="1"/>
  </r>
  <r>
    <d v="2023-09-20T00:00:00"/>
    <x v="8"/>
    <x v="5"/>
    <n v="1169336.47"/>
    <n v="693020.5"/>
    <n v="1063032.0900000001"/>
    <n v="630018"/>
    <n v="8353"/>
    <s v="Virgo Supercluster"/>
    <s v="Wednesday"/>
    <x v="1"/>
  </r>
  <r>
    <d v="2023-09-20T00:00:00"/>
    <x v="12"/>
    <x v="6"/>
    <n v="2563779.61"/>
    <n v="219024.23"/>
    <n v="2330706.41"/>
    <n v="199112.73"/>
    <n v="15539"/>
    <s v="Pavo-Indus Supercluster"/>
    <s v="Wednesday"/>
    <x v="1"/>
  </r>
  <r>
    <d v="2023-09-20T00:00:00"/>
    <x v="8"/>
    <x v="5"/>
    <n v="2106149.5499999998"/>
    <n v="567939.43000000005"/>
    <n v="1914679.49"/>
    <n v="516308.06"/>
    <n v="15045"/>
    <s v="Pavo-Indus Supercluster"/>
    <s v="Wednesday"/>
    <x v="1"/>
  </r>
  <r>
    <d v="2023-09-19T00:00:00"/>
    <x v="11"/>
    <x v="7"/>
    <n v="316783.5"/>
    <n v="246676.13"/>
    <n v="287984.71000000002"/>
    <n v="224250.8"/>
    <n v="5786"/>
    <s v="Hydra-Centaurus Supercluster"/>
    <s v="Tuesday"/>
    <x v="1"/>
  </r>
  <r>
    <d v="2023-09-19T00:00:00"/>
    <x v="2"/>
    <x v="2"/>
    <n v="40380"/>
    <n v="5439.38"/>
    <n v="36709.050000000003"/>
    <n v="4944.88"/>
    <n v="10768"/>
    <s v="Southern Supercluster"/>
    <s v="Tuesday"/>
    <x v="1"/>
  </r>
  <r>
    <d v="2023-09-18T00:00:00"/>
    <x v="0"/>
    <x v="0"/>
    <n v="48465.09"/>
    <n v="12599.97"/>
    <n v="44059.13"/>
    <n v="11454.5"/>
    <n v="8091"/>
    <s v="Pavo-Indus Supercluster"/>
    <s v="Monday"/>
    <x v="1"/>
  </r>
  <r>
    <d v="2023-09-18T00:00:00"/>
    <x v="11"/>
    <x v="7"/>
    <n v="576791.25"/>
    <n v="108788.25"/>
    <n v="524355.16"/>
    <n v="98898.31"/>
    <n v="10535"/>
    <s v="Pavo-Indus Supercluster"/>
    <s v="Monday"/>
    <x v="1"/>
  </r>
  <r>
    <d v="2023-09-17T00:00:00"/>
    <x v="15"/>
    <x v="8"/>
    <n v="1561220.1"/>
    <n v="412702.4"/>
    <n v="1419289.58"/>
    <n v="375183.62"/>
    <n v="15858"/>
    <s v="Pavo-Indus Supercluster"/>
    <s v="Sunday"/>
    <x v="1"/>
  </r>
  <r>
    <d v="2023-09-17T00:00:00"/>
    <x v="4"/>
    <x v="4"/>
    <n v="241139.37"/>
    <n v="49155.41"/>
    <n v="219217.39"/>
    <n v="44686.69"/>
    <n v="12063"/>
    <s v="Hydra-Centaurus Supercluster"/>
    <s v="Sunday"/>
    <x v="1"/>
  </r>
  <r>
    <d v="2023-09-17T00:00:00"/>
    <x v="9"/>
    <x v="6"/>
    <n v="668099.16"/>
    <n v="212799.66"/>
    <n v="607362.27"/>
    <n v="193454.04"/>
    <n v="9684"/>
    <s v="Hydra-Centaurus Supercluster"/>
    <s v="Sunday"/>
    <x v="1"/>
  </r>
  <r>
    <d v="2023-09-16T00:00:00"/>
    <x v="9"/>
    <x v="6"/>
    <n v="782277.61"/>
    <n v="94309.33"/>
    <n v="711160.75"/>
    <n v="85735.67"/>
    <n v="11339"/>
    <s v="Pavo-Indus Supercluster"/>
    <s v="Saturday"/>
    <x v="1"/>
  </r>
  <r>
    <d v="2023-09-16T00:00:00"/>
    <x v="2"/>
    <x v="2"/>
    <n v="35835"/>
    <n v="9795"/>
    <n v="32577.24"/>
    <n v="8904.5400000000009"/>
    <n v="9556"/>
    <s v="Virgo Supercluster"/>
    <s v="Saturday"/>
    <x v="1"/>
  </r>
  <r>
    <d v="2023-09-15T00:00:00"/>
    <x v="10"/>
    <x v="6"/>
    <n v="7410890.0999999996"/>
    <n v="780875.7"/>
    <n v="6737166.0800000001"/>
    <n v="709886.29"/>
    <n v="13467"/>
    <s v="Virgo Supercluster"/>
    <s v="Friday"/>
    <x v="1"/>
  </r>
  <r>
    <d v="2023-09-15T00:00:00"/>
    <x v="10"/>
    <x v="6"/>
    <n v="6759334.9000000004"/>
    <n v="2150572.4"/>
    <n v="6144843.7599999998"/>
    <n v="1955063.86"/>
    <n v="12283"/>
    <s v="Pavo-Indus Supercluster"/>
    <s v="Friday"/>
    <x v="1"/>
  </r>
  <r>
    <d v="2023-09-14T00:00:00"/>
    <x v="12"/>
    <x v="6"/>
    <n v="1681743.07"/>
    <n v="219601.69"/>
    <n v="1528855.81"/>
    <n v="199637.7"/>
    <n v="10193"/>
    <s v="Virgo Supercluster"/>
    <s v="Thursday"/>
    <x v="1"/>
  </r>
  <r>
    <d v="2023-09-14T00:00:00"/>
    <x v="6"/>
    <x v="1"/>
    <n v="3196594"/>
    <n v="1207081"/>
    <n v="2905991.64"/>
    <n v="1097345.27"/>
    <n v="12812"/>
    <s v="Virgo Supercluster"/>
    <s v="Thursday"/>
    <x v="1"/>
  </r>
  <r>
    <d v="2023-09-14T00:00:00"/>
    <x v="12"/>
    <x v="6"/>
    <n v="1063195.56"/>
    <n v="815215.59"/>
    <n v="966540.45"/>
    <n v="741104.34"/>
    <n v="6444"/>
    <s v="Pavo-Indus Supercluster"/>
    <s v="Thursday"/>
    <x v="1"/>
  </r>
  <r>
    <d v="2023-09-13T00:00:00"/>
    <x v="11"/>
    <x v="7"/>
    <n v="548868.75"/>
    <n v="118287.38"/>
    <n v="498971.09"/>
    <n v="107533.87"/>
    <n v="10025"/>
    <s v="Pavo-Indus Supercluster"/>
    <s v="Wednesday"/>
    <x v="1"/>
  </r>
  <r>
    <d v="2023-09-13T00:00:00"/>
    <x v="14"/>
    <x v="1"/>
    <n v="198816537"/>
    <n v="43899874"/>
    <n v="180742125.62"/>
    <n v="39908936.450000003"/>
    <n v="15063"/>
    <s v="Hydra-Centaurus Supercluster"/>
    <s v="Wednesday"/>
    <x v="1"/>
  </r>
  <r>
    <d v="2023-09-12T00:00:00"/>
    <x v="0"/>
    <x v="0"/>
    <n v="112060.92"/>
    <n v="25178.97"/>
    <n v="101873.46"/>
    <n v="22889.95"/>
    <n v="18708"/>
    <s v="Hydra-Centaurus Supercluster"/>
    <s v="Tuesday"/>
    <x v="1"/>
  </r>
  <r>
    <d v="2023-09-12T00:00:00"/>
    <x v="0"/>
    <x v="0"/>
    <n v="102009.7"/>
    <n v="32049.5"/>
    <n v="92736"/>
    <n v="29135.88"/>
    <n v="17030"/>
    <s v="Pavo-Indus Supercluster"/>
    <s v="Tuesday"/>
    <x v="1"/>
  </r>
  <r>
    <d v="2023-09-11T00:00:00"/>
    <x v="3"/>
    <x v="3"/>
    <n v="33985.22"/>
    <n v="2363.13"/>
    <n v="30895.62"/>
    <n v="2148.29"/>
    <n v="17078"/>
    <s v="Virgo Supercluster"/>
    <s v="Monday"/>
    <x v="1"/>
  </r>
  <r>
    <d v="2023-09-11T00:00:00"/>
    <x v="0"/>
    <x v="0"/>
    <n v="88717.89"/>
    <n v="29665.48"/>
    <n v="80652.55"/>
    <n v="26968.59"/>
    <n v="14811"/>
    <s v="Southern Supercluster"/>
    <s v="Monday"/>
    <x v="1"/>
  </r>
  <r>
    <d v="2023-09-11T00:00:00"/>
    <x v="4"/>
    <x v="4"/>
    <n v="154082.92000000001"/>
    <n v="39830.080000000002"/>
    <n v="140075.24"/>
    <n v="36209.120000000003"/>
    <n v="7708"/>
    <s v="Pavo-Indus Supercluster"/>
    <s v="Monday"/>
    <x v="1"/>
  </r>
  <r>
    <d v="2023-09-10T00:00:00"/>
    <x v="5"/>
    <x v="1"/>
    <n v="1113600"/>
    <n v="152062.5"/>
    <n v="1012362.62"/>
    <n v="138238.5"/>
    <n v="14848"/>
    <s v="Hydra-Centaurus Supercluster"/>
    <s v="Sunday"/>
    <x v="1"/>
  </r>
  <r>
    <d v="2023-09-10T00:00:00"/>
    <x v="11"/>
    <x v="7"/>
    <n v="694394.25"/>
    <n v="212758.5"/>
    <n v="631266.87"/>
    <n v="193416.62"/>
    <n v="12683"/>
    <s v="Hydra-Centaurus Supercluster"/>
    <s v="Sunday"/>
    <x v="1"/>
  </r>
  <r>
    <d v="2023-09-09T00:00:00"/>
    <x v="8"/>
    <x v="5"/>
    <n v="1206993.78"/>
    <n v="576338.82999999996"/>
    <n v="1097265.98"/>
    <n v="523943.87"/>
    <n v="8622"/>
    <s v="Virgo Supercluster"/>
    <s v="Saturday"/>
    <x v="1"/>
  </r>
  <r>
    <d v="2023-09-09T00:00:00"/>
    <x v="0"/>
    <x v="0"/>
    <n v="60576.87"/>
    <n v="29099.42"/>
    <n v="55069.83"/>
    <n v="26453.99"/>
    <n v="10113"/>
    <s v="Virgo Supercluster"/>
    <s v="Saturday"/>
    <x v="1"/>
  </r>
  <r>
    <d v="2023-09-08T00:00:00"/>
    <x v="0"/>
    <x v="0"/>
    <n v="40001.22"/>
    <n v="13720.1"/>
    <n v="36364.71"/>
    <n v="12472.8"/>
    <n v="6678"/>
    <s v="Hydra-Centaurus Supercluster"/>
    <s v="Friday"/>
    <x v="1"/>
  </r>
  <r>
    <d v="2023-09-08T00:00:00"/>
    <x v="7"/>
    <x v="3"/>
    <n v="287975.94"/>
    <n v="106456.75"/>
    <n v="261796.05"/>
    <n v="96778.76"/>
    <n v="14406"/>
    <s v="Southern Supercluster"/>
    <s v="Friday"/>
    <x v="1"/>
  </r>
  <r>
    <d v="2023-09-08T00:00:00"/>
    <x v="1"/>
    <x v="1"/>
    <n v="48893865"/>
    <n v="28372067"/>
    <n v="44448923.729999997"/>
    <n v="25792762.390000001"/>
    <n v="9330"/>
    <s v="Pavo-Indus Supercluster"/>
    <s v="Friday"/>
    <x v="1"/>
  </r>
  <r>
    <d v="2023-09-07T00:00:00"/>
    <x v="8"/>
    <x v="5"/>
    <n v="1016887.36"/>
    <n v="528952.22"/>
    <n v="924442.13"/>
    <n v="480865.17"/>
    <n v="7264"/>
    <s v="Virgo Supercluster"/>
    <s v="Thursday"/>
    <x v="1"/>
  </r>
  <r>
    <d v="2023-09-07T00:00:00"/>
    <x v="3"/>
    <x v="3"/>
    <n v="22011.39"/>
    <n v="6044.63"/>
    <n v="20010.330000000002"/>
    <n v="5495.11"/>
    <n v="11061"/>
    <s v="Virgo Supercluster"/>
    <s v="Thursday"/>
    <x v="1"/>
  </r>
  <r>
    <d v="2023-09-06T00:00:00"/>
    <x v="13"/>
    <x v="5"/>
    <n v="188628450"/>
    <n v="95639700"/>
    <n v="171480237.61000001"/>
    <n v="86945094.870000005"/>
    <n v="9179"/>
    <s v="Southern Supercluster"/>
    <s v="Wednesday"/>
    <x v="1"/>
  </r>
  <r>
    <d v="2023-09-06T00:00:00"/>
    <x v="11"/>
    <x v="7"/>
    <n v="561735"/>
    <n v="201206.25"/>
    <n v="510667.67"/>
    <n v="182914.59"/>
    <n v="10260"/>
    <s v="Hydra-Centaurus Supercluster"/>
    <s v="Wednesday"/>
    <x v="1"/>
  </r>
  <r>
    <d v="2023-09-05T00:00:00"/>
    <x v="5"/>
    <x v="1"/>
    <n v="648300"/>
    <n v="158325"/>
    <n v="589363.05000000005"/>
    <n v="143931.67000000001"/>
    <n v="8644"/>
    <s v="Pavo-Indus Supercluster"/>
    <s v="Tuesday"/>
    <x v="1"/>
  </r>
  <r>
    <d v="2023-09-05T00:00:00"/>
    <x v="15"/>
    <x v="8"/>
    <n v="1376331"/>
    <n v="482552.68"/>
    <n v="1251208.75"/>
    <n v="438683.81"/>
    <n v="13980"/>
    <s v="Hydra-Centaurus Supercluster"/>
    <s v="Tuesday"/>
    <x v="1"/>
  </r>
  <r>
    <d v="2023-09-05T00:00:00"/>
    <x v="5"/>
    <x v="1"/>
    <n v="941025"/>
    <n v="294712.5"/>
    <n v="855476.42"/>
    <n v="267920.19"/>
    <n v="12547"/>
    <s v="Hydra-Centaurus Supercluster"/>
    <s v="Tuesday"/>
    <x v="1"/>
  </r>
  <r>
    <d v="2023-09-04T00:00:00"/>
    <x v="6"/>
    <x v="1"/>
    <n v="3731522"/>
    <n v="718684.75"/>
    <n v="3392289.33"/>
    <n v="653349.12"/>
    <n v="14956"/>
    <s v="Southern Supercluster"/>
    <s v="Monday"/>
    <x v="1"/>
  </r>
  <r>
    <d v="2023-09-04T00:00:00"/>
    <x v="5"/>
    <x v="1"/>
    <n v="1405200"/>
    <n v="357825"/>
    <n v="1277453.27"/>
    <n v="325295.13"/>
    <n v="18736"/>
    <s v="Hydra-Centaurus Supercluster"/>
    <s v="Monday"/>
    <x v="1"/>
  </r>
  <r>
    <d v="2023-09-03T00:00:00"/>
    <x v="2"/>
    <x v="2"/>
    <n v="19428.75"/>
    <n v="10681.88"/>
    <n v="17662.48"/>
    <n v="9710.7900000000009"/>
    <n v="5181"/>
    <s v="Southern Supercluster"/>
    <s v="Sunday"/>
    <x v="1"/>
  </r>
  <r>
    <d v="2023-09-03T00:00:00"/>
    <x v="15"/>
    <x v="8"/>
    <n v="1811283.1"/>
    <n v="226927.25"/>
    <n v="1646619.35"/>
    <n v="206297.29"/>
    <n v="18398"/>
    <s v="Southern Supercluster"/>
    <s v="Sunday"/>
    <x v="1"/>
  </r>
  <r>
    <d v="2023-09-03T00:00:00"/>
    <x v="5"/>
    <x v="1"/>
    <n v="861300"/>
    <n v="235462.5"/>
    <n v="782999.22"/>
    <n v="214056.6"/>
    <n v="11484"/>
    <s v="Pavo-Indus Supercluster"/>
    <s v="Sunday"/>
    <x v="1"/>
  </r>
  <r>
    <d v="2023-09-02T00:00:00"/>
    <x v="5"/>
    <x v="1"/>
    <n v="995250"/>
    <n v="105187.5"/>
    <n v="904771.82"/>
    <n v="95624.9"/>
    <n v="13270"/>
    <s v="Virgo Supercluster"/>
    <s v="Saturday"/>
    <x v="1"/>
  </r>
  <r>
    <d v="2023-09-02T00:00:00"/>
    <x v="12"/>
    <x v="6"/>
    <n v="2181992.75"/>
    <n v="321235.53000000003"/>
    <n v="1983627.79"/>
    <n v="292032.01"/>
    <n v="13225"/>
    <s v="Southern Supercluster"/>
    <s v="Saturday"/>
    <x v="1"/>
  </r>
  <r>
    <d v="2023-09-01T00:00:00"/>
    <x v="11"/>
    <x v="7"/>
    <n v="818238.75"/>
    <n v="231893.63"/>
    <n v="743852.67"/>
    <n v="210812.18"/>
    <n v="14945"/>
    <s v="Southern Supercluster"/>
    <s v="Friday"/>
    <x v="1"/>
  </r>
  <r>
    <d v="2023-09-01T00:00:00"/>
    <x v="1"/>
    <x v="1"/>
    <n v="99511854.5"/>
    <n v="18257902"/>
    <n v="90465231.810000002"/>
    <n v="16598076.130000001"/>
    <n v="18989"/>
    <s v="Virgo Supercluster"/>
    <s v="Friday"/>
    <x v="1"/>
  </r>
  <r>
    <d v="2023-08-31T00:00:00"/>
    <x v="10"/>
    <x v="6"/>
    <n v="3066271.6"/>
    <n v="2779565.3"/>
    <n v="2787516.85"/>
    <n v="2526875.02"/>
    <n v="5572"/>
    <s v="Hydra-Centaurus Supercluster"/>
    <s v="Thursday"/>
    <x v="1"/>
  </r>
  <r>
    <d v="2023-08-31T00:00:00"/>
    <x v="8"/>
    <x v="5"/>
    <n v="999668.59"/>
    <n v="499904.29"/>
    <n v="908788.72"/>
    <n v="454457.99"/>
    <n v="7141"/>
    <s v="Pavo-Indus Supercluster"/>
    <s v="Thursday"/>
    <x v="1"/>
  </r>
  <r>
    <d v="2023-08-31T00:00:00"/>
    <x v="3"/>
    <x v="3"/>
    <n v="21848.21"/>
    <n v="2209.9"/>
    <n v="19861.990000000002"/>
    <n v="2008.99"/>
    <n v="10979"/>
    <s v="Pavo-Indus Supercluster"/>
    <s v="Thursday"/>
    <x v="1"/>
  </r>
  <r>
    <d v="2023-08-30T00:00:00"/>
    <x v="0"/>
    <x v="0"/>
    <n v="33801.57"/>
    <n v="27164.65"/>
    <n v="30728.67"/>
    <n v="24695.11"/>
    <n v="5643"/>
    <s v="Pavo-Indus Supercluster"/>
    <s v="Wednesday"/>
    <x v="1"/>
  </r>
  <r>
    <d v="2023-08-30T00:00:00"/>
    <x v="5"/>
    <x v="1"/>
    <n v="750675"/>
    <n v="152100"/>
    <n v="682431.14"/>
    <n v="138272.59"/>
    <n v="10009"/>
    <s v="Pavo-Indus Supercluster"/>
    <s v="Wednesday"/>
    <x v="1"/>
  </r>
  <r>
    <d v="2023-08-29T00:00:00"/>
    <x v="13"/>
    <x v="5"/>
    <n v="363344550"/>
    <n v="29735850"/>
    <n v="330312896.95999998"/>
    <n v="27032563.879999999"/>
    <n v="17681"/>
    <s v="Hydra-Centaurus Supercluster"/>
    <s v="Tuesday"/>
    <x v="1"/>
  </r>
  <r>
    <d v="2023-08-29T00:00:00"/>
    <x v="12"/>
    <x v="6"/>
    <n v="2188922.33"/>
    <n v="717789"/>
    <n v="1989927.4"/>
    <n v="652534.80000000005"/>
    <n v="13267"/>
    <s v="Pavo-Indus Supercluster"/>
    <s v="Tuesday"/>
    <x v="1"/>
  </r>
  <r>
    <d v="2023-08-28T00:00:00"/>
    <x v="11"/>
    <x v="7"/>
    <n v="663570"/>
    <n v="64495.5"/>
    <n v="603244.85"/>
    <n v="58632.21"/>
    <n v="12120"/>
    <s v="Virgo Supercluster"/>
    <s v="Monday"/>
    <x v="1"/>
  </r>
  <r>
    <d v="2023-08-28T00:00:00"/>
    <x v="11"/>
    <x v="7"/>
    <n v="1006578.75"/>
    <n v="144348.38"/>
    <n v="915070.68"/>
    <n v="131225.66"/>
    <n v="18385"/>
    <s v="Pavo-Indus Supercluster"/>
    <s v="Monday"/>
    <x v="1"/>
  </r>
  <r>
    <d v="2023-08-28T00:00:00"/>
    <x v="11"/>
    <x v="7"/>
    <n v="967980"/>
    <n v="217083.75"/>
    <n v="879980.94"/>
    <n v="197348.67"/>
    <n v="17680"/>
    <s v="Hydra-Centaurus Supercluster"/>
    <s v="Monday"/>
    <x v="1"/>
  </r>
  <r>
    <d v="2023-08-27T00:00:00"/>
    <x v="11"/>
    <x v="7"/>
    <n v="426666.75"/>
    <n v="170217.75"/>
    <n v="387878.48"/>
    <n v="154743.25"/>
    <n v="7793"/>
    <s v="Virgo Supercluster"/>
    <s v="Sunday"/>
    <x v="1"/>
  </r>
  <r>
    <d v="2023-08-27T00:00:00"/>
    <x v="10"/>
    <x v="6"/>
    <n v="7342652.9000000004"/>
    <n v="2922368.15"/>
    <n v="6675132.3200000003"/>
    <n v="2656695.66"/>
    <n v="13343"/>
    <s v="Pavo-Indus Supercluster"/>
    <s v="Sunday"/>
    <x v="1"/>
  </r>
  <r>
    <d v="2023-08-26T00:00:00"/>
    <x v="8"/>
    <x v="5"/>
    <n v="2184683.94"/>
    <n v="441038.5"/>
    <n v="1986074.32"/>
    <n v="400943.69"/>
    <n v="15606"/>
    <s v="Hydra-Centaurus Supercluster"/>
    <s v="Saturday"/>
    <x v="1"/>
  </r>
  <r>
    <d v="2023-08-26T00:00:00"/>
    <x v="13"/>
    <x v="5"/>
    <n v="114607350"/>
    <n v="59101800"/>
    <n v="104188395.81"/>
    <n v="53728855.359999999"/>
    <n v="5577"/>
    <s v="Hydra-Centaurus Supercluster"/>
    <s v="Saturday"/>
    <x v="1"/>
  </r>
  <r>
    <d v="2023-08-25T00:00:00"/>
    <x v="11"/>
    <x v="7"/>
    <n v="281415"/>
    <n v="251603.63"/>
    <n v="255831.56"/>
    <n v="228730.34"/>
    <n v="5140"/>
    <s v="Pavo-Indus Supercluster"/>
    <s v="Friday"/>
    <x v="1"/>
  </r>
  <r>
    <d v="2023-08-25T00:00:00"/>
    <x v="13"/>
    <x v="5"/>
    <n v="252867750"/>
    <n v="74401275"/>
    <n v="229879542.84999999"/>
    <n v="67637455.090000004"/>
    <n v="12305"/>
    <s v="Virgo Supercluster"/>
    <s v="Friday"/>
    <x v="1"/>
  </r>
  <r>
    <d v="2023-08-25T00:00:00"/>
    <x v="1"/>
    <x v="1"/>
    <n v="37595347"/>
    <n v="18433458.75"/>
    <n v="34177554"/>
    <n v="16757673.02"/>
    <n v="7174"/>
    <s v="Southern Supercluster"/>
    <s v="Friday"/>
    <x v="1"/>
  </r>
  <r>
    <d v="2023-08-24T00:00:00"/>
    <x v="14"/>
    <x v="1"/>
    <n v="131963602"/>
    <n v="52604614.5"/>
    <n v="119966790.94"/>
    <n v="47822329"/>
    <n v="9998"/>
    <s v="Pavo-Indus Supercluster"/>
    <s v="Thursday"/>
    <x v="1"/>
  </r>
  <r>
    <d v="2023-08-24T00:00:00"/>
    <x v="1"/>
    <x v="1"/>
    <n v="53159632"/>
    <n v="24884514.25"/>
    <n v="48326889.850000001"/>
    <n v="22622263.059999999"/>
    <n v="10144"/>
    <s v="Virgo Supercluster"/>
    <s v="Thursday"/>
    <x v="1"/>
  </r>
  <r>
    <d v="2023-08-23T00:00:00"/>
    <x v="1"/>
    <x v="1"/>
    <n v="87762653.5"/>
    <n v="14717944.25"/>
    <n v="79784150.670000002"/>
    <n v="13379935.939999999"/>
    <n v="16747"/>
    <s v="Southern Supercluster"/>
    <s v="Wednesday"/>
    <x v="1"/>
  </r>
  <r>
    <d v="2023-08-23T00:00:00"/>
    <x v="2"/>
    <x v="2"/>
    <n v="65178.75"/>
    <n v="17049.38"/>
    <n v="59253.35"/>
    <n v="15499.42"/>
    <n v="17381"/>
    <s v="Pavo-Indus Supercluster"/>
    <s v="Wednesday"/>
    <x v="1"/>
  </r>
  <r>
    <d v="2023-08-22T00:00:00"/>
    <x v="15"/>
    <x v="8"/>
    <n v="691906.6"/>
    <n v="382872.05"/>
    <n v="629005.37"/>
    <n v="348065.15"/>
    <n v="7028"/>
    <s v="Virgo Supercluster"/>
    <s v="Tuesday"/>
    <x v="1"/>
  </r>
  <r>
    <d v="2023-08-22T00:00:00"/>
    <x v="4"/>
    <x v="4"/>
    <n v="174612.65"/>
    <n v="101079.44"/>
    <n v="158738.60999999999"/>
    <n v="91890.3"/>
    <n v="8735"/>
    <s v="Virgo Supercluster"/>
    <s v="Tuesday"/>
    <x v="1"/>
  </r>
  <r>
    <d v="2023-08-22T00:00:00"/>
    <x v="4"/>
    <x v="4"/>
    <n v="313523.15999999997"/>
    <n v="46116.93"/>
    <n v="285020.77"/>
    <n v="41924.44"/>
    <n v="15684"/>
    <s v="Virgo Supercluster"/>
    <s v="Tuesday"/>
    <x v="1"/>
  </r>
  <r>
    <d v="2023-08-21T00:00:00"/>
    <x v="3"/>
    <x v="3"/>
    <n v="19987.560000000001"/>
    <n v="6041.64"/>
    <n v="18170.490000000002"/>
    <n v="5492.39"/>
    <n v="10044"/>
    <s v="Virgo Supercluster"/>
    <s v="Monday"/>
    <x v="1"/>
  </r>
  <r>
    <d v="2023-08-21T00:00:00"/>
    <x v="0"/>
    <x v="0"/>
    <n v="98265.95"/>
    <n v="10859.87"/>
    <n v="89332.59"/>
    <n v="9872.6"/>
    <n v="16405"/>
    <s v="Southern Supercluster"/>
    <s v="Monday"/>
    <x v="1"/>
  </r>
  <r>
    <d v="2023-08-20T00:00:00"/>
    <x v="12"/>
    <x v="6"/>
    <n v="1191887.76"/>
    <n v="602873.46"/>
    <n v="1083533.24"/>
    <n v="548066.23"/>
    <n v="7224"/>
    <s v="Pavo-Indus Supercluster"/>
    <s v="Sunday"/>
    <x v="1"/>
  </r>
  <r>
    <d v="2023-08-20T00:00:00"/>
    <x v="15"/>
    <x v="8"/>
    <n v="1797007.85"/>
    <n v="133301.29999999999"/>
    <n v="1633641.87"/>
    <n v="121182.88"/>
    <n v="18253"/>
    <s v="Southern Supercluster"/>
    <s v="Sunday"/>
    <x v="1"/>
  </r>
  <r>
    <d v="2023-08-19T00:00:00"/>
    <x v="15"/>
    <x v="8"/>
    <n v="512530.7"/>
    <n v="375635.98"/>
    <n v="465936.53"/>
    <n v="341486.91"/>
    <n v="5206"/>
    <s v="Pavo-Indus Supercluster"/>
    <s v="Saturday"/>
    <x v="1"/>
  </r>
  <r>
    <d v="2023-08-19T00:00:00"/>
    <x v="8"/>
    <x v="5"/>
    <n v="902515.53"/>
    <n v="367333.76"/>
    <n v="820467.84"/>
    <n v="333939.45"/>
    <n v="6447"/>
    <s v="Virgo Supercluster"/>
    <s v="Saturday"/>
    <x v="1"/>
  </r>
  <r>
    <d v="2023-08-19T00:00:00"/>
    <x v="1"/>
    <x v="1"/>
    <n v="66140350.5"/>
    <n v="12110795.5"/>
    <n v="60127531.240000002"/>
    <n v="11009803.08"/>
    <n v="12621"/>
    <s v="Pavo-Indus Supercluster"/>
    <s v="Saturday"/>
    <x v="1"/>
  </r>
  <r>
    <d v="2023-08-18T00:00:00"/>
    <x v="4"/>
    <x v="4"/>
    <n v="98030.96"/>
    <n v="76571.7"/>
    <n v="89118.97"/>
    <n v="69610.559999999998"/>
    <n v="4904"/>
    <s v="Hydra-Centaurus Supercluster"/>
    <s v="Friday"/>
    <x v="1"/>
  </r>
  <r>
    <d v="2023-08-18T00:00:00"/>
    <x v="10"/>
    <x v="6"/>
    <n v="7830769"/>
    <n v="2858258.2"/>
    <n v="7118873.79"/>
    <n v="2598413.9500000002"/>
    <n v="14230"/>
    <s v="Virgo Supercluster"/>
    <s v="Friday"/>
    <x v="1"/>
  </r>
  <r>
    <d v="2023-08-17T00:00:00"/>
    <x v="15"/>
    <x v="8"/>
    <n v="978888.35"/>
    <n v="439677.7"/>
    <n v="889897.61"/>
    <n v="399706.6"/>
    <n v="9943"/>
    <s v="Hydra-Centaurus Supercluster"/>
    <s v="Thursday"/>
    <x v="1"/>
  </r>
  <r>
    <d v="2023-08-17T00:00:00"/>
    <x v="3"/>
    <x v="3"/>
    <n v="29547.52"/>
    <n v="5828.71"/>
    <n v="26861.35"/>
    <n v="5298.82"/>
    <n v="14848"/>
    <s v="Pavo-Indus Supercluster"/>
    <s v="Thursday"/>
    <x v="1"/>
  </r>
  <r>
    <d v="2023-08-16T00:00:00"/>
    <x v="7"/>
    <x v="3"/>
    <n v="367796.01"/>
    <n v="104037.96"/>
    <n v="334359.67"/>
    <n v="94579.86"/>
    <n v="18399"/>
    <s v="Southern Supercluster"/>
    <s v="Wednesday"/>
    <x v="1"/>
  </r>
  <r>
    <d v="2023-08-16T00:00:00"/>
    <x v="15"/>
    <x v="8"/>
    <n v="700668.65"/>
    <n v="269408.43"/>
    <n v="636970.86"/>
    <n v="244916.51"/>
    <n v="7117"/>
    <s v="Virgo Supercluster"/>
    <s v="Wednesday"/>
    <x v="1"/>
  </r>
  <r>
    <d v="2023-08-16T00:00:00"/>
    <x v="10"/>
    <x v="6"/>
    <n v="9644007.5"/>
    <n v="1898535"/>
    <n v="8767270.7799999993"/>
    <n v="1725939.18"/>
    <n v="17525"/>
    <s v="Hydra-Centaurus Supercluster"/>
    <s v="Wednesday"/>
    <x v="1"/>
  </r>
  <r>
    <d v="2023-08-15T00:00:00"/>
    <x v="14"/>
    <x v="1"/>
    <n v="116560369"/>
    <n v="44196851.5"/>
    <n v="105963865.84999999"/>
    <n v="40178915.729999997"/>
    <n v="8831"/>
    <s v="Virgo Supercluster"/>
    <s v="Tuesday"/>
    <x v="1"/>
  </r>
  <r>
    <d v="2023-08-15T00:00:00"/>
    <x v="13"/>
    <x v="5"/>
    <n v="225659550"/>
    <n v="72449025"/>
    <n v="205144840.31"/>
    <n v="65862684.140000001"/>
    <n v="10981"/>
    <s v="Hydra-Centaurus Supercluster"/>
    <s v="Tuesday"/>
    <x v="1"/>
  </r>
  <r>
    <d v="2023-08-14T00:00:00"/>
    <x v="4"/>
    <x v="4"/>
    <n v="245737.07"/>
    <n v="34152.92"/>
    <n v="223397.11"/>
    <n v="31048.07"/>
    <n v="12293"/>
    <s v="Virgo Supercluster"/>
    <s v="Monday"/>
    <x v="1"/>
  </r>
  <r>
    <d v="2023-08-14T00:00:00"/>
    <x v="11"/>
    <x v="7"/>
    <n v="620043.75"/>
    <n v="277226.63"/>
    <n v="563675.56999999995"/>
    <n v="252023.95"/>
    <n v="11325"/>
    <s v="Virgo Supercluster"/>
    <s v="Monday"/>
    <x v="1"/>
  </r>
  <r>
    <d v="2023-08-13T00:00:00"/>
    <x v="12"/>
    <x v="6"/>
    <n v="2719365.18"/>
    <n v="717789"/>
    <n v="2472147.69"/>
    <n v="652534.80000000005"/>
    <n v="16482"/>
    <s v="Southern Supercluster"/>
    <s v="Sunday"/>
    <x v="1"/>
  </r>
  <r>
    <d v="2023-08-13T00:00:00"/>
    <x v="11"/>
    <x v="7"/>
    <n v="567374.25"/>
    <n v="69669.38"/>
    <n v="515794.26"/>
    <n v="63335.73"/>
    <n v="10363"/>
    <s v="Hydra-Centaurus Supercluster"/>
    <s v="Sunday"/>
    <x v="1"/>
  </r>
  <r>
    <d v="2023-08-13T00:00:00"/>
    <x v="14"/>
    <x v="1"/>
    <n v="85951888"/>
    <n v="19310137"/>
    <n v="78138001.859999999"/>
    <n v="17554652.449999999"/>
    <n v="6512"/>
    <s v="Hydra-Centaurus Supercluster"/>
    <s v="Sunday"/>
    <x v="1"/>
  </r>
  <r>
    <d v="2023-08-12T00:00:00"/>
    <x v="8"/>
    <x v="5"/>
    <n v="2181324.1800000002"/>
    <n v="607766.59"/>
    <n v="1983020"/>
    <n v="552514.52"/>
    <n v="15582"/>
    <s v="Virgo Supercluster"/>
    <s v="Saturday"/>
    <x v="1"/>
  </r>
  <r>
    <d v="2023-08-12T00:00:00"/>
    <x v="6"/>
    <x v="1"/>
    <n v="4507467"/>
    <n v="746504"/>
    <n v="4097693.18"/>
    <n v="678639.32"/>
    <n v="18066"/>
    <s v="Southern Supercluster"/>
    <s v="Saturday"/>
    <x v="1"/>
  </r>
  <r>
    <d v="2023-08-11T00:00:00"/>
    <x v="2"/>
    <x v="2"/>
    <n v="37485"/>
    <n v="5139.38"/>
    <n v="34077.24"/>
    <n v="4672.1499999999996"/>
    <n v="9996"/>
    <s v="Southern Supercluster"/>
    <s v="Friday"/>
    <x v="1"/>
  </r>
  <r>
    <d v="2023-08-11T00:00:00"/>
    <x v="7"/>
    <x v="3"/>
    <n v="185127.39"/>
    <n v="63458.26"/>
    <n v="168297.46"/>
    <n v="57689.27"/>
    <n v="9261"/>
    <s v="Pavo-Indus Supercluster"/>
    <s v="Friday"/>
    <x v="1"/>
  </r>
  <r>
    <d v="2023-08-10T00:00:00"/>
    <x v="6"/>
    <x v="1"/>
    <n v="4488006"/>
    <n v="605162.25"/>
    <n v="4080001.37"/>
    <n v="550146.94999999995"/>
    <n v="17988"/>
    <s v="Pavo-Indus Supercluster"/>
    <s v="Thursday"/>
    <x v="1"/>
  </r>
  <r>
    <d v="2023-08-10T00:00:00"/>
    <x v="13"/>
    <x v="5"/>
    <n v="131458350"/>
    <n v="92721600"/>
    <n v="119507471.40000001"/>
    <n v="84292279.340000004"/>
    <n v="6397"/>
    <s v="Pavo-Indus Supercluster"/>
    <s v="Thursday"/>
    <x v="1"/>
  </r>
  <r>
    <d v="2023-08-10T00:00:00"/>
    <x v="9"/>
    <x v="6"/>
    <n v="844437.6"/>
    <n v="190412.4"/>
    <n v="767669.78"/>
    <n v="173102.01"/>
    <n v="12240"/>
    <s v="Pavo-Indus Supercluster"/>
    <s v="Thursday"/>
    <x v="1"/>
  </r>
  <r>
    <d v="2023-08-09T00:00:00"/>
    <x v="1"/>
    <x v="1"/>
    <n v="84351088"/>
    <n v="17940851.75"/>
    <n v="76682730.590000004"/>
    <n v="16309848.92"/>
    <n v="16096"/>
    <s v="Southern Supercluster"/>
    <s v="Wednesday"/>
    <x v="1"/>
  </r>
  <r>
    <d v="2023-08-09T00:00:00"/>
    <x v="9"/>
    <x v="6"/>
    <n v="577446.30000000005"/>
    <n v="241602.98"/>
    <n v="524950.66"/>
    <n v="219638.85"/>
    <n v="8370"/>
    <s v="Virgo Supercluster"/>
    <s v="Wednesday"/>
    <x v="1"/>
  </r>
  <r>
    <d v="2023-08-08T00:00:00"/>
    <x v="6"/>
    <x v="1"/>
    <n v="1273198.5"/>
    <n v="1006732.5"/>
    <n v="1157452.02"/>
    <n v="915210.45"/>
    <n v="5103"/>
    <s v="Virgo Supercluster"/>
    <s v="Tuesday"/>
    <x v="1"/>
  </r>
  <r>
    <d v="2023-08-08T00:00:00"/>
    <x v="5"/>
    <x v="1"/>
    <n v="1289775"/>
    <n v="148837.5"/>
    <n v="1172521.55"/>
    <n v="135306.68"/>
    <n v="17197"/>
    <s v="Pavo-Indus Supercluster"/>
    <s v="Tuesday"/>
    <x v="1"/>
  </r>
  <r>
    <d v="2023-08-07T00:00:00"/>
    <x v="11"/>
    <x v="7"/>
    <n v="317933.25"/>
    <n v="254478"/>
    <n v="289029.94"/>
    <n v="231343.41"/>
    <n v="5807"/>
    <s v="Virgo Supercluster"/>
    <s v="Monday"/>
    <x v="1"/>
  </r>
  <r>
    <d v="2023-08-07T00:00:00"/>
    <x v="6"/>
    <x v="1"/>
    <n v="2378483.5"/>
    <n v="315492.75"/>
    <n v="2162255.5699999998"/>
    <n v="286811.3"/>
    <n v="9533"/>
    <s v="Hydra-Centaurus Supercluster"/>
    <s v="Monday"/>
    <x v="1"/>
  </r>
  <r>
    <d v="2023-08-07T00:00:00"/>
    <x v="6"/>
    <x v="1"/>
    <n v="2870248"/>
    <n v="963070"/>
    <n v="2609313.75"/>
    <n v="875517.31"/>
    <n v="11504"/>
    <s v="Southern Supercluster"/>
    <s v="Monday"/>
    <x v="1"/>
  </r>
  <r>
    <d v="2023-08-06T00:00:00"/>
    <x v="1"/>
    <x v="1"/>
    <n v="81217269"/>
    <n v="8287850.75"/>
    <n v="73833807.079999998"/>
    <n v="7534402.2400000002"/>
    <n v="15498"/>
    <s v="Hydra-Centaurus Supercluster"/>
    <s v="Sunday"/>
    <x v="1"/>
  </r>
  <r>
    <d v="2023-08-06T00:00:00"/>
    <x v="14"/>
    <x v="1"/>
    <n v="92393000"/>
    <n v="19640112"/>
    <n v="83993552.370000005"/>
    <n v="17854629.420000002"/>
    <n v="7000"/>
    <s v="Pavo-Indus Supercluster"/>
    <s v="Sunday"/>
    <x v="1"/>
  </r>
  <r>
    <d v="2023-08-05T00:00:00"/>
    <x v="15"/>
    <x v="8"/>
    <n v="1235842.8500000001"/>
    <n v="237018.38"/>
    <n v="1123492.3799999999"/>
    <n v="215471.03"/>
    <n v="12553"/>
    <s v="Hydra-Centaurus Supercluster"/>
    <s v="Saturday"/>
    <x v="1"/>
  </r>
  <r>
    <d v="2023-08-05T00:00:00"/>
    <x v="3"/>
    <x v="3"/>
    <n v="33545.43"/>
    <n v="9896.27"/>
    <n v="30495.81"/>
    <n v="8996.6"/>
    <n v="16857"/>
    <s v="Southern Supercluster"/>
    <s v="Saturday"/>
    <x v="1"/>
  </r>
  <r>
    <d v="2023-08-04T00:00:00"/>
    <x v="14"/>
    <x v="1"/>
    <n v="169923926"/>
    <n v="25639057.5"/>
    <n v="154476141.88999999"/>
    <n v="23308210.780000001"/>
    <n v="12874"/>
    <s v="Southern Supercluster"/>
    <s v="Friday"/>
    <x v="1"/>
  </r>
  <r>
    <d v="2023-08-04T00:00:00"/>
    <x v="0"/>
    <x v="0"/>
    <n v="55784.87"/>
    <n v="30830.53"/>
    <n v="50713.47"/>
    <n v="28027.73"/>
    <n v="9313"/>
    <s v="Virgo Supercluster"/>
    <s v="Friday"/>
    <x v="1"/>
  </r>
  <r>
    <d v="2023-08-04T00:00:00"/>
    <x v="8"/>
    <x v="5"/>
    <n v="1645442.46"/>
    <n v="746566.67"/>
    <n v="1495855.29"/>
    <n v="678696.29"/>
    <n v="11754"/>
    <s v="Pavo-Indus Supercluster"/>
    <s v="Friday"/>
    <x v="1"/>
  </r>
  <r>
    <d v="2023-08-03T00:00:00"/>
    <x v="3"/>
    <x v="3"/>
    <n v="15082.21"/>
    <n v="10068.41"/>
    <n v="13711.09"/>
    <n v="9153.09"/>
    <n v="7579"/>
    <s v="Virgo Supercluster"/>
    <s v="Thursday"/>
    <x v="1"/>
  </r>
  <r>
    <d v="2023-08-03T00:00:00"/>
    <x v="5"/>
    <x v="1"/>
    <n v="1303050"/>
    <n v="286200"/>
    <n v="1184589.72"/>
    <n v="260181.56"/>
    <n v="17374"/>
    <s v="Hydra-Centaurus Supercluster"/>
    <s v="Thursday"/>
    <x v="1"/>
  </r>
  <r>
    <d v="2023-08-02T00:00:00"/>
    <x v="14"/>
    <x v="1"/>
    <n v="211764756"/>
    <n v="15522024"/>
    <n v="192513222.03"/>
    <n v="14110916.800000001"/>
    <n v="16044"/>
    <s v="Pavo-Indus Supercluster"/>
    <s v="Wednesday"/>
    <x v="1"/>
  </r>
  <r>
    <d v="2023-08-02T00:00:00"/>
    <x v="12"/>
    <x v="6"/>
    <n v="1479795.31"/>
    <n v="563605.84"/>
    <n v="1345267.12"/>
    <n v="512368.43"/>
    <n v="8969"/>
    <s v="Pavo-Indus Supercluster"/>
    <s v="Wednesday"/>
    <x v="1"/>
  </r>
  <r>
    <d v="2023-08-01T00:00:00"/>
    <x v="7"/>
    <x v="3"/>
    <n v="138450.74"/>
    <n v="95432.26"/>
    <n v="125864.18"/>
    <n v="86756.51"/>
    <n v="6926"/>
    <s v="Hydra-Centaurus Supercluster"/>
    <s v="Tuesday"/>
    <x v="1"/>
  </r>
  <r>
    <d v="2023-08-01T00:00:00"/>
    <x v="5"/>
    <x v="1"/>
    <n v="875175"/>
    <n v="169350"/>
    <n v="795612.84"/>
    <n v="153954.39000000001"/>
    <n v="11669"/>
    <s v="Southern Supercluster"/>
    <s v="Tuesday"/>
    <x v="1"/>
  </r>
  <r>
    <d v="2023-08-01T00:00:00"/>
    <x v="4"/>
    <x v="4"/>
    <n v="191943.98"/>
    <n v="107286.33"/>
    <n v="174494.35"/>
    <n v="97532.93"/>
    <n v="9602"/>
    <s v="Virgo Supercluster"/>
    <s v="Tuesday"/>
    <x v="1"/>
  </r>
  <r>
    <d v="2023-07-31T00:00:00"/>
    <x v="8"/>
    <x v="5"/>
    <n v="1718517.24"/>
    <n v="631284.91"/>
    <n v="1562286.84"/>
    <n v="573894.79"/>
    <n v="12276"/>
    <s v="Hydra-Centaurus Supercluster"/>
    <s v="Monday"/>
    <x v="1"/>
  </r>
  <r>
    <d v="2023-07-31T00:00:00"/>
    <x v="13"/>
    <x v="5"/>
    <n v="279562200"/>
    <n v="57899625"/>
    <n v="254147200.40000001"/>
    <n v="52635970.090000004"/>
    <n v="13604"/>
    <s v="Hydra-Centaurus Supercluster"/>
    <s v="Monday"/>
    <x v="1"/>
  </r>
  <r>
    <d v="2023-07-30T00:00:00"/>
    <x v="12"/>
    <x v="6"/>
    <n v="3088777.79"/>
    <n v="451660.13"/>
    <n v="2807977"/>
    <n v="410599.7"/>
    <n v="18721"/>
    <s v="Hydra-Centaurus Supercluster"/>
    <s v="Sunday"/>
    <x v="1"/>
  </r>
  <r>
    <d v="2023-07-30T00:00:00"/>
    <x v="11"/>
    <x v="7"/>
    <n v="305012.25"/>
    <n v="250125.38"/>
    <n v="277283.59000000003"/>
    <n v="227386.48"/>
    <n v="5571"/>
    <s v="Pavo-Indus Supercluster"/>
    <s v="Sunday"/>
    <x v="1"/>
  </r>
  <r>
    <d v="2023-07-29T00:00:00"/>
    <x v="13"/>
    <x v="5"/>
    <n v="179709750"/>
    <n v="44727075"/>
    <n v="163372336.63"/>
    <n v="40660936.609999999"/>
    <n v="8745"/>
    <s v="Southern Supercluster"/>
    <s v="Saturday"/>
    <x v="1"/>
  </r>
  <r>
    <d v="2023-07-29T00:00:00"/>
    <x v="2"/>
    <x v="2"/>
    <n v="54176.25"/>
    <n v="15480"/>
    <n v="49251.09"/>
    <n v="14072.71"/>
    <n v="14447"/>
    <s v="Virgo Supercluster"/>
    <s v="Saturday"/>
    <x v="1"/>
  </r>
  <r>
    <d v="2023-07-29T00:00:00"/>
    <x v="3"/>
    <x v="3"/>
    <n v="9989.7999999999993"/>
    <n v="5817.77"/>
    <n v="9081.6299999999992"/>
    <n v="5288.87"/>
    <n v="5020"/>
    <s v="Pavo-Indus Supercluster"/>
    <s v="Saturday"/>
    <x v="1"/>
  </r>
  <r>
    <d v="2023-07-28T00:00:00"/>
    <x v="0"/>
    <x v="0"/>
    <n v="40737.99"/>
    <n v="8427.93"/>
    <n v="37034.5"/>
    <n v="7661.75"/>
    <n v="6801"/>
    <s v="Southern Supercluster"/>
    <s v="Friday"/>
    <x v="1"/>
  </r>
  <r>
    <d v="2023-07-28T00:00:00"/>
    <x v="13"/>
    <x v="5"/>
    <n v="360364800"/>
    <n v="31852500"/>
    <n v="327604036.02999997"/>
    <n v="28956789.23"/>
    <n v="17536"/>
    <s v="Southern Supercluster"/>
    <s v="Friday"/>
    <x v="1"/>
  </r>
  <r>
    <d v="2023-07-27T00:00:00"/>
    <x v="9"/>
    <x v="6"/>
    <n v="930606.11"/>
    <n v="342224.9"/>
    <n v="846004.71"/>
    <n v="311113.23"/>
    <n v="13489"/>
    <s v="Virgo Supercluster"/>
    <s v="Thursday"/>
    <x v="1"/>
  </r>
  <r>
    <d v="2023-07-27T00:00:00"/>
    <x v="0"/>
    <x v="0"/>
    <n v="107532.48"/>
    <n v="7232.93"/>
    <n v="97756.7"/>
    <n v="6575.38"/>
    <n v="17952"/>
    <s v="Pavo-Indus Supercluster"/>
    <s v="Thursday"/>
    <x v="1"/>
  </r>
  <r>
    <d v="2023-07-26T00:00:00"/>
    <x v="11"/>
    <x v="7"/>
    <n v="654262.5"/>
    <n v="180757.13"/>
    <n v="594783.5"/>
    <n v="164324.49"/>
    <n v="11950"/>
    <s v="Virgo Supercluster"/>
    <s v="Wednesday"/>
    <x v="1"/>
  </r>
  <r>
    <d v="2023-07-26T00:00:00"/>
    <x v="9"/>
    <x v="6"/>
    <n v="652714.39"/>
    <n v="154158.16"/>
    <n v="593376.12"/>
    <n v="140143.64000000001"/>
    <n v="9461"/>
    <s v="Southern Supercluster"/>
    <s v="Wednesday"/>
    <x v="1"/>
  </r>
  <r>
    <d v="2023-07-26T00:00:00"/>
    <x v="11"/>
    <x v="7"/>
    <n v="649335"/>
    <n v="168000.38"/>
    <n v="590303.96"/>
    <n v="152727.46"/>
    <n v="11860"/>
    <s v="Pavo-Indus Supercluster"/>
    <s v="Wednesday"/>
    <x v="1"/>
  </r>
  <r>
    <d v="2023-07-25T00:00:00"/>
    <x v="5"/>
    <x v="1"/>
    <n v="998550"/>
    <n v="321900"/>
    <n v="907771.82"/>
    <n v="292636.07"/>
    <n v="13314"/>
    <s v="Hydra-Centaurus Supercluster"/>
    <s v="Tuesday"/>
    <x v="1"/>
  </r>
  <r>
    <d v="2023-07-25T00:00:00"/>
    <x v="0"/>
    <x v="0"/>
    <n v="93605.73"/>
    <n v="10782"/>
    <n v="85096.03"/>
    <n v="9801.81"/>
    <n v="15627"/>
    <s v="Pavo-Indus Supercluster"/>
    <s v="Tuesday"/>
    <x v="1"/>
  </r>
  <r>
    <d v="2023-07-24T00:00:00"/>
    <x v="8"/>
    <x v="5"/>
    <n v="2233960.42"/>
    <n v="411570.6"/>
    <n v="2030871.08"/>
    <n v="374154.72"/>
    <n v="15958"/>
    <s v="Virgo Supercluster"/>
    <s v="Monday"/>
    <x v="1"/>
  </r>
  <r>
    <d v="2023-07-24T00:00:00"/>
    <x v="2"/>
    <x v="2"/>
    <n v="41925"/>
    <n v="9189.3799999999992"/>
    <n v="38113.599999999999"/>
    <n v="8353.9699999999993"/>
    <n v="11180"/>
    <s v="Virgo Supercluster"/>
    <s v="Monday"/>
    <x v="1"/>
  </r>
  <r>
    <d v="2023-07-23T00:00:00"/>
    <x v="8"/>
    <x v="5"/>
    <n v="888376.54"/>
    <n v="683571.17"/>
    <n v="807614.23"/>
    <n v="621427.71"/>
    <n v="6346"/>
    <s v="Southern Supercluster"/>
    <s v="Sunday"/>
    <x v="1"/>
  </r>
  <r>
    <d v="2023-07-23T00:00:00"/>
    <x v="9"/>
    <x v="6"/>
    <n v="1167862.72"/>
    <n v="166093.43"/>
    <n v="1061692.32"/>
    <n v="150993.87"/>
    <n v="16928"/>
    <s v="Hydra-Centaurus Supercluster"/>
    <s v="Sunday"/>
    <x v="1"/>
  </r>
  <r>
    <d v="2023-07-23T00:00:00"/>
    <x v="4"/>
    <x v="4"/>
    <n v="141549.19"/>
    <n v="54552.71"/>
    <n v="128680.95"/>
    <n v="49593.32"/>
    <n v="7081"/>
    <s v="Hydra-Centaurus Supercluster"/>
    <s v="Sunday"/>
    <x v="1"/>
  </r>
  <r>
    <d v="2023-07-22T00:00:00"/>
    <x v="7"/>
    <x v="3"/>
    <n v="149805.06"/>
    <n v="96781.59"/>
    <n v="136186.28"/>
    <n v="87983.17"/>
    <n v="7494"/>
    <s v="Hydra-Centaurus Supercluster"/>
    <s v="Saturday"/>
    <x v="1"/>
  </r>
  <r>
    <d v="2023-07-22T00:00:00"/>
    <x v="1"/>
    <x v="1"/>
    <n v="29058572.5"/>
    <n v="26262765.75"/>
    <n v="26416857.670000002"/>
    <n v="23875217.719999999"/>
    <n v="5545"/>
    <s v="Hydra-Centaurus Supercluster"/>
    <s v="Saturday"/>
    <x v="1"/>
  </r>
  <r>
    <d v="2023-07-21T00:00:00"/>
    <x v="6"/>
    <x v="1"/>
    <n v="3122243"/>
    <n v="1274820.25"/>
    <n v="2838399.89"/>
    <n v="1158926.3400000001"/>
    <n v="12514"/>
    <s v="Virgo Supercluster"/>
    <s v="Friday"/>
    <x v="1"/>
  </r>
  <r>
    <d v="2023-07-21T00:00:00"/>
    <x v="14"/>
    <x v="1"/>
    <n v="239984218"/>
    <n v="41642845"/>
    <n v="218167252.74000001"/>
    <n v="37857093.960000001"/>
    <n v="18182"/>
    <s v="Southern Supercluster"/>
    <s v="Friday"/>
    <x v="1"/>
  </r>
  <r>
    <d v="2023-07-20T00:00:00"/>
    <x v="4"/>
    <x v="4"/>
    <n v="268985.44"/>
    <n v="26326.83"/>
    <n v="244531.97"/>
    <n v="23933.46"/>
    <n v="13456"/>
    <s v="Pavo-Indus Supercluster"/>
    <s v="Thursday"/>
    <x v="1"/>
  </r>
  <r>
    <d v="2023-07-20T00:00:00"/>
    <x v="4"/>
    <x v="4"/>
    <n v="109025.46"/>
    <n v="24217.89"/>
    <n v="99113.96"/>
    <n v="22016.240000000002"/>
    <n v="5454"/>
    <s v="Southern Supercluster"/>
    <s v="Thursday"/>
    <x v="1"/>
  </r>
  <r>
    <d v="2023-07-20T00:00:00"/>
    <x v="13"/>
    <x v="5"/>
    <n v="172825500"/>
    <n v="89628825"/>
    <n v="157113933.80000001"/>
    <n v="81480668.519999996"/>
    <n v="8410"/>
    <s v="Southern Supercluster"/>
    <s v="Thursday"/>
    <x v="1"/>
  </r>
  <r>
    <d v="2023-07-19T00:00:00"/>
    <x v="9"/>
    <x v="6"/>
    <n v="1204289.44"/>
    <n v="187238.86"/>
    <n v="1094807.49"/>
    <n v="170216.98"/>
    <n v="17456"/>
    <s v="Hydra-Centaurus Supercluster"/>
    <s v="Wednesday"/>
    <x v="1"/>
  </r>
  <r>
    <d v="2023-07-19T00:00:00"/>
    <x v="6"/>
    <x v="1"/>
    <n v="4498485"/>
    <n v="833080.5"/>
    <n v="4089527.73"/>
    <n v="757345.15"/>
    <n v="18030"/>
    <s v="Southern Supercluster"/>
    <s v="Wednesday"/>
    <x v="1"/>
  </r>
  <r>
    <d v="2023-07-18T00:00:00"/>
    <x v="11"/>
    <x v="7"/>
    <n v="550401.75"/>
    <n v="300796.5"/>
    <n v="500364.73"/>
    <n v="273451.09000000003"/>
    <n v="10053"/>
    <s v="Southern Supercluster"/>
    <s v="Tuesday"/>
    <x v="1"/>
  </r>
  <r>
    <d v="2023-07-18T00:00:00"/>
    <x v="12"/>
    <x v="6"/>
    <n v="2056270.37"/>
    <n v="225953.81"/>
    <n v="1869334.83"/>
    <n v="205412.34"/>
    <n v="12463"/>
    <s v="Virgo Supercluster"/>
    <s v="Tuesday"/>
    <x v="1"/>
  </r>
  <r>
    <d v="2023-07-17T00:00:00"/>
    <x v="5"/>
    <x v="1"/>
    <n v="1145325"/>
    <n v="202875"/>
    <n v="1041203.5"/>
    <n v="184431.63"/>
    <n v="15271"/>
    <s v="Virgo Supercluster"/>
    <s v="Monday"/>
    <x v="1"/>
  </r>
  <r>
    <d v="2023-07-17T00:00:00"/>
    <x v="12"/>
    <x v="6"/>
    <n v="1527642.41"/>
    <n v="900845.4"/>
    <n v="1388764.44"/>
    <n v="818949.54"/>
    <n v="9259"/>
    <s v="Pavo-Indus Supercluster"/>
    <s v="Monday"/>
    <x v="1"/>
  </r>
  <r>
    <d v="2023-07-17T00:00:00"/>
    <x v="7"/>
    <x v="3"/>
    <n v="140389.76999999999"/>
    <n v="87266.35"/>
    <n v="127626.94"/>
    <n v="79332.960000000006"/>
    <n v="7023"/>
    <s v="Southern Supercluster"/>
    <s v="Monday"/>
    <x v="1"/>
  </r>
  <r>
    <d v="2023-07-16T00:00:00"/>
    <x v="7"/>
    <x v="3"/>
    <n v="191943.98"/>
    <n v="93323.32"/>
    <n v="174494.35"/>
    <n v="84839.29"/>
    <n v="9602"/>
    <s v="Hydra-Centaurus Supercluster"/>
    <s v="Sunday"/>
    <x v="1"/>
  </r>
  <r>
    <d v="2023-07-16T00:00:00"/>
    <x v="5"/>
    <x v="1"/>
    <n v="911025"/>
    <n v="396487.5"/>
    <n v="828203.72"/>
    <n v="360442.82"/>
    <n v="12147"/>
    <s v="Hydra-Centaurus Supercluster"/>
    <s v="Sunday"/>
    <x v="1"/>
  </r>
  <r>
    <d v="2023-07-15T00:00:00"/>
    <x v="15"/>
    <x v="8"/>
    <n v="1842294.85"/>
    <n v="385727.1"/>
    <n v="1674811.83"/>
    <n v="350660.65"/>
    <n v="18713"/>
    <s v="Southern Supercluster"/>
    <s v="Saturday"/>
    <x v="1"/>
  </r>
  <r>
    <d v="2023-07-15T00:00:00"/>
    <x v="14"/>
    <x v="1"/>
    <n v="106436736"/>
    <n v="58062401"/>
    <n v="96760572.329999998"/>
    <n v="52783948.130000003"/>
    <n v="8064"/>
    <s v="Southern Supercluster"/>
    <s v="Saturday"/>
    <x v="1"/>
  </r>
  <r>
    <d v="2023-07-14T00:00:00"/>
    <x v="3"/>
    <x v="3"/>
    <n v="30819.13"/>
    <n v="4016.82"/>
    <n v="28017.360000000001"/>
    <n v="3651.65"/>
    <n v="15487"/>
    <s v="Hydra-Centaurus Supercluster"/>
    <s v="Friday"/>
    <x v="1"/>
  </r>
  <r>
    <d v="2023-07-14T00:00:00"/>
    <x v="6"/>
    <x v="1"/>
    <n v="3187612"/>
    <n v="1181756.75"/>
    <n v="2897826.19"/>
    <n v="1074323.24"/>
    <n v="12776"/>
    <s v="Southern Supercluster"/>
    <s v="Friday"/>
    <x v="1"/>
  </r>
  <r>
    <d v="2023-07-14T00:00:00"/>
    <x v="9"/>
    <x v="6"/>
    <n v="1073622.3799999999"/>
    <n v="114212.95"/>
    <n v="976019.37"/>
    <n v="103829.85"/>
    <n v="15562"/>
    <s v="Hydra-Centaurus Supercluster"/>
    <s v="Friday"/>
    <x v="1"/>
  </r>
  <r>
    <d v="2023-07-13T00:00:00"/>
    <x v="12"/>
    <x v="6"/>
    <n v="1195352.55"/>
    <n v="272151.01"/>
    <n v="1086683.05"/>
    <n v="247409.76"/>
    <n v="7245"/>
    <s v="Southern Supercluster"/>
    <s v="Thursday"/>
    <x v="1"/>
  </r>
  <r>
    <d v="2023-07-13T00:00:00"/>
    <x v="9"/>
    <x v="6"/>
    <n v="818635.34"/>
    <n v="161919.53"/>
    <n v="744213.2"/>
    <n v="147199.43"/>
    <n v="11866"/>
    <s v="Hydra-Centaurus Supercluster"/>
    <s v="Thursday"/>
    <x v="1"/>
  </r>
  <r>
    <d v="2023-07-12T00:00:00"/>
    <x v="0"/>
    <x v="0"/>
    <n v="80128.23"/>
    <n v="20336.05"/>
    <n v="72843.77"/>
    <n v="18487.3"/>
    <n v="13377"/>
    <s v="Hydra-Centaurus Supercluster"/>
    <s v="Wednesday"/>
    <x v="1"/>
  </r>
  <r>
    <d v="2023-07-12T00:00:00"/>
    <x v="13"/>
    <x v="5"/>
    <n v="144713100"/>
    <n v="62667225"/>
    <n v="131557232.08"/>
    <n v="56970147.579999998"/>
    <n v="7042"/>
    <s v="Virgo Supercluster"/>
    <s v="Wednesday"/>
    <x v="1"/>
  </r>
  <r>
    <d v="2023-07-11T00:00:00"/>
    <x v="10"/>
    <x v="6"/>
    <n v="7004218.4000000004"/>
    <n v="1800031.3"/>
    <n v="6367464.9100000001"/>
    <n v="1636390.45"/>
    <n v="12728"/>
    <s v="Hydra-Centaurus Supercluster"/>
    <s v="Tuesday"/>
    <x v="1"/>
  </r>
  <r>
    <d v="2023-07-11T00:00:00"/>
    <x v="13"/>
    <x v="5"/>
    <n v="171037650"/>
    <n v="31636725"/>
    <n v="155488617.24000001"/>
    <n v="28760630.329999998"/>
    <n v="8323"/>
    <s v="Virgo Supercluster"/>
    <s v="Tuesday"/>
    <x v="1"/>
  </r>
  <r>
    <d v="2023-07-11T00:00:00"/>
    <x v="7"/>
    <x v="3"/>
    <n v="358000.91"/>
    <n v="58450.76"/>
    <n v="325455.05"/>
    <n v="53137"/>
    <n v="17909"/>
    <s v="Hydra-Centaurus Supercluster"/>
    <s v="Tuesday"/>
    <x v="1"/>
  </r>
  <r>
    <d v="2023-07-10T00:00:00"/>
    <x v="13"/>
    <x v="5"/>
    <n v="359563350"/>
    <n v="92957925"/>
    <n v="326875445.85000002"/>
    <n v="84507120.040000007"/>
    <n v="17497"/>
    <s v="Pavo-Indus Supercluster"/>
    <s v="Monday"/>
    <x v="1"/>
  </r>
  <r>
    <d v="2023-07-10T00:00:00"/>
    <x v="10"/>
    <x v="6"/>
    <n v="6949188.4000000004"/>
    <n v="2252102.75"/>
    <n v="6317437.6799999997"/>
    <n v="2047364.09"/>
    <n v="12628"/>
    <s v="Hydra-Centaurus Supercluster"/>
    <s v="Monday"/>
    <x v="1"/>
  </r>
  <r>
    <d v="2023-07-09T00:00:00"/>
    <x v="10"/>
    <x v="6"/>
    <n v="6517753.2000000002"/>
    <n v="1558449.6"/>
    <n v="5925224.2599999998"/>
    <n v="1416770.95"/>
    <n v="11844"/>
    <s v="Southern Supercluster"/>
    <s v="Sunday"/>
    <x v="1"/>
  </r>
  <r>
    <d v="2023-07-09T00:00:00"/>
    <x v="8"/>
    <x v="5"/>
    <n v="1905963.85"/>
    <n v="532591.96"/>
    <n v="1732692.68"/>
    <n v="484174.02"/>
    <n v="13615"/>
    <s v="Pavo-Indus Supercluster"/>
    <s v="Sunday"/>
    <x v="1"/>
  </r>
  <r>
    <d v="2023-07-08T00:00:00"/>
    <x v="8"/>
    <x v="5"/>
    <n v="1835128.91"/>
    <n v="211524.89"/>
    <n v="1668297.34"/>
    <n v="192295.16"/>
    <n v="13109"/>
    <s v="Virgo Supercluster"/>
    <s v="Saturday"/>
    <x v="1"/>
  </r>
  <r>
    <d v="2023-07-08T00:00:00"/>
    <x v="15"/>
    <x v="8"/>
    <n v="1040813.4"/>
    <n v="302536.84999999998"/>
    <n v="946193.05"/>
    <n v="275033.21999999997"/>
    <n v="10572"/>
    <s v="Southern Supercluster"/>
    <s v="Saturday"/>
    <x v="1"/>
  </r>
  <r>
    <d v="2023-07-08T00:00:00"/>
    <x v="10"/>
    <x v="6"/>
    <n v="5051203.7"/>
    <n v="2037485.75"/>
    <n v="4591998.7699999996"/>
    <n v="1852257.92"/>
    <n v="9179"/>
    <s v="Pavo-Indus Supercluster"/>
    <s v="Saturday"/>
    <x v="1"/>
  </r>
  <r>
    <d v="2023-07-07T00:00:00"/>
    <x v="10"/>
    <x v="6"/>
    <n v="8803699.4000000004"/>
    <n v="2987853.85"/>
    <n v="8003355.0899999999"/>
    <n v="2716228.06"/>
    <n v="15998"/>
    <s v="Virgo Supercluster"/>
    <s v="Friday"/>
    <x v="1"/>
  </r>
  <r>
    <d v="2023-07-07T00:00:00"/>
    <x v="14"/>
    <x v="1"/>
    <n v="127449544"/>
    <n v="19230943"/>
    <n v="115863105.95"/>
    <n v="17482657.969999999"/>
    <n v="9656"/>
    <s v="Virgo Supercluster"/>
    <s v="Friday"/>
    <x v="1"/>
  </r>
  <r>
    <d v="2023-07-06T00:00:00"/>
    <x v="2"/>
    <x v="2"/>
    <n v="22278.75"/>
    <n v="13905"/>
    <n v="20253.39"/>
    <n v="12640.9"/>
    <n v="5941"/>
    <s v="Hydra-Centaurus Supercluster"/>
    <s v="Thursday"/>
    <x v="1"/>
  </r>
  <r>
    <d v="2023-07-06T00:00:00"/>
    <x v="2"/>
    <x v="2"/>
    <n v="38111.25"/>
    <n v="15376.88"/>
    <n v="34646.559999999998"/>
    <n v="13978.96"/>
    <n v="10163"/>
    <s v="Virgo Supercluster"/>
    <s v="Thursday"/>
    <x v="1"/>
  </r>
  <r>
    <d v="2023-07-05T00:00:00"/>
    <x v="9"/>
    <x v="6"/>
    <n v="1174830.71"/>
    <n v="119111.24"/>
    <n v="1068026.8500000001"/>
    <n v="108282.83"/>
    <n v="17029"/>
    <s v="Hydra-Centaurus Supercluster"/>
    <s v="Wednesday"/>
    <x v="1"/>
  </r>
  <r>
    <d v="2023-07-05T00:00:00"/>
    <x v="6"/>
    <x v="1"/>
    <n v="2136219"/>
    <n v="343935.75"/>
    <n v="1942015.33"/>
    <n v="312668.55"/>
    <n v="8562"/>
    <s v="Hydra-Centaurus Supercluster"/>
    <s v="Wednesday"/>
    <x v="1"/>
  </r>
  <r>
    <d v="2023-07-05T00:00:00"/>
    <x v="5"/>
    <x v="1"/>
    <n v="1214850"/>
    <n v="176212.5"/>
    <n v="1104407.99"/>
    <n v="160193.01999999999"/>
    <n v="16198"/>
    <s v="Pavo-Indus Supercluster"/>
    <s v="Wednesday"/>
    <x v="1"/>
  </r>
  <r>
    <d v="2023-07-04T00:00:00"/>
    <x v="15"/>
    <x v="8"/>
    <n v="1695210.55"/>
    <n v="229191.6"/>
    <n v="1541098.96"/>
    <n v="208355.79"/>
    <n v="17219"/>
    <s v="Virgo Supercluster"/>
    <s v="Tuesday"/>
    <x v="1"/>
  </r>
  <r>
    <d v="2023-07-04T00:00:00"/>
    <x v="3"/>
    <x v="3"/>
    <n v="33153.4"/>
    <n v="9671.4"/>
    <n v="30139.42"/>
    <n v="8792.17"/>
    <n v="16660"/>
    <s v="Hydra-Centaurus Supercluster"/>
    <s v="Tuesday"/>
    <x v="1"/>
  </r>
  <r>
    <d v="2023-07-03T00:00:00"/>
    <x v="7"/>
    <x v="3"/>
    <n v="118380.78"/>
    <n v="74502.73"/>
    <n v="107618.78"/>
    <n v="67729.69"/>
    <n v="5922"/>
    <s v="Pavo-Indus Supercluster"/>
    <s v="Monday"/>
    <x v="1"/>
  </r>
  <r>
    <d v="2023-07-03T00:00:00"/>
    <x v="3"/>
    <x v="3"/>
    <n v="35626.97"/>
    <n v="9126.14"/>
    <n v="32388.12"/>
    <n v="8296.48"/>
    <n v="17903"/>
    <s v="Hydra-Centaurus Supercluster"/>
    <s v="Monday"/>
    <x v="1"/>
  </r>
  <r>
    <d v="2023-07-02T00:00:00"/>
    <x v="1"/>
    <x v="1"/>
    <n v="45094502.5"/>
    <n v="13641021.5"/>
    <n v="40994961.280000001"/>
    <n v="12400916.24"/>
    <n v="8605"/>
    <s v="Pavo-Indus Supercluster"/>
    <s v="Sunday"/>
    <x v="1"/>
  </r>
  <r>
    <d v="2023-07-02T00:00:00"/>
    <x v="13"/>
    <x v="5"/>
    <n v="159406350"/>
    <n v="37401000"/>
    <n v="144914718.72"/>
    <n v="34000875.090000004"/>
    <n v="7757"/>
    <s v="Hydra-Centaurus Supercluster"/>
    <s v="Sunday"/>
    <x v="1"/>
  </r>
  <r>
    <d v="2023-07-02T00:00:00"/>
    <x v="4"/>
    <x v="4"/>
    <n v="346486.67"/>
    <n v="29945.02"/>
    <n v="314987.57"/>
    <n v="27222.720000000001"/>
    <n v="17333"/>
    <s v="Southern Supercluster"/>
    <s v="Sunday"/>
    <x v="1"/>
  </r>
  <r>
    <d v="2023-07-01T00:00:00"/>
    <x v="0"/>
    <x v="0"/>
    <n v="38491.74"/>
    <n v="23909.09"/>
    <n v="34992.46"/>
    <n v="21735.51"/>
    <n v="6426"/>
    <s v="Southern Supercluster"/>
    <s v="Saturday"/>
    <x v="1"/>
  </r>
  <r>
    <d v="2023-07-01T00:00:00"/>
    <x v="9"/>
    <x v="6"/>
    <n v="854096.2"/>
    <n v="364991.6"/>
    <n v="776450.31"/>
    <n v="331810.21000000002"/>
    <n v="12380"/>
    <s v="Hydra-Centaurus Supercluster"/>
    <s v="Saturday"/>
    <x v="1"/>
  </r>
  <r>
    <d v="2023-06-30T00:00:00"/>
    <x v="0"/>
    <x v="0"/>
    <n v="71065.36"/>
    <n v="9949.39"/>
    <n v="64604.81"/>
    <n v="9044.89"/>
    <n v="11864"/>
    <s v="Virgo Supercluster"/>
    <s v="Friday"/>
    <x v="1"/>
  </r>
  <r>
    <d v="2023-06-30T00:00:00"/>
    <x v="15"/>
    <x v="8"/>
    <n v="765350.3"/>
    <n v="315433.8"/>
    <n v="695772.3"/>
    <n v="286757.71000000002"/>
    <n v="7774"/>
    <s v="Virgo Supercluster"/>
    <s v="Friday"/>
    <x v="1"/>
  </r>
  <r>
    <d v="2023-06-30T00:00:00"/>
    <x v="4"/>
    <x v="4"/>
    <n v="262528.67"/>
    <n v="36401.79"/>
    <n v="238662.19"/>
    <n v="33092.5"/>
    <n v="13133"/>
    <s v="Southern Supercluster"/>
    <s v="Friday"/>
    <x v="1"/>
  </r>
  <r>
    <d v="2023-06-29T00:00:00"/>
    <x v="15"/>
    <x v="8"/>
    <n v="521292.75"/>
    <n v="198918.23"/>
    <n v="473902.03"/>
    <n v="180834.57"/>
    <n v="5295"/>
    <s v="Hydra-Centaurus Supercluster"/>
    <s v="Thursday"/>
    <x v="1"/>
  </r>
  <r>
    <d v="2023-06-29T00:00:00"/>
    <x v="8"/>
    <x v="5"/>
    <n v="1909603.59"/>
    <n v="186046.71"/>
    <n v="1736001.53"/>
    <n v="169133.2"/>
    <n v="13641"/>
    <s v="Hydra-Centaurus Supercluster"/>
    <s v="Thursday"/>
    <x v="1"/>
  </r>
  <r>
    <d v="2023-06-28T00:00:00"/>
    <x v="8"/>
    <x v="5"/>
    <n v="1579227.19"/>
    <n v="366003.86"/>
    <n v="1435659.65"/>
    <n v="332730.44"/>
    <n v="11281"/>
    <s v="Virgo Supercluster"/>
    <s v="Wednesday"/>
    <x v="1"/>
  </r>
  <r>
    <d v="2023-06-28T00:00:00"/>
    <x v="15"/>
    <x v="8"/>
    <n v="1549701.45"/>
    <n v="341080.03"/>
    <n v="1408818.09"/>
    <n v="310072.44"/>
    <n v="15741"/>
    <s v="Southern Supercluster"/>
    <s v="Wednesday"/>
    <x v="1"/>
  </r>
  <r>
    <d v="2023-06-27T00:00:00"/>
    <x v="9"/>
    <x v="6"/>
    <n v="629188.80000000005"/>
    <n v="87375.84"/>
    <n v="571989.25"/>
    <n v="79432.5"/>
    <n v="9120"/>
    <s v="Virgo Supercluster"/>
    <s v="Tuesday"/>
    <x v="1"/>
  </r>
  <r>
    <d v="2023-06-27T00:00:00"/>
    <x v="12"/>
    <x v="6"/>
    <n v="1599908.03"/>
    <n v="595943.88"/>
    <n v="1454460.39"/>
    <n v="541766.62"/>
    <n v="9697"/>
    <s v="Pavo-Indus Supercluster"/>
    <s v="Tuesday"/>
    <x v="1"/>
  </r>
  <r>
    <d v="2023-06-27T00:00:00"/>
    <x v="8"/>
    <x v="5"/>
    <n v="720108.56"/>
    <n v="610496.39"/>
    <n v="654643.49"/>
    <n v="554996.16"/>
    <n v="5144"/>
    <s v="Virgo Supercluster"/>
    <s v="Tuesday"/>
    <x v="1"/>
  </r>
  <r>
    <d v="2023-06-26T00:00:00"/>
    <x v="9"/>
    <x v="6"/>
    <n v="437741.55"/>
    <n v="92998.52"/>
    <n v="397946.47"/>
    <n v="84544.02"/>
    <n v="6345"/>
    <s v="Southern Supercluster"/>
    <s v="Monday"/>
    <x v="1"/>
  </r>
  <r>
    <d v="2023-06-26T00:00:00"/>
    <x v="8"/>
    <x v="5"/>
    <n v="1082402.68"/>
    <n v="486675.24"/>
    <n v="984001.45"/>
    <n v="442431.59"/>
    <n v="7732"/>
    <s v="Hydra-Centaurus Supercluster"/>
    <s v="Monday"/>
    <x v="1"/>
  </r>
  <r>
    <d v="2023-06-25T00:00:00"/>
    <x v="4"/>
    <x v="4"/>
    <n v="283638.11"/>
    <n v="73303.33"/>
    <n v="257852.57"/>
    <n v="66639.320000000007"/>
    <n v="14189"/>
    <s v="Southern Supercluster"/>
    <s v="Sunday"/>
    <x v="1"/>
  </r>
  <r>
    <d v="2023-06-25T00:00:00"/>
    <x v="1"/>
    <x v="1"/>
    <n v="84110025"/>
    <n v="17697168.5"/>
    <n v="76463582.629999995"/>
    <n v="16088318.91"/>
    <n v="16050"/>
    <s v="Southern Supercluster"/>
    <s v="Sunday"/>
    <x v="1"/>
  </r>
  <r>
    <d v="2023-06-24T00:00:00"/>
    <x v="3"/>
    <x v="3"/>
    <n v="28697.79"/>
    <n v="10377.85"/>
    <n v="26088.87"/>
    <n v="9434.4"/>
    <n v="14421"/>
    <s v="Pavo-Indus Supercluster"/>
    <s v="Saturday"/>
    <x v="1"/>
  </r>
  <r>
    <d v="2023-06-24T00:00:00"/>
    <x v="12"/>
    <x v="6"/>
    <n v="2279666.83"/>
    <n v="345571.56"/>
    <n v="2072422.32"/>
    <n v="314155.64"/>
    <n v="13817"/>
    <s v="Virgo Supercluster"/>
    <s v="Saturday"/>
    <x v="1"/>
  </r>
  <r>
    <d v="2023-06-24T00:00:00"/>
    <x v="15"/>
    <x v="8"/>
    <n v="697616.7"/>
    <n v="343245.93"/>
    <n v="634196.37"/>
    <n v="312041.44"/>
    <n v="7086"/>
    <s v="Hydra-Centaurus Supercluster"/>
    <s v="Saturday"/>
    <x v="1"/>
  </r>
  <r>
    <d v="2023-06-23T00:00:00"/>
    <x v="13"/>
    <x v="5"/>
    <n v="373886700"/>
    <n v="77093325"/>
    <n v="339896660.10000002"/>
    <n v="70084770.819999993"/>
    <n v="18194"/>
    <s v="Southern Supercluster"/>
    <s v="Friday"/>
    <x v="1"/>
  </r>
  <r>
    <d v="2023-06-23T00:00:00"/>
    <x v="13"/>
    <x v="5"/>
    <n v="166763250"/>
    <n v="101136825"/>
    <n v="151602802.94"/>
    <n v="91942476.239999995"/>
    <n v="8115"/>
    <s v="Pavo-Indus Supercluster"/>
    <s v="Friday"/>
    <x v="1"/>
  </r>
  <r>
    <d v="2023-06-22T00:00:00"/>
    <x v="12"/>
    <x v="6"/>
    <n v="1640000.6"/>
    <n v="180499.06"/>
    <n v="1490908.15"/>
    <n v="164089.89000000001"/>
    <n v="9940"/>
    <s v="Southern Supercluster"/>
    <s v="Thursday"/>
    <x v="1"/>
  </r>
  <r>
    <d v="2023-06-22T00:00:00"/>
    <x v="13"/>
    <x v="5"/>
    <n v="336506250"/>
    <n v="64157100"/>
    <n v="305914466.81"/>
    <n v="58324578.039999999"/>
    <n v="16375"/>
    <s v="Virgo Supercluster"/>
    <s v="Thursday"/>
    <x v="1"/>
  </r>
  <r>
    <d v="2023-06-21T00:00:00"/>
    <x v="4"/>
    <x v="4"/>
    <n v="115422.26"/>
    <n v="109425.26"/>
    <n v="104929.22"/>
    <n v="99477.41"/>
    <n v="5774"/>
    <s v="Hydra-Centaurus Supercluster"/>
    <s v="Wednesday"/>
    <x v="1"/>
  </r>
  <r>
    <d v="2023-06-21T00:00:00"/>
    <x v="8"/>
    <x v="5"/>
    <n v="1793411.89"/>
    <n v="387982.29"/>
    <n v="1630372.82"/>
    <n v="352710.82"/>
    <n v="12811"/>
    <s v="Hydra-Centaurus Supercluster"/>
    <s v="Wednesday"/>
    <x v="1"/>
  </r>
  <r>
    <d v="2023-06-21T00:00:00"/>
    <x v="7"/>
    <x v="3"/>
    <n v="117941"/>
    <n v="73403.28"/>
    <n v="107218.98"/>
    <n v="66730.19"/>
    <n v="5900"/>
    <s v="Virgo Supercluster"/>
    <s v="Wednesday"/>
    <x v="1"/>
  </r>
  <r>
    <d v="2023-06-20T00:00:00"/>
    <x v="9"/>
    <x v="6"/>
    <n v="920050.64"/>
    <n v="140256.67000000001"/>
    <n v="836408.84"/>
    <n v="127505.94"/>
    <n v="13336"/>
    <s v="Southern Supercluster"/>
    <s v="Tuesday"/>
    <x v="1"/>
  </r>
  <r>
    <d v="2023-06-20T00:00:00"/>
    <x v="10"/>
    <x v="6"/>
    <n v="6535362.7999999998"/>
    <n v="1954390.45"/>
    <n v="5941232.9699999997"/>
    <n v="1776716.81"/>
    <n v="11876"/>
    <s v="Virgo Supercluster"/>
    <s v="Tuesday"/>
    <x v="1"/>
  </r>
  <r>
    <d v="2023-06-19T00:00:00"/>
    <x v="15"/>
    <x v="8"/>
    <n v="919621.45"/>
    <n v="499239.95"/>
    <n v="836018.66"/>
    <n v="453854.05"/>
    <n v="9341"/>
    <s v="Hydra-Centaurus Supercluster"/>
    <s v="Monday"/>
    <x v="1"/>
  </r>
  <r>
    <d v="2023-06-19T00:00:00"/>
    <x v="1"/>
    <x v="1"/>
    <n v="45524223.5"/>
    <n v="13258465"/>
    <n v="41385616.340000004"/>
    <n v="12053137.949999999"/>
    <n v="8687"/>
    <s v="Hydra-Centaurus Supercluster"/>
    <s v="Monday"/>
    <x v="1"/>
  </r>
  <r>
    <d v="2023-06-18T00:00:00"/>
    <x v="5"/>
    <x v="1"/>
    <n v="833775"/>
    <n v="215062.5"/>
    <n v="757976.51"/>
    <n v="195511.17"/>
    <n v="11117"/>
    <s v="Hydra-Centaurus Supercluster"/>
    <s v="Sunday"/>
    <x v="1"/>
  </r>
  <r>
    <d v="2023-06-18T00:00:00"/>
    <x v="1"/>
    <x v="1"/>
    <n v="73629025"/>
    <n v="25400703.5"/>
    <n v="66935410.340000004"/>
    <n v="23091525.539999999"/>
    <n v="14050"/>
    <s v="Pavo-Indus Supercluster"/>
    <s v="Sunday"/>
    <x v="1"/>
  </r>
  <r>
    <d v="2023-06-18T00:00:00"/>
    <x v="5"/>
    <x v="1"/>
    <n v="898125"/>
    <n v="85762.5"/>
    <n v="816476.46"/>
    <n v="77965.83"/>
    <n v="11975"/>
    <s v="Pavo-Indus Supercluster"/>
    <s v="Sunday"/>
    <x v="1"/>
  </r>
  <r>
    <d v="2023-06-17T00:00:00"/>
    <x v="13"/>
    <x v="5"/>
    <n v="334163550"/>
    <n v="92577750"/>
    <n v="303784741.67000002"/>
    <n v="84161506.75"/>
    <n v="16261"/>
    <s v="Pavo-Indus Supercluster"/>
    <s v="Saturday"/>
    <x v="1"/>
  </r>
  <r>
    <d v="2023-06-17T00:00:00"/>
    <x v="3"/>
    <x v="3"/>
    <n v="18495.060000000001"/>
    <n v="5081.47"/>
    <n v="16813.669999999998"/>
    <n v="4619.51"/>
    <n v="9294"/>
    <s v="Southern Supercluster"/>
    <s v="Saturday"/>
    <x v="1"/>
  </r>
  <r>
    <d v="2023-06-16T00:00:00"/>
    <x v="12"/>
    <x v="6"/>
    <n v="2968830.06"/>
    <n v="817937.93"/>
    <n v="2698933.72"/>
    <n v="743579.19"/>
    <n v="17994"/>
    <s v="Virgo Supercluster"/>
    <s v="Friday"/>
    <x v="1"/>
  </r>
  <r>
    <d v="2023-06-16T00:00:00"/>
    <x v="11"/>
    <x v="7"/>
    <n v="791849.25"/>
    <n v="210568.5"/>
    <n v="719862.23"/>
    <n v="191425.72"/>
    <n v="14463"/>
    <s v="Virgo Supercluster"/>
    <s v="Friday"/>
    <x v="1"/>
  </r>
  <r>
    <d v="2023-06-15T00:00:00"/>
    <x v="12"/>
    <x v="6"/>
    <n v="2155099.38"/>
    <n v="278915.59999999998"/>
    <n v="1959179.3"/>
    <n v="253559.38"/>
    <n v="13062"/>
    <s v="Southern Supercluster"/>
    <s v="Thursday"/>
    <x v="1"/>
  </r>
  <r>
    <d v="2023-06-15T00:00:00"/>
    <x v="8"/>
    <x v="5"/>
    <n v="1530230.69"/>
    <n v="544141.13"/>
    <n v="1391117.42"/>
    <n v="494673.26"/>
    <n v="10931"/>
    <s v="Pavo-Indus Supercluster"/>
    <s v="Thursday"/>
    <x v="1"/>
  </r>
  <r>
    <d v="2023-06-15T00:00:00"/>
    <x v="15"/>
    <x v="8"/>
    <n v="633230.4"/>
    <n v="232145.1"/>
    <n v="575663.42000000004"/>
    <n v="211040.79"/>
    <n v="6432"/>
    <s v="Pavo-Indus Supercluster"/>
    <s v="Thursday"/>
    <x v="1"/>
  </r>
  <r>
    <d v="2023-06-14T00:00:00"/>
    <x v="1"/>
    <x v="1"/>
    <n v="83580734.5"/>
    <n v="20618747.25"/>
    <n v="75982409.930000007"/>
    <n v="18744296.940000001"/>
    <n v="15949"/>
    <s v="Virgo Supercluster"/>
    <s v="Wednesday"/>
    <x v="1"/>
  </r>
  <r>
    <d v="2023-06-14T00:00:00"/>
    <x v="10"/>
    <x v="6"/>
    <n v="5922878.9000000004"/>
    <n v="1522404.95"/>
    <n v="5384429.9800000004"/>
    <n v="1384003.12"/>
    <n v="10763"/>
    <s v="Southern Supercluster"/>
    <s v="Wednesday"/>
    <x v="1"/>
  </r>
  <r>
    <d v="2023-06-13T00:00:00"/>
    <x v="8"/>
    <x v="5"/>
    <n v="1864386.82"/>
    <n v="150349.26"/>
    <n v="1694895.41"/>
    <n v="136681.01"/>
    <n v="13318"/>
    <s v="Southern Supercluster"/>
    <s v="Tuesday"/>
    <x v="1"/>
  </r>
  <r>
    <d v="2023-06-13T00:00:00"/>
    <x v="13"/>
    <x v="5"/>
    <n v="377503500"/>
    <n v="63088500"/>
    <n v="343184656.81999999"/>
    <n v="57353124.469999999"/>
    <n v="18370"/>
    <s v="Virgo Supercluster"/>
    <s v="Tuesday"/>
    <x v="1"/>
  </r>
  <r>
    <d v="2023-06-12T00:00:00"/>
    <x v="9"/>
    <x v="6"/>
    <n v="519080.76"/>
    <n v="235152.42"/>
    <n v="471891.13"/>
    <n v="213774.71"/>
    <n v="7524"/>
    <s v="Virgo Supercluster"/>
    <s v="Monday"/>
    <x v="1"/>
  </r>
  <r>
    <d v="2023-06-12T00:00:00"/>
    <x v="8"/>
    <x v="5"/>
    <n v="1334384.68"/>
    <n v="742506.96"/>
    <n v="1213075.77"/>
    <n v="675005.65"/>
    <n v="9532"/>
    <s v="Pavo-Indus Supercluster"/>
    <s v="Monday"/>
    <x v="1"/>
  </r>
  <r>
    <d v="2023-06-12T00:00:00"/>
    <x v="1"/>
    <x v="1"/>
    <n v="64610124.5"/>
    <n v="24365704.75"/>
    <n v="58736418.079999998"/>
    <n v="22150618.530000001"/>
    <n v="12329"/>
    <s v="Virgo Supercluster"/>
    <s v="Monday"/>
    <x v="1"/>
  </r>
  <r>
    <d v="2023-06-11T00:00:00"/>
    <x v="3"/>
    <x v="3"/>
    <n v="15289.17"/>
    <n v="2316.36"/>
    <n v="13899.23"/>
    <n v="2105.7800000000002"/>
    <n v="7683"/>
    <s v="Pavo-Indus Supercluster"/>
    <s v="Sunday"/>
    <x v="1"/>
  </r>
  <r>
    <d v="2023-06-11T00:00:00"/>
    <x v="11"/>
    <x v="7"/>
    <n v="332168.25"/>
    <n v="263895"/>
    <n v="301970.83"/>
    <n v="239904.31"/>
    <n v="6067"/>
    <s v="Hydra-Centaurus Supercluster"/>
    <s v="Sunday"/>
    <x v="1"/>
  </r>
  <r>
    <d v="2023-06-10T00:00:00"/>
    <x v="6"/>
    <x v="1"/>
    <n v="2880477.5"/>
    <n v="695980.25"/>
    <n v="2618613.29"/>
    <n v="632708.68999999994"/>
    <n v="11545"/>
    <s v="Hydra-Centaurus Supercluster"/>
    <s v="Saturday"/>
    <x v="1"/>
  </r>
  <r>
    <d v="2023-06-10T00:00:00"/>
    <x v="0"/>
    <x v="0"/>
    <n v="34340.67"/>
    <n v="22492.45"/>
    <n v="31218.76"/>
    <n v="20447.66"/>
    <n v="5733"/>
    <s v="Southern Supercluster"/>
    <s v="Saturday"/>
    <x v="1"/>
  </r>
  <r>
    <d v="2023-06-09T00:00:00"/>
    <x v="6"/>
    <x v="1"/>
    <n v="3520944"/>
    <n v="380113.25"/>
    <n v="3200854.98"/>
    <n v="345557.15"/>
    <n v="14112"/>
    <s v="Southern Supercluster"/>
    <s v="Friday"/>
    <x v="1"/>
  </r>
  <r>
    <d v="2023-06-09T00:00:00"/>
    <x v="15"/>
    <x v="8"/>
    <n v="1332225.3999999999"/>
    <n v="484029.43"/>
    <n v="1211112.79"/>
    <n v="440026.31"/>
    <n v="13532"/>
    <s v="Virgo Supercluster"/>
    <s v="Friday"/>
    <x v="1"/>
  </r>
  <r>
    <d v="2023-06-09T00:00:00"/>
    <x v="8"/>
    <x v="5"/>
    <n v="774284.69"/>
    <n v="297058.78000000003"/>
    <n v="703894.47"/>
    <n v="270053.17"/>
    <n v="5531"/>
    <s v="Virgo Supercluster"/>
    <s v="Friday"/>
    <x v="1"/>
  </r>
  <r>
    <d v="2023-06-08T00:00:00"/>
    <x v="11"/>
    <x v="7"/>
    <n v="617142"/>
    <n v="218014.5"/>
    <n v="561037.62"/>
    <n v="198194.8"/>
    <n v="11272"/>
    <s v="Virgo Supercluster"/>
    <s v="Thursday"/>
    <x v="1"/>
  </r>
  <r>
    <d v="2023-06-08T00:00:00"/>
    <x v="11"/>
    <x v="7"/>
    <n v="868827.75"/>
    <n v="160746"/>
    <n v="789842.62"/>
    <n v="146132.57999999999"/>
    <n v="15869"/>
    <s v="Pavo-Indus Supercluster"/>
    <s v="Thursday"/>
    <x v="1"/>
  </r>
  <r>
    <d v="2023-06-07T00:00:00"/>
    <x v="4"/>
    <x v="4"/>
    <n v="367176.32"/>
    <n v="71054.460000000006"/>
    <n v="333796.32"/>
    <n v="64594.89"/>
    <n v="18368"/>
    <s v="Hydra-Centaurus Supercluster"/>
    <s v="Wednesday"/>
    <x v="1"/>
  </r>
  <r>
    <d v="2023-06-07T00:00:00"/>
    <x v="1"/>
    <x v="1"/>
    <n v="55124819.5"/>
    <n v="14951146.5"/>
    <n v="50113422.159999996"/>
    <n v="13591937.77"/>
    <n v="10519"/>
    <s v="Virgo Supercluster"/>
    <s v="Wednesday"/>
    <x v="1"/>
  </r>
  <r>
    <d v="2023-06-06T00:00:00"/>
    <x v="5"/>
    <x v="1"/>
    <n v="666375"/>
    <n v="242737.5"/>
    <n v="605794.85"/>
    <n v="220670.23"/>
    <n v="8885"/>
    <s v="Southern Supercluster"/>
    <s v="Tuesday"/>
    <x v="1"/>
  </r>
  <r>
    <d v="2023-06-06T00:00:00"/>
    <x v="9"/>
    <x v="6"/>
    <n v="776896.39"/>
    <n v="365853.97"/>
    <n v="706268.74"/>
    <n v="332594.19"/>
    <n v="11261"/>
    <s v="Southern Supercluster"/>
    <s v="Tuesday"/>
    <x v="1"/>
  </r>
  <r>
    <d v="2023-06-06T00:00:00"/>
    <x v="1"/>
    <x v="1"/>
    <n v="33549681"/>
    <n v="22190897.25"/>
    <n v="30499679.5"/>
    <n v="20173522.780000001"/>
    <n v="6402"/>
    <s v="Virgo Supercluster"/>
    <s v="Tuesday"/>
    <x v="1"/>
  </r>
  <r>
    <d v="2023-06-05T00:00:00"/>
    <x v="9"/>
    <x v="6"/>
    <n v="397175.43"/>
    <n v="216766.58"/>
    <n v="361068.21"/>
    <n v="197060.33"/>
    <n v="5757"/>
    <s v="Virgo Supercluster"/>
    <s v="Monday"/>
    <x v="1"/>
  </r>
  <r>
    <d v="2023-06-05T00:00:00"/>
    <x v="14"/>
    <x v="1"/>
    <n v="157239687"/>
    <n v="60240236"/>
    <n v="142945027.05000001"/>
    <n v="54763796.149999999"/>
    <n v="11913"/>
    <s v="Hydra-Centaurus Supercluster"/>
    <s v="Monday"/>
    <x v="1"/>
  </r>
  <r>
    <d v="2023-06-04T00:00:00"/>
    <x v="2"/>
    <x v="2"/>
    <n v="53700"/>
    <n v="10995"/>
    <n v="48818.13"/>
    <n v="9995.44"/>
    <n v="14320"/>
    <s v="Pavo-Indus Supercluster"/>
    <s v="Sunday"/>
    <x v="1"/>
  </r>
  <r>
    <d v="2023-06-04T00:00:00"/>
    <x v="8"/>
    <x v="5"/>
    <n v="2302835.5"/>
    <n v="647243.77"/>
    <n v="2093484.72"/>
    <n v="588402.82999999996"/>
    <n v="16450"/>
    <s v="Virgo Supercluster"/>
    <s v="Sunday"/>
    <x v="1"/>
  </r>
  <r>
    <d v="2023-06-03T00:00:00"/>
    <x v="12"/>
    <x v="6"/>
    <n v="2827763.61"/>
    <n v="463374.42"/>
    <n v="2570691.62"/>
    <n v="421249.05"/>
    <n v="17139"/>
    <s v="Southern Supercluster"/>
    <s v="Saturday"/>
    <x v="1"/>
  </r>
  <r>
    <d v="2023-06-03T00:00:00"/>
    <x v="11"/>
    <x v="7"/>
    <n v="1000994.25"/>
    <n v="104955.75"/>
    <n v="909993.86"/>
    <n v="95414.22"/>
    <n v="18283"/>
    <s v="Virgo Supercluster"/>
    <s v="Saturday"/>
    <x v="1"/>
  </r>
  <r>
    <d v="2023-06-03T00:00:00"/>
    <x v="3"/>
    <x v="3"/>
    <n v="36076.71"/>
    <n v="10391.780000000001"/>
    <n v="32796.980000000003"/>
    <n v="9447.06"/>
    <n v="18129"/>
    <s v="Hydra-Centaurus Supercluster"/>
    <s v="Saturday"/>
    <x v="1"/>
  </r>
  <r>
    <d v="2023-06-02T00:00:00"/>
    <x v="6"/>
    <x v="1"/>
    <n v="1425144"/>
    <n v="863145.25"/>
    <n v="1295584.1599999999"/>
    <n v="784676.72"/>
    <n v="5712"/>
    <s v="Hydra-Centaurus Supercluster"/>
    <s v="Friday"/>
    <x v="1"/>
  </r>
  <r>
    <d v="2023-06-02T00:00:00"/>
    <x v="2"/>
    <x v="2"/>
    <n v="49920"/>
    <n v="18699.38"/>
    <n v="45381.77"/>
    <n v="16999.41"/>
    <n v="13312"/>
    <s v="Pavo-Indus Supercluster"/>
    <s v="Friday"/>
    <x v="1"/>
  </r>
  <r>
    <d v="2023-06-01T00:00:00"/>
    <x v="4"/>
    <x v="4"/>
    <n v="193663.12"/>
    <n v="51174.400000000001"/>
    <n v="176057.21"/>
    <n v="46522.14"/>
    <n v="9688"/>
    <s v="Virgo Supercluster"/>
    <s v="Thursday"/>
    <x v="1"/>
  </r>
  <r>
    <d v="2023-06-01T00:00:00"/>
    <x v="4"/>
    <x v="4"/>
    <n v="358620.6"/>
    <n v="69805.08"/>
    <n v="326018.40000000002"/>
    <n v="63459.1"/>
    <n v="17940"/>
    <s v="Southern Supercluster"/>
    <s v="Thursday"/>
    <x v="1"/>
  </r>
  <r>
    <d v="2023-05-31T00:00:00"/>
    <x v="1"/>
    <x v="1"/>
    <n v="49072042"/>
    <n v="16169562.75"/>
    <n v="44610902.659999996"/>
    <n v="14699587.800000001"/>
    <n v="9364"/>
    <s v="Pavo-Indus Supercluster"/>
    <s v="Wednesday"/>
    <x v="1"/>
  </r>
  <r>
    <d v="2023-05-31T00:00:00"/>
    <x v="3"/>
    <x v="3"/>
    <n v="20749.73"/>
    <n v="8780.8799999999992"/>
    <n v="18863.37"/>
    <n v="7982.61"/>
    <n v="10427"/>
    <s v="Virgo Supercluster"/>
    <s v="Wednesday"/>
    <x v="1"/>
  </r>
  <r>
    <d v="2023-05-31T00:00:00"/>
    <x v="1"/>
    <x v="1"/>
    <n v="86049010"/>
    <n v="11678454.25"/>
    <n v="78226294.5"/>
    <n v="10616765.970000001"/>
    <n v="16420"/>
    <s v="Pavo-Indus Supercluster"/>
    <s v="Wednesday"/>
    <x v="1"/>
  </r>
  <r>
    <d v="2023-05-30T00:00:00"/>
    <x v="8"/>
    <x v="5"/>
    <n v="2379690.0099999998"/>
    <n v="558910.07999999996"/>
    <n v="2163352.39"/>
    <n v="508099.56"/>
    <n v="16999"/>
    <s v="Southern Supercluster"/>
    <s v="Tuesday"/>
    <x v="1"/>
  </r>
  <r>
    <d v="2023-05-30T00:00:00"/>
    <x v="10"/>
    <x v="6"/>
    <n v="9813499.9000000004"/>
    <n v="1623660.15"/>
    <n v="8921354.6199999992"/>
    <n v="1476053.21"/>
    <n v="17833"/>
    <s v="Southern Supercluster"/>
    <s v="Tuesday"/>
    <x v="1"/>
  </r>
  <r>
    <d v="2023-05-29T00:00:00"/>
    <x v="3"/>
    <x v="3"/>
    <n v="22839.23"/>
    <n v="8139.1"/>
    <n v="20762.919999999998"/>
    <n v="7399.17"/>
    <n v="11477"/>
    <s v="Virgo Supercluster"/>
    <s v="Monday"/>
    <x v="1"/>
  </r>
  <r>
    <d v="2023-05-29T00:00:00"/>
    <x v="9"/>
    <x v="6"/>
    <n v="551575.05000000005"/>
    <n v="157918.10999999999"/>
    <n v="501431.36"/>
    <n v="143561.76999999999"/>
    <n v="7995"/>
    <s v="Southern Supercluster"/>
    <s v="Monday"/>
    <x v="1"/>
  </r>
  <r>
    <d v="2023-05-28T00:00:00"/>
    <x v="1"/>
    <x v="1"/>
    <n v="63341923.5"/>
    <n v="13394718"/>
    <n v="57583509.229999997"/>
    <n v="12177004.189999999"/>
    <n v="12087"/>
    <s v="Southern Supercluster"/>
    <s v="Sunday"/>
    <x v="1"/>
  </r>
  <r>
    <d v="2023-05-28T00:00:00"/>
    <x v="12"/>
    <x v="6"/>
    <n v="1627956.33"/>
    <n v="379724.49"/>
    <n v="1479958.82"/>
    <n v="345203.73"/>
    <n v="9867"/>
    <s v="Hydra-Centaurus Supercluster"/>
    <s v="Sunday"/>
    <x v="1"/>
  </r>
  <r>
    <d v="2023-05-28T00:00:00"/>
    <x v="4"/>
    <x v="4"/>
    <n v="188425.74"/>
    <n v="108725.61"/>
    <n v="171295.96"/>
    <n v="98841.36"/>
    <n v="9426"/>
    <s v="Hydra-Centaurus Supercluster"/>
    <s v="Sunday"/>
    <x v="1"/>
  </r>
  <r>
    <d v="2023-05-27T00:00:00"/>
    <x v="3"/>
    <x v="3"/>
    <n v="15380.71"/>
    <n v="4527.25"/>
    <n v="13982.45"/>
    <n v="4115.68"/>
    <n v="7729"/>
    <s v="Pavo-Indus Supercluster"/>
    <s v="Saturday"/>
    <x v="1"/>
  </r>
  <r>
    <d v="2023-05-27T00:00:00"/>
    <x v="14"/>
    <x v="1"/>
    <n v="238783109"/>
    <n v="47833176"/>
    <n v="217075336.56"/>
    <n v="43484661.969999999"/>
    <n v="18091"/>
    <s v="Virgo Supercluster"/>
    <s v="Saturday"/>
    <x v="1"/>
  </r>
  <r>
    <d v="2023-05-26T00:00:00"/>
    <x v="7"/>
    <x v="3"/>
    <n v="354422.7"/>
    <n v="41139.42"/>
    <n v="322202.13"/>
    <n v="37399.440000000002"/>
    <n v="17730"/>
    <s v="Virgo Supercluster"/>
    <s v="Friday"/>
    <x v="1"/>
  </r>
  <r>
    <d v="2023-05-26T00:00:00"/>
    <x v="14"/>
    <x v="1"/>
    <n v="217466724"/>
    <n v="60167641.5"/>
    <n v="197696824.12"/>
    <n v="54697801.210000001"/>
    <n v="16476"/>
    <s v="Virgo Supercluster"/>
    <s v="Friday"/>
    <x v="1"/>
  </r>
  <r>
    <d v="2023-05-25T00:00:00"/>
    <x v="9"/>
    <x v="6"/>
    <n v="656715.81000000006"/>
    <n v="79786.94"/>
    <n v="597013.78"/>
    <n v="72533.5"/>
    <n v="9519"/>
    <s v="Pavo-Indus Supercluster"/>
    <s v="Thursday"/>
    <x v="1"/>
  </r>
  <r>
    <d v="2023-05-25T00:00:00"/>
    <x v="11"/>
    <x v="7"/>
    <n v="604932.75"/>
    <n v="144019.88"/>
    <n v="549938.31000000006"/>
    <n v="130927.03"/>
    <n v="11049"/>
    <s v="Pavo-Indus Supercluster"/>
    <s v="Thursday"/>
    <x v="1"/>
  </r>
  <r>
    <d v="2023-05-25T00:00:00"/>
    <x v="15"/>
    <x v="8"/>
    <n v="1303084.2"/>
    <n v="409699.68"/>
    <n v="1184620.82"/>
    <n v="372453.88"/>
    <n v="13236"/>
    <s v="Virgo Supercluster"/>
    <s v="Thursday"/>
    <x v="1"/>
  </r>
  <r>
    <d v="2023-05-24T00:00:00"/>
    <x v="2"/>
    <x v="2"/>
    <n v="35426.25"/>
    <n v="8915.6299999999992"/>
    <n v="32205.65"/>
    <n v="8105.11"/>
    <n v="9447"/>
    <s v="Pavo-Indus Supercluster"/>
    <s v="Wednesday"/>
    <x v="1"/>
  </r>
  <r>
    <d v="2023-05-24T00:00:00"/>
    <x v="14"/>
    <x v="1"/>
    <n v="120440875"/>
    <n v="36369844.5"/>
    <n v="109491595.05"/>
    <n v="33063461.940000001"/>
    <n v="9125"/>
    <s v="Southern Supercluster"/>
    <s v="Wednesday"/>
    <x v="1"/>
  </r>
  <r>
    <d v="2023-05-23T00:00:00"/>
    <x v="12"/>
    <x v="6"/>
    <n v="2979884.39"/>
    <n v="729833.27"/>
    <n v="2708983.1"/>
    <n v="663484.12"/>
    <n v="18061"/>
    <s v="Pavo-Indus Supercluster"/>
    <s v="Tuesday"/>
    <x v="1"/>
  </r>
  <r>
    <d v="2023-05-23T00:00:00"/>
    <x v="12"/>
    <x v="6"/>
    <n v="1138266.01"/>
    <n v="827589.84"/>
    <n v="1034786.25"/>
    <n v="752353.65"/>
    <n v="6899"/>
    <s v="Pavo-Indus Supercluster"/>
    <s v="Tuesday"/>
    <x v="1"/>
  </r>
  <r>
    <d v="2023-05-22T00:00:00"/>
    <x v="15"/>
    <x v="8"/>
    <n v="935964.15"/>
    <n v="224761.35"/>
    <n v="850875.65"/>
    <n v="204328.3"/>
    <n v="9507"/>
    <s v="Virgo Supercluster"/>
    <s v="Monday"/>
    <x v="1"/>
  </r>
  <r>
    <d v="2023-05-22T00:00:00"/>
    <x v="10"/>
    <x v="6"/>
    <n v="9491574.4000000004"/>
    <n v="675768.4"/>
    <n v="8628695.3699999992"/>
    <n v="614334.29"/>
    <n v="17248"/>
    <s v="Southern Supercluster"/>
    <s v="Monday"/>
    <x v="1"/>
  </r>
  <r>
    <d v="2023-05-22T00:00:00"/>
    <x v="1"/>
    <x v="1"/>
    <n v="98096919.5"/>
    <n v="23238997.25"/>
    <n v="89178928.549999997"/>
    <n v="21126340.010000002"/>
    <n v="18719"/>
    <s v="Virgo Supercluster"/>
    <s v="Monday"/>
    <x v="1"/>
  </r>
  <r>
    <d v="2023-05-21T00:00:00"/>
    <x v="10"/>
    <x v="6"/>
    <n v="3540630.2"/>
    <n v="733274.75"/>
    <n v="3218751.51"/>
    <n v="666612.74"/>
    <n v="6434"/>
    <s v="Pavo-Indus Supercluster"/>
    <s v="Sunday"/>
    <x v="1"/>
  </r>
  <r>
    <d v="2023-05-21T00:00:00"/>
    <x v="0"/>
    <x v="0"/>
    <n v="29351"/>
    <n v="22145.03"/>
    <n v="26682.7"/>
    <n v="20131.830000000002"/>
    <n v="4900"/>
    <s v="Pavo-Indus Supercluster"/>
    <s v="Sunday"/>
    <x v="1"/>
  </r>
  <r>
    <d v="2023-05-20T00:00:00"/>
    <x v="14"/>
    <x v="1"/>
    <n v="168458837"/>
    <n v="54855044"/>
    <n v="153144244.13"/>
    <n v="49868171.950000003"/>
    <n v="12763"/>
    <s v="Virgo Supercluster"/>
    <s v="Saturday"/>
    <x v="1"/>
  </r>
  <r>
    <d v="2023-05-20T00:00:00"/>
    <x v="13"/>
    <x v="5"/>
    <n v="247668600"/>
    <n v="40812300"/>
    <n v="225153047.56999999"/>
    <n v="37102053.810000002"/>
    <n v="12052"/>
    <s v="Southern Supercluster"/>
    <s v="Saturday"/>
    <x v="1"/>
  </r>
  <r>
    <d v="2023-05-19T00:00:00"/>
    <x v="6"/>
    <x v="1"/>
    <n v="3203081"/>
    <n v="835825"/>
    <n v="2911888.91"/>
    <n v="759840.15"/>
    <n v="12838"/>
    <s v="Southern Supercluster"/>
    <s v="Friday"/>
    <x v="1"/>
  </r>
  <r>
    <d v="2023-05-19T00:00:00"/>
    <x v="1"/>
    <x v="1"/>
    <n v="27470701"/>
    <n v="20424848.75"/>
    <n v="24973339.57"/>
    <n v="18568025.75"/>
    <n v="5242"/>
    <s v="Virgo Supercluster"/>
    <s v="Friday"/>
    <x v="1"/>
  </r>
  <r>
    <d v="2023-05-19T00:00:00"/>
    <x v="12"/>
    <x v="6"/>
    <n v="1684547.9"/>
    <n v="466509.23"/>
    <n v="1531405.65"/>
    <n v="424098.87"/>
    <n v="10210"/>
    <s v="Hydra-Centaurus Supercluster"/>
    <s v="Friday"/>
    <x v="1"/>
  </r>
  <r>
    <d v="2023-05-18T00:00:00"/>
    <x v="6"/>
    <x v="1"/>
    <n v="2396447.5"/>
    <n v="1231656.75"/>
    <n v="2178586.46"/>
    <n v="1119686.83"/>
    <n v="9605"/>
    <s v="Pavo-Indus Supercluster"/>
    <s v="Thursday"/>
    <x v="1"/>
  </r>
  <r>
    <d v="2023-05-18T00:00:00"/>
    <x v="10"/>
    <x v="6"/>
    <n v="6795654.7000000002"/>
    <n v="1574408.3"/>
    <n v="6177861.7300000004"/>
    <n v="1431278.84"/>
    <n v="12349"/>
    <s v="Hydra-Centaurus Supercluster"/>
    <s v="Thursday"/>
    <x v="1"/>
  </r>
  <r>
    <d v="2023-05-17T00:00:00"/>
    <x v="0"/>
    <x v="0"/>
    <n v="87537.86"/>
    <n v="30806.57"/>
    <n v="79579.789999999994"/>
    <n v="28005.94"/>
    <n v="14614"/>
    <s v="Pavo-Indus Supercluster"/>
    <s v="Wednesday"/>
    <x v="1"/>
  </r>
  <r>
    <d v="2023-05-17T00:00:00"/>
    <x v="1"/>
    <x v="1"/>
    <n v="79744688.5"/>
    <n v="19950583.5"/>
    <n v="72495098.870000005"/>
    <n v="18136875.949999999"/>
    <n v="15217"/>
    <s v="Virgo Supercluster"/>
    <s v="Wednesday"/>
    <x v="1"/>
  </r>
  <r>
    <d v="2023-05-16T00:00:00"/>
    <x v="1"/>
    <x v="1"/>
    <n v="55942337.5"/>
    <n v="16987080.75"/>
    <n v="50856619.600000001"/>
    <n v="15442785.24"/>
    <n v="10675"/>
    <s v="Hydra-Centaurus Supercluster"/>
    <s v="Tuesday"/>
    <x v="1"/>
  </r>
  <r>
    <d v="2023-05-16T00:00:00"/>
    <x v="2"/>
    <x v="2"/>
    <n v="23737.5"/>
    <n v="19432.5"/>
    <n v="21579.52"/>
    <n v="17665.89"/>
    <n v="6330"/>
    <s v="Virgo Supercluster"/>
    <s v="Tuesday"/>
    <x v="1"/>
  </r>
  <r>
    <d v="2023-05-16T00:00:00"/>
    <x v="4"/>
    <x v="4"/>
    <n v="339030.4"/>
    <n v="70154.91"/>
    <n v="308209.15000000002"/>
    <n v="63777.120000000003"/>
    <n v="16960"/>
    <s v="Pavo-Indus Supercluster"/>
    <s v="Tuesday"/>
    <x v="1"/>
  </r>
  <r>
    <d v="2023-05-15T00:00:00"/>
    <x v="4"/>
    <x v="4"/>
    <n v="342468.68"/>
    <n v="28845.57"/>
    <n v="311334.84999999998"/>
    <n v="26223.22"/>
    <n v="17132"/>
    <s v="Virgo Supercluster"/>
    <s v="Monday"/>
    <x v="1"/>
  </r>
  <r>
    <d v="2023-05-15T00:00:00"/>
    <x v="0"/>
    <x v="0"/>
    <n v="60606.82"/>
    <n v="19042.21"/>
    <n v="55097.05"/>
    <n v="17311.080000000002"/>
    <n v="10118"/>
    <s v="Hydra-Centaurus Supercluster"/>
    <s v="Monday"/>
    <x v="1"/>
  </r>
  <r>
    <d v="2023-05-14T00:00:00"/>
    <x v="11"/>
    <x v="7"/>
    <n v="428747.25"/>
    <n v="93677.25"/>
    <n v="389769.84"/>
    <n v="85161.05"/>
    <n v="7831"/>
    <s v="Pavo-Indus Supercluster"/>
    <s v="Sunday"/>
    <x v="1"/>
  </r>
  <r>
    <d v="2023-05-14T00:00:00"/>
    <x v="13"/>
    <x v="5"/>
    <n v="144774750"/>
    <n v="97314525"/>
    <n v="131613277.48"/>
    <n v="88467661.530000001"/>
    <n v="7045"/>
    <s v="Pavo-Indus Supercluster"/>
    <s v="Sunday"/>
    <x v="1"/>
  </r>
  <r>
    <d v="2023-05-13T00:00:00"/>
    <x v="3"/>
    <x v="3"/>
    <n v="31219.119999999999"/>
    <n v="5438.67"/>
    <n v="28380.99"/>
    <n v="4944.24"/>
    <n v="15688"/>
    <s v="Pavo-Indus Supercluster"/>
    <s v="Saturday"/>
    <x v="1"/>
  </r>
  <r>
    <d v="2023-05-13T00:00:00"/>
    <x v="11"/>
    <x v="7"/>
    <n v="274023.75"/>
    <n v="202219.13"/>
    <n v="249112.25"/>
    <n v="183835.38"/>
    <n v="5005"/>
    <s v="Virgo Supercluster"/>
    <s v="Saturday"/>
    <x v="1"/>
  </r>
  <r>
    <d v="2023-05-13T00:00:00"/>
    <x v="1"/>
    <x v="1"/>
    <n v="28010472.5"/>
    <n v="25122957"/>
    <n v="25464040.449999999"/>
    <n v="22839028.98"/>
    <n v="5345"/>
    <s v="Hydra-Centaurus Supercluster"/>
    <s v="Saturday"/>
    <x v="1"/>
  </r>
  <r>
    <d v="2023-05-12T00:00:00"/>
    <x v="9"/>
    <x v="6"/>
    <n v="1245683.44"/>
    <n v="196690.49"/>
    <n v="1132438.3600000001"/>
    <n v="178809.36"/>
    <n v="18056"/>
    <s v="Virgo Supercluster"/>
    <s v="Friday"/>
    <x v="1"/>
  </r>
  <r>
    <d v="2023-05-12T00:00:00"/>
    <x v="4"/>
    <x v="4"/>
    <n v="339989.92"/>
    <n v="92353.8"/>
    <n v="309081.44"/>
    <n v="83957.92"/>
    <n v="17008"/>
    <s v="Hydra-Centaurus Supercluster"/>
    <s v="Friday"/>
    <x v="1"/>
  </r>
  <r>
    <d v="2023-05-11T00:00:00"/>
    <x v="0"/>
    <x v="0"/>
    <n v="55916.65"/>
    <n v="25029.22"/>
    <n v="50833.27"/>
    <n v="22753.81"/>
    <n v="9335"/>
    <s v="Southern Supercluster"/>
    <s v="Thursday"/>
    <x v="1"/>
  </r>
  <r>
    <d v="2023-05-11T00:00:00"/>
    <x v="3"/>
    <x v="3"/>
    <n v="22039.25"/>
    <n v="5227.7299999999996"/>
    <n v="20035.66"/>
    <n v="4752.4799999999996"/>
    <n v="11075"/>
    <s v="Virgo Supercluster"/>
    <s v="Thursday"/>
    <x v="1"/>
  </r>
  <r>
    <d v="2023-05-10T00:00:00"/>
    <x v="4"/>
    <x v="4"/>
    <n v="105327.31"/>
    <n v="30924.53"/>
    <n v="95752"/>
    <n v="28113.18"/>
    <n v="5269"/>
    <s v="Southern Supercluster"/>
    <s v="Wednesday"/>
    <x v="1"/>
  </r>
  <r>
    <d v="2023-05-10T00:00:00"/>
    <x v="12"/>
    <x v="6"/>
    <n v="1380801.31"/>
    <n v="858772.95"/>
    <n v="1255272.6599999999"/>
    <n v="780701.9"/>
    <n v="8369"/>
    <s v="Southern Supercluster"/>
    <s v="Wednesday"/>
    <x v="1"/>
  </r>
  <r>
    <d v="2023-05-10T00:00:00"/>
    <x v="6"/>
    <x v="1"/>
    <n v="1963814.5"/>
    <n v="945106"/>
    <n v="1785284.12"/>
    <n v="859186.41"/>
    <n v="7871"/>
    <s v="Southern Supercluster"/>
    <s v="Wednesday"/>
    <x v="1"/>
  </r>
  <r>
    <d v="2023-05-09T00:00:00"/>
    <x v="4"/>
    <x v="4"/>
    <n v="210154.87"/>
    <n v="96281.84"/>
    <n v="191049.69"/>
    <n v="87528.85"/>
    <n v="10513"/>
    <s v="Pavo-Indus Supercluster"/>
    <s v="Tuesday"/>
    <x v="1"/>
  </r>
  <r>
    <d v="2023-05-09T00:00:00"/>
    <x v="9"/>
    <x v="6"/>
    <n v="588553.68999999994"/>
    <n v="360990.18"/>
    <n v="535048.27"/>
    <n v="328172.56"/>
    <n v="8531"/>
    <s v="Hydra-Centaurus Supercluster"/>
    <s v="Tuesday"/>
    <x v="1"/>
  </r>
  <r>
    <d v="2023-05-08T00:00:00"/>
    <x v="2"/>
    <x v="2"/>
    <n v="68681.25"/>
    <n v="9948.75"/>
    <n v="62437.440000000002"/>
    <n v="9044.31"/>
    <n v="18315"/>
    <s v="Southern Supercluster"/>
    <s v="Monday"/>
    <x v="1"/>
  </r>
  <r>
    <d v="2023-05-08T00:00:00"/>
    <x v="15"/>
    <x v="8"/>
    <n v="1136999.05"/>
    <n v="120305.9"/>
    <n v="1033634.47"/>
    <n v="109368.89"/>
    <n v="11549"/>
    <s v="Southern Supercluster"/>
    <s v="Monday"/>
    <x v="1"/>
  </r>
  <r>
    <d v="2023-05-07T00:00:00"/>
    <x v="8"/>
    <x v="5"/>
    <n v="823001.21"/>
    <n v="193746.16"/>
    <n v="748182.17"/>
    <n v="176132.7"/>
    <n v="5879"/>
    <s v="Pavo-Indus Supercluster"/>
    <s v="Sunday"/>
    <x v="1"/>
  </r>
  <r>
    <d v="2023-05-07T00:00:00"/>
    <x v="5"/>
    <x v="1"/>
    <n v="917925"/>
    <n v="353625"/>
    <n v="834476.44"/>
    <n v="321476.95"/>
    <n v="12239"/>
    <s v="Southern Supercluster"/>
    <s v="Sunday"/>
    <x v="1"/>
  </r>
  <r>
    <d v="2023-05-07T00:00:00"/>
    <x v="10"/>
    <x v="6"/>
    <n v="6698251.5999999996"/>
    <n v="915148.9"/>
    <n v="6089313.5499999998"/>
    <n v="831952.71"/>
    <n v="12172"/>
    <s v="Virgo Supercluster"/>
    <s v="Sunday"/>
    <x v="1"/>
  </r>
  <r>
    <d v="2023-05-06T00:00:00"/>
    <x v="15"/>
    <x v="8"/>
    <n v="1693733.8"/>
    <n v="459712.28"/>
    <n v="1539756.46"/>
    <n v="417919.83"/>
    <n v="17204"/>
    <s v="Pavo-Indus Supercluster"/>
    <s v="Saturday"/>
    <x v="1"/>
  </r>
  <r>
    <d v="2023-05-06T00:00:00"/>
    <x v="1"/>
    <x v="1"/>
    <n v="99223627"/>
    <n v="25065311.5"/>
    <n v="90203207.069999993"/>
    <n v="22786624.030000001"/>
    <n v="18934"/>
    <s v="Southern Supercluster"/>
    <s v="Saturday"/>
    <x v="1"/>
  </r>
  <r>
    <d v="2023-05-05T00:00:00"/>
    <x v="11"/>
    <x v="7"/>
    <n v="530034.75"/>
    <n v="198003.38"/>
    <n v="481849.29"/>
    <n v="180002.89"/>
    <n v="9681"/>
    <s v="Pavo-Indus Supercluster"/>
    <s v="Friday"/>
    <x v="1"/>
  </r>
  <r>
    <d v="2023-05-05T00:00:00"/>
    <x v="7"/>
    <x v="3"/>
    <n v="168495.71"/>
    <n v="85817.07"/>
    <n v="153177.76999999999"/>
    <n v="78015.44"/>
    <n v="8429"/>
    <s v="Pavo-Indus Supercluster"/>
    <s v="Friday"/>
    <x v="1"/>
  </r>
  <r>
    <d v="2023-05-04T00:00:00"/>
    <x v="10"/>
    <x v="6"/>
    <n v="7522050.7000000002"/>
    <n v="1998139.3"/>
    <n v="6838221.0700000003"/>
    <n v="1816488.46"/>
    <n v="13669"/>
    <s v="Pavo-Indus Supercluster"/>
    <s v="Thursday"/>
    <x v="1"/>
  </r>
  <r>
    <d v="2023-05-04T00:00:00"/>
    <x v="13"/>
    <x v="5"/>
    <n v="144219900"/>
    <n v="52248375"/>
    <n v="131108868.89"/>
    <n v="47498475.229999997"/>
    <n v="7018"/>
    <s v="Hydra-Centaurus Supercluster"/>
    <s v="Thursday"/>
    <x v="1"/>
  </r>
  <r>
    <d v="2023-05-04T00:00:00"/>
    <x v="13"/>
    <x v="5"/>
    <n v="107538150"/>
    <n v="24824400"/>
    <n v="97761856.780000001"/>
    <n v="22567613.800000001"/>
    <n v="5233"/>
    <s v="Southern Supercluster"/>
    <s v="Thursday"/>
    <x v="1"/>
  </r>
  <r>
    <d v="2023-05-03T00:00:00"/>
    <x v="9"/>
    <x v="6"/>
    <n v="516321.16"/>
    <n v="215662.74"/>
    <n v="469382.40000000002"/>
    <n v="196056.84"/>
    <n v="7484"/>
    <s v="Pavo-Indus Supercluster"/>
    <s v="Wednesday"/>
    <x v="1"/>
  </r>
  <r>
    <d v="2023-05-03T00:00:00"/>
    <x v="1"/>
    <x v="1"/>
    <n v="36410994"/>
    <n v="26527411"/>
    <n v="33100870.539999999"/>
    <n v="24115804.07"/>
    <n v="6948"/>
    <s v="Southern Supercluster"/>
    <s v="Wednesday"/>
    <x v="1"/>
  </r>
  <r>
    <d v="2023-05-02T00:00:00"/>
    <x v="7"/>
    <x v="3"/>
    <n v="220089.9"/>
    <n v="34432.78"/>
    <n v="200081.53"/>
    <n v="31302.49"/>
    <n v="11010"/>
    <s v="Pavo-Indus Supercluster"/>
    <s v="Tuesday"/>
    <x v="1"/>
  </r>
  <r>
    <d v="2023-05-02T00:00:00"/>
    <x v="13"/>
    <x v="5"/>
    <n v="154720950"/>
    <n v="80227200"/>
    <n v="140655268.44"/>
    <n v="72933745.25"/>
    <n v="7529"/>
    <s v="Hydra-Centaurus Supercluster"/>
    <s v="Tuesday"/>
    <x v="1"/>
  </r>
  <r>
    <d v="2023-05-01T00:00:00"/>
    <x v="13"/>
    <x v="5"/>
    <n v="370763100"/>
    <n v="22738575"/>
    <n v="337057026.57999998"/>
    <n v="20671411.149999999"/>
    <n v="18042"/>
    <s v="Pavo-Indus Supercluster"/>
    <s v="Monday"/>
    <x v="1"/>
  </r>
  <r>
    <d v="2023-05-01T00:00:00"/>
    <x v="12"/>
    <x v="6"/>
    <n v="2675312.85"/>
    <n v="670849.34"/>
    <n v="2432100.16"/>
    <n v="609862.43000000005"/>
    <n v="16215"/>
    <s v="Pavo-Indus Supercluster"/>
    <s v="Monday"/>
    <x v="1"/>
  </r>
  <r>
    <d v="2023-05-01T00:00:00"/>
    <x v="13"/>
    <x v="5"/>
    <n v="287802750"/>
    <n v="58228425"/>
    <n v="261638602"/>
    <n v="52934878.880000003"/>
    <n v="14005"/>
    <s v="Hydra-Centaurus Supercluster"/>
    <s v="Monday"/>
    <x v="1"/>
  </r>
  <r>
    <d v="2023-04-30T00:00:00"/>
    <x v="14"/>
    <x v="1"/>
    <n v="133151512"/>
    <n v="48149952"/>
    <n v="121046708.04000001"/>
    <n v="43772639.859999999"/>
    <n v="10088"/>
    <s v="Pavo-Indus Supercluster"/>
    <s v="Sunday"/>
    <x v="1"/>
  </r>
  <r>
    <d v="2023-04-30T00:00:00"/>
    <x v="8"/>
    <x v="5"/>
    <n v="2404048.27"/>
    <n v="733547.6"/>
    <n v="2185496.2400000002"/>
    <n v="666860.79"/>
    <n v="17173"/>
    <s v="Hydra-Centaurus Supercluster"/>
    <s v="Sunday"/>
    <x v="1"/>
  </r>
  <r>
    <d v="2023-04-29T00:00:00"/>
    <x v="9"/>
    <x v="6"/>
    <n v="1009323.7"/>
    <n v="241016.57"/>
    <n v="917566.08"/>
    <n v="219105.75"/>
    <n v="14630"/>
    <s v="Hydra-Centaurus Supercluster"/>
    <s v="Saturday"/>
    <x v="1"/>
  </r>
  <r>
    <d v="2023-04-29T00:00:00"/>
    <x v="9"/>
    <x v="6"/>
    <n v="1018568.36"/>
    <n v="303211.05"/>
    <n v="925970.31"/>
    <n v="275646.13"/>
    <n v="14764"/>
    <s v="Southern Supercluster"/>
    <s v="Saturday"/>
    <x v="1"/>
  </r>
  <r>
    <d v="2023-04-28T00:00:00"/>
    <x v="10"/>
    <x v="6"/>
    <n v="10190455.4"/>
    <n v="1321820.6000000001"/>
    <n v="9264041.0999999996"/>
    <n v="1201653.8899999999"/>
    <n v="18518"/>
    <s v="Hydra-Centaurus Supercluster"/>
    <s v="Friday"/>
    <x v="1"/>
  </r>
  <r>
    <d v="2023-04-28T00:00:00"/>
    <x v="2"/>
    <x v="2"/>
    <n v="60671.25"/>
    <n v="19470"/>
    <n v="55155.63"/>
    <n v="17699.98"/>
    <n v="16179"/>
    <s v="Virgo Supercluster"/>
    <s v="Friday"/>
    <x v="1"/>
  </r>
  <r>
    <d v="2023-04-28T00:00:00"/>
    <x v="4"/>
    <x v="4"/>
    <n v="174412.75"/>
    <n v="51674.15"/>
    <n v="158556.89000000001"/>
    <n v="46976.45"/>
    <n v="8725"/>
    <s v="Pavo-Indus Supercluster"/>
    <s v="Friday"/>
    <x v="1"/>
  </r>
  <r>
    <d v="2023-04-27T00:00:00"/>
    <x v="5"/>
    <x v="1"/>
    <n v="1387800"/>
    <n v="245625"/>
    <n v="1261635.1000000001"/>
    <n v="223295.23"/>
    <n v="18504"/>
    <s v="Virgo Supercluster"/>
    <s v="Thursday"/>
    <x v="1"/>
  </r>
  <r>
    <d v="2023-04-27T00:00:00"/>
    <x v="9"/>
    <x v="6"/>
    <n v="426910.12"/>
    <n v="211764.81"/>
    <n v="388099.72"/>
    <n v="192513.27"/>
    <n v="6188"/>
    <s v="Southern Supercluster"/>
    <s v="Thursday"/>
    <x v="1"/>
  </r>
  <r>
    <d v="2023-04-26T00:00:00"/>
    <x v="4"/>
    <x v="4"/>
    <n v="302608.62"/>
    <n v="51294.34"/>
    <n v="275098.46999999997"/>
    <n v="46631.17"/>
    <n v="15138"/>
    <s v="Hydra-Centaurus Supercluster"/>
    <s v="Wednesday"/>
    <x v="1"/>
  </r>
  <r>
    <d v="2023-04-26T00:00:00"/>
    <x v="5"/>
    <x v="1"/>
    <n v="1089000"/>
    <n v="218250"/>
    <n v="989999.01"/>
    <n v="198408.89"/>
    <n v="14520"/>
    <s v="Southern Supercluster"/>
    <s v="Wednesday"/>
    <x v="1"/>
  </r>
  <r>
    <d v="2023-04-26T00:00:00"/>
    <x v="0"/>
    <x v="0"/>
    <n v="34358.639999999999"/>
    <n v="14867.18"/>
    <n v="31235.1"/>
    <n v="13515.6"/>
    <n v="5736"/>
    <s v="Virgo Supercluster"/>
    <s v="Wednesday"/>
    <x v="1"/>
  </r>
  <r>
    <d v="2023-04-25T00:00:00"/>
    <x v="14"/>
    <x v="1"/>
    <n v="238479532"/>
    <n v="60075248.5"/>
    <n v="216799357.75"/>
    <n v="54613807.659999996"/>
    <n v="18068"/>
    <s v="Southern Supercluster"/>
    <s v="Tuesday"/>
    <x v="1"/>
  </r>
  <r>
    <d v="2023-04-25T00:00:00"/>
    <x v="14"/>
    <x v="1"/>
    <n v="199529283"/>
    <n v="47569196"/>
    <n v="181390075.88"/>
    <n v="43244680.390000001"/>
    <n v="15117"/>
    <s v="Southern Supercluster"/>
    <s v="Tuesday"/>
    <x v="1"/>
  </r>
  <r>
    <d v="2023-04-24T00:00:00"/>
    <x v="5"/>
    <x v="1"/>
    <n v="729150"/>
    <n v="235875"/>
    <n v="662862.97"/>
    <n v="214431.6"/>
    <n v="9722"/>
    <s v="Virgo Supercluster"/>
    <s v="Monday"/>
    <x v="1"/>
  </r>
  <r>
    <d v="2023-04-24T00:00:00"/>
    <x v="1"/>
    <x v="1"/>
    <n v="75982009.5"/>
    <n v="22455542.5"/>
    <n v="69074485.019999996"/>
    <n v="20414109.129999999"/>
    <n v="14499"/>
    <s v="Virgo Supercluster"/>
    <s v="Monday"/>
    <x v="1"/>
  </r>
  <r>
    <d v="2023-04-23T00:00:00"/>
    <x v="5"/>
    <x v="1"/>
    <n v="826200"/>
    <n v="120562.5"/>
    <n v="751090.16"/>
    <n v="109602.16"/>
    <n v="11016"/>
    <s v="Pavo-Indus Supercluster"/>
    <s v="Sunday"/>
    <x v="1"/>
  </r>
  <r>
    <d v="2023-04-23T00:00:00"/>
    <x v="15"/>
    <x v="8"/>
    <n v="1451645.25"/>
    <n v="370221.23"/>
    <n v="1319676.18"/>
    <n v="336564.41"/>
    <n v="14745"/>
    <s v="Hydra-Centaurus Supercluster"/>
    <s v="Sunday"/>
    <x v="1"/>
  </r>
  <r>
    <d v="2023-04-23T00:00:00"/>
    <x v="0"/>
    <x v="0"/>
    <n v="47093.38"/>
    <n v="13953.71"/>
    <n v="42812.12"/>
    <n v="12685.17"/>
    <n v="7862"/>
    <s v="Hydra-Centaurus Supercluster"/>
    <s v="Sunday"/>
    <x v="1"/>
  </r>
  <r>
    <d v="2023-04-22T00:00:00"/>
    <x v="11"/>
    <x v="7"/>
    <n v="381826.5"/>
    <n v="230689.13"/>
    <n v="347114.65"/>
    <n v="209717.18"/>
    <n v="6974"/>
    <s v="Virgo Supercluster"/>
    <s v="Saturday"/>
    <x v="1"/>
  </r>
  <r>
    <d v="2023-04-22T00:00:00"/>
    <x v="14"/>
    <x v="1"/>
    <n v="114065758"/>
    <n v="56168344.5"/>
    <n v="103696039.94"/>
    <n v="51062080.299999997"/>
    <n v="8642"/>
    <s v="Southern Supercluster"/>
    <s v="Saturday"/>
    <x v="1"/>
  </r>
  <r>
    <d v="2023-04-21T00:00:00"/>
    <x v="11"/>
    <x v="7"/>
    <n v="737263.5"/>
    <n v="174543"/>
    <n v="670238.88"/>
    <n v="158675.29999999999"/>
    <n v="13466"/>
    <s v="Southern Supercluster"/>
    <s v="Friday"/>
    <x v="1"/>
  </r>
  <r>
    <d v="2023-04-21T00:00:00"/>
    <x v="9"/>
    <x v="6"/>
    <n v="641882.96"/>
    <n v="219836.64"/>
    <n v="583529.38"/>
    <n v="199851.29"/>
    <n v="9304"/>
    <s v="Hydra-Centaurus Supercluster"/>
    <s v="Friday"/>
    <x v="1"/>
  </r>
  <r>
    <d v="2023-04-20T00:00:00"/>
    <x v="2"/>
    <x v="2"/>
    <n v="54735"/>
    <n v="14829.38"/>
    <n v="49759.040000000001"/>
    <n v="13481.24"/>
    <n v="14596"/>
    <s v="Southern Supercluster"/>
    <s v="Thursday"/>
    <x v="1"/>
  </r>
  <r>
    <d v="2023-04-20T00:00:00"/>
    <x v="8"/>
    <x v="5"/>
    <n v="2428406.5299999998"/>
    <n v="677411.61"/>
    <n v="2207640.09"/>
    <n v="615828.12"/>
    <n v="17347"/>
    <s v="Virgo Supercluster"/>
    <s v="Thursday"/>
    <x v="1"/>
  </r>
  <r>
    <d v="2023-04-20T00:00:00"/>
    <x v="1"/>
    <x v="1"/>
    <n v="36033678"/>
    <n v="9393596.25"/>
    <n v="32757856.329999998"/>
    <n v="8539624.4100000001"/>
    <n v="6876"/>
    <s v="Southern Supercluster"/>
    <s v="Thursday"/>
    <x v="1"/>
  </r>
  <r>
    <d v="2023-04-19T00:00:00"/>
    <x v="11"/>
    <x v="7"/>
    <n v="429678"/>
    <n v="235260.75"/>
    <n v="390615.97"/>
    <n v="213873.2"/>
    <n v="7848"/>
    <s v="Pavo-Indus Supercluster"/>
    <s v="Wednesday"/>
    <x v="1"/>
  </r>
  <r>
    <d v="2023-04-19T00:00:00"/>
    <x v="11"/>
    <x v="7"/>
    <n v="670413.75"/>
    <n v="186834.38"/>
    <n v="609466.43999999994"/>
    <n v="169849.26"/>
    <n v="12245"/>
    <s v="Hydra-Centaurus Supercluster"/>
    <s v="Wednesday"/>
    <x v="1"/>
  </r>
  <r>
    <d v="2023-04-18T00:00:00"/>
    <x v="3"/>
    <x v="3"/>
    <n v="29639.06"/>
    <n v="3124.3"/>
    <n v="26944.57"/>
    <n v="2840.27"/>
    <n v="14894"/>
    <s v="Virgo Supercluster"/>
    <s v="Tuesday"/>
    <x v="1"/>
  </r>
  <r>
    <d v="2023-04-18T00:00:00"/>
    <x v="15"/>
    <x v="8"/>
    <n v="1170668.95"/>
    <n v="173961.15"/>
    <n v="1064243.44"/>
    <n v="158146.34"/>
    <n v="11891"/>
    <s v="Southern Supercluster"/>
    <s v="Tuesday"/>
    <x v="1"/>
  </r>
  <r>
    <d v="2023-04-17T00:00:00"/>
    <x v="2"/>
    <x v="2"/>
    <n v="28518.75"/>
    <n v="8906.25"/>
    <n v="25926.11"/>
    <n v="8096.58"/>
    <n v="7605"/>
    <s v="Hydra-Centaurus Supercluster"/>
    <s v="Monday"/>
    <x v="1"/>
  </r>
  <r>
    <d v="2023-04-17T00:00:00"/>
    <x v="15"/>
    <x v="8"/>
    <n v="1532472.7"/>
    <n v="496089.55"/>
    <n v="1393155.61"/>
    <n v="450990.05"/>
    <n v="15566"/>
    <s v="Hydra-Centaurus Supercluster"/>
    <s v="Monday"/>
    <x v="1"/>
  </r>
  <r>
    <d v="2023-04-17T00:00:00"/>
    <x v="4"/>
    <x v="4"/>
    <n v="158000.95999999999"/>
    <n v="67886.039999999994"/>
    <n v="143637.09"/>
    <n v="61714.52"/>
    <n v="7904"/>
    <s v="Pavo-Indus Supercluster"/>
    <s v="Monday"/>
    <x v="1"/>
  </r>
  <r>
    <d v="2023-04-16T00:00:00"/>
    <x v="13"/>
    <x v="5"/>
    <n v="320867700"/>
    <n v="23981850"/>
    <n v="291697617.38999999"/>
    <n v="21801660.02"/>
    <n v="15614"/>
    <s v="Hydra-Centaurus Supercluster"/>
    <s v="Sunday"/>
    <x v="1"/>
  </r>
  <r>
    <d v="2023-04-16T00:00:00"/>
    <x v="0"/>
    <x v="0"/>
    <n v="80721.240000000005"/>
    <n v="10003.299999999999"/>
    <n v="73382.87"/>
    <n v="9093.9"/>
    <n v="13476"/>
    <s v="Pavo-Indus Supercluster"/>
    <s v="Sunday"/>
    <x v="1"/>
  </r>
  <r>
    <d v="2023-04-15T00:00:00"/>
    <x v="7"/>
    <x v="3"/>
    <n v="290214.82"/>
    <n v="91874.04"/>
    <n v="263831.39"/>
    <n v="83521.77"/>
    <n v="14518"/>
    <s v="Hydra-Centaurus Supercluster"/>
    <s v="Saturday"/>
    <x v="1"/>
  </r>
  <r>
    <d v="2023-04-15T00:00:00"/>
    <x v="15"/>
    <x v="8"/>
    <n v="1382631.8"/>
    <n v="326509.43"/>
    <n v="1256936.74"/>
    <n v="296826.45"/>
    <n v="14044"/>
    <s v="Southern Supercluster"/>
    <s v="Saturday"/>
    <x v="1"/>
  </r>
  <r>
    <d v="2023-04-14T00:00:00"/>
    <x v="6"/>
    <x v="1"/>
    <n v="2651686"/>
    <n v="1249620.75"/>
    <n v="2410621.23"/>
    <n v="1136017.73"/>
    <n v="10628"/>
    <s v="Southern Supercluster"/>
    <s v="Friday"/>
    <x v="1"/>
  </r>
  <r>
    <d v="2023-04-14T00:00:00"/>
    <x v="6"/>
    <x v="1"/>
    <n v="3718797.5"/>
    <n v="670032.25"/>
    <n v="3380721.62"/>
    <n v="609119.62"/>
    <n v="14905"/>
    <s v="Southern Supercluster"/>
    <s v="Friday"/>
    <x v="1"/>
  </r>
  <r>
    <d v="2023-04-14T00:00:00"/>
    <x v="15"/>
    <x v="8"/>
    <n v="1849481.7"/>
    <n v="374651.48"/>
    <n v="1681345.32"/>
    <n v="340591.91"/>
    <n v="18786"/>
    <s v="Pavo-Indus Supercluster"/>
    <s v="Friday"/>
    <x v="1"/>
  </r>
  <r>
    <d v="2023-04-13T00:00:00"/>
    <x v="11"/>
    <x v="7"/>
    <n v="993055.5"/>
    <n v="222367.13"/>
    <n v="902776.82"/>
    <n v="202151.73"/>
    <n v="18138"/>
    <s v="Southern Supercluster"/>
    <s v="Thursday"/>
    <x v="1"/>
  </r>
  <r>
    <d v="2023-04-13T00:00:00"/>
    <x v="5"/>
    <x v="1"/>
    <n v="742725"/>
    <n v="388275"/>
    <n v="675203.87"/>
    <n v="352976.92"/>
    <n v="9903"/>
    <s v="Hydra-Centaurus Supercluster"/>
    <s v="Thursday"/>
    <x v="1"/>
  </r>
  <r>
    <d v="2023-04-12T00:00:00"/>
    <x v="12"/>
    <x v="6"/>
    <n v="2912568.47"/>
    <n v="689410.72"/>
    <n v="2647786.87"/>
    <n v="626736.39"/>
    <n v="17653"/>
    <s v="Hydra-Centaurus Supercluster"/>
    <s v="Wednesday"/>
    <x v="1"/>
  </r>
  <r>
    <d v="2023-04-12T00:00:00"/>
    <x v="3"/>
    <x v="3"/>
    <n v="20083.080000000002"/>
    <n v="6115.27"/>
    <n v="18257.330000000002"/>
    <n v="5559.33"/>
    <n v="10092"/>
    <s v="Virgo Supercluster"/>
    <s v="Wednesday"/>
    <x v="1"/>
  </r>
  <r>
    <d v="2023-04-11T00:00:00"/>
    <x v="3"/>
    <x v="3"/>
    <n v="24463.07"/>
    <n v="2314.37"/>
    <n v="22239.13"/>
    <n v="2103.9699999999998"/>
    <n v="12293"/>
    <s v="Virgo Supercluster"/>
    <s v="Tuesday"/>
    <x v="1"/>
  </r>
  <r>
    <d v="2023-04-11T00:00:00"/>
    <x v="3"/>
    <x v="3"/>
    <n v="23653.14"/>
    <n v="3211.86"/>
    <n v="21502.83"/>
    <n v="2919.87"/>
    <n v="11886"/>
    <s v="Pavo-Indus Supercluster"/>
    <s v="Tuesday"/>
    <x v="1"/>
  </r>
  <r>
    <d v="2023-04-11T00:00:00"/>
    <x v="6"/>
    <x v="1"/>
    <n v="2436118"/>
    <n v="1059127.5"/>
    <n v="2214650.5099999998"/>
    <n v="962842.22"/>
    <n v="9764"/>
    <s v="Virgo Supercluster"/>
    <s v="Tuesday"/>
    <x v="1"/>
  </r>
  <r>
    <d v="2023-04-10T00:00:00"/>
    <x v="8"/>
    <x v="5"/>
    <n v="1294487.53"/>
    <n v="538611.53"/>
    <n v="1176805.67"/>
    <n v="489646.35"/>
    <n v="9247"/>
    <s v="Virgo Supercluster"/>
    <s v="Monday"/>
    <x v="1"/>
  </r>
  <r>
    <d v="2023-04-10T00:00:00"/>
    <x v="1"/>
    <x v="1"/>
    <n v="80373548.5"/>
    <n v="9152533.25"/>
    <n v="73066789.209999993"/>
    <n v="8320476.4500000002"/>
    <n v="15337"/>
    <s v="Pavo-Indus Supercluster"/>
    <s v="Monday"/>
    <x v="1"/>
  </r>
  <r>
    <d v="2023-04-09T00:00:00"/>
    <x v="10"/>
    <x v="6"/>
    <n v="5033043.8"/>
    <n v="2320890.25"/>
    <n v="4575489.79"/>
    <n v="2109898.12"/>
    <n v="9146"/>
    <s v="Hydra-Centaurus Supercluster"/>
    <s v="Sunday"/>
    <x v="1"/>
  </r>
  <r>
    <d v="2023-04-09T00:00:00"/>
    <x v="4"/>
    <x v="4"/>
    <n v="277001.43"/>
    <n v="62798.59"/>
    <n v="251819.23"/>
    <n v="57089.57"/>
    <n v="13857"/>
    <s v="Southern Supercluster"/>
    <s v="Sunday"/>
    <x v="1"/>
  </r>
  <r>
    <d v="2023-04-08T00:00:00"/>
    <x v="4"/>
    <x v="4"/>
    <n v="138370.78"/>
    <n v="109665.14"/>
    <n v="125791.49"/>
    <n v="99695.48"/>
    <n v="6922"/>
    <s v="Pavo-Indus Supercluster"/>
    <s v="Saturday"/>
    <x v="1"/>
  </r>
  <r>
    <d v="2023-04-08T00:00:00"/>
    <x v="5"/>
    <x v="1"/>
    <n v="1291425"/>
    <n v="177600"/>
    <n v="1174021.55"/>
    <n v="161454.38"/>
    <n v="17219"/>
    <s v="Southern Supercluster"/>
    <s v="Saturday"/>
    <x v="1"/>
  </r>
  <r>
    <d v="2023-04-08T00:00:00"/>
    <x v="0"/>
    <x v="0"/>
    <n v="33484.1"/>
    <n v="31351.66"/>
    <n v="30440.06"/>
    <n v="28501.48"/>
    <n v="5590"/>
    <s v="Pavo-Indus Supercluster"/>
    <s v="Saturday"/>
    <x v="1"/>
  </r>
  <r>
    <d v="2023-04-07T00:00:00"/>
    <x v="12"/>
    <x v="6"/>
    <n v="1773642.5"/>
    <n v="577465"/>
    <n v="1612400.66"/>
    <n v="524967.66"/>
    <n v="10750"/>
    <s v="Hydra-Centaurus Supercluster"/>
    <s v="Friday"/>
    <x v="1"/>
  </r>
  <r>
    <d v="2023-04-07T00:00:00"/>
    <x v="7"/>
    <x v="3"/>
    <n v="307786.03000000003"/>
    <n v="64967.5"/>
    <n v="279805.2"/>
    <n v="59061.3"/>
    <n v="15397"/>
    <s v="Pavo-Indus Supercluster"/>
    <s v="Friday"/>
    <x v="1"/>
  </r>
  <r>
    <d v="2023-04-06T00:00:00"/>
    <x v="6"/>
    <x v="1"/>
    <n v="2825837"/>
    <n v="1078838"/>
    <n v="2568940.16"/>
    <n v="980760.84"/>
    <n v="11326"/>
    <s v="Pavo-Indus Supercluster"/>
    <s v="Thursday"/>
    <x v="1"/>
  </r>
  <r>
    <d v="2023-04-06T00:00:00"/>
    <x v="6"/>
    <x v="1"/>
    <n v="4583315"/>
    <n v="272703.5"/>
    <n v="4166645.83"/>
    <n v="247912.02"/>
    <n v="18370"/>
    <s v="Virgo Supercluster"/>
    <s v="Thursday"/>
    <x v="1"/>
  </r>
  <r>
    <d v="2023-04-05T00:00:00"/>
    <x v="15"/>
    <x v="8"/>
    <n v="1223142.8"/>
    <n v="382084.45"/>
    <n v="1111946.8899999999"/>
    <n v="347349.15"/>
    <n v="12424"/>
    <s v="Southern Supercluster"/>
    <s v="Wednesday"/>
    <x v="1"/>
  </r>
  <r>
    <d v="2023-04-05T00:00:00"/>
    <x v="15"/>
    <x v="8"/>
    <n v="809652.8"/>
    <n v="302832.2"/>
    <n v="736047.26"/>
    <n v="275301.71999999997"/>
    <n v="8224"/>
    <s v="Southern Supercluster"/>
    <s v="Wednesday"/>
    <x v="1"/>
  </r>
  <r>
    <d v="2023-04-05T00:00:00"/>
    <x v="11"/>
    <x v="7"/>
    <n v="442270.5"/>
    <n v="291680.63"/>
    <n v="402063.69"/>
    <n v="265163.94"/>
    <n v="8078"/>
    <s v="Hydra-Centaurus Supercluster"/>
    <s v="Wednesday"/>
    <x v="1"/>
  </r>
  <r>
    <d v="2023-04-04T00:00:00"/>
    <x v="13"/>
    <x v="5"/>
    <n v="326087400"/>
    <n v="93625800"/>
    <n v="296442794.47000003"/>
    <n v="85114278.519999996"/>
    <n v="15868"/>
    <s v="Hydra-Centaurus Supercluster"/>
    <s v="Tuesday"/>
    <x v="1"/>
  </r>
  <r>
    <d v="2023-04-04T00:00:00"/>
    <x v="15"/>
    <x v="8"/>
    <n v="590700"/>
    <n v="259661.88"/>
    <n v="536999.46"/>
    <n v="236056.01"/>
    <n v="6000"/>
    <s v="Virgo Supercluster"/>
    <s v="Tuesday"/>
    <x v="1"/>
  </r>
  <r>
    <d v="2023-04-03T00:00:00"/>
    <x v="15"/>
    <x v="8"/>
    <n v="1732424.65"/>
    <n v="122619.48"/>
    <n v="1574929.93"/>
    <n v="111472.14"/>
    <n v="17597"/>
    <s v="Virgo Supercluster"/>
    <s v="Monday"/>
    <x v="1"/>
  </r>
  <r>
    <d v="2023-04-03T00:00:00"/>
    <x v="2"/>
    <x v="2"/>
    <n v="46065"/>
    <n v="6172.5"/>
    <n v="41877.230000000003"/>
    <n v="5611.36"/>
    <n v="12284"/>
    <s v="Hydra-Centaurus Supercluster"/>
    <s v="Monday"/>
    <x v="1"/>
  </r>
  <r>
    <d v="2023-04-02T00:00:00"/>
    <x v="3"/>
    <x v="3"/>
    <n v="11482.3"/>
    <n v="2753.17"/>
    <n v="10438.44"/>
    <n v="2502.87"/>
    <n v="5770"/>
    <s v="Pavo-Indus Supercluster"/>
    <s v="Sunday"/>
    <x v="1"/>
  </r>
  <r>
    <d v="2023-04-02T00:00:00"/>
    <x v="12"/>
    <x v="6"/>
    <n v="2265477.69"/>
    <n v="483503.2"/>
    <n v="2059523.11"/>
    <n v="439547.92"/>
    <n v="13731"/>
    <s v="Virgo Supercluster"/>
    <s v="Sunday"/>
    <x v="1"/>
  </r>
  <r>
    <d v="2023-04-02T00:00:00"/>
    <x v="5"/>
    <x v="1"/>
    <n v="814350"/>
    <n v="166875"/>
    <n v="740317.44"/>
    <n v="151704.39000000001"/>
    <n v="10858"/>
    <s v="Virgo Supercluster"/>
    <s v="Sunday"/>
    <x v="1"/>
  </r>
  <r>
    <d v="2023-04-01T00:00:00"/>
    <x v="14"/>
    <x v="1"/>
    <n v="66826537"/>
    <n v="54716454.5"/>
    <n v="60751336.520000003"/>
    <n v="49742181.619999997"/>
    <n v="5063"/>
    <s v="Virgo Supercluster"/>
    <s v="Saturday"/>
    <x v="1"/>
  </r>
  <r>
    <d v="2023-04-01T00:00:00"/>
    <x v="8"/>
    <x v="5"/>
    <n v="1034386.11"/>
    <n v="566189.56000000006"/>
    <n v="940350.07"/>
    <n v="514717.26"/>
    <n v="7389"/>
    <s v="Southern Supercluster"/>
    <s v="Saturday"/>
    <x v="1"/>
  </r>
  <r>
    <d v="2023-03-31T00:00:00"/>
    <x v="13"/>
    <x v="5"/>
    <n v="166064550"/>
    <n v="53984850"/>
    <n v="150967621.75999999"/>
    <n v="49077087.289999999"/>
    <n v="8081"/>
    <s v="Hydra-Centaurus Supercluster"/>
    <s v="Friday"/>
    <x v="1"/>
  </r>
  <r>
    <d v="2023-03-31T00:00:00"/>
    <x v="7"/>
    <x v="3"/>
    <n v="142668.63"/>
    <n v="54292.84"/>
    <n v="129698.62"/>
    <n v="49357.08"/>
    <n v="7137"/>
    <s v="Hydra-Centaurus Supercluster"/>
    <s v="Friday"/>
    <x v="1"/>
  </r>
  <r>
    <d v="2023-03-30T00:00:00"/>
    <x v="13"/>
    <x v="5"/>
    <n v="236900400"/>
    <n v="56738550"/>
    <n v="215363784.63999999"/>
    <n v="51580448.420000002"/>
    <n v="11528"/>
    <s v="Southern Supercluster"/>
    <s v="Thursday"/>
    <x v="1"/>
  </r>
  <r>
    <d v="2023-03-30T00:00:00"/>
    <x v="15"/>
    <x v="8"/>
    <n v="1281031.3999999999"/>
    <n v="301749.25"/>
    <n v="1164572.8400000001"/>
    <n v="274317.23"/>
    <n v="13012"/>
    <s v="Hydra-Centaurus Supercluster"/>
    <s v="Thursday"/>
    <x v="1"/>
  </r>
  <r>
    <d v="2023-03-30T00:00:00"/>
    <x v="5"/>
    <x v="1"/>
    <n v="1013850"/>
    <n v="283350"/>
    <n v="921680.9"/>
    <n v="257590.65"/>
    <n v="13518"/>
    <s v="Hydra-Centaurus Supercluster"/>
    <s v="Thursday"/>
    <x v="1"/>
  </r>
  <r>
    <d v="2023-03-29T00:00:00"/>
    <x v="0"/>
    <x v="0"/>
    <n v="48291.38"/>
    <n v="20749.36"/>
    <n v="43901.21"/>
    <n v="18863.04"/>
    <n v="8062"/>
    <s v="Virgo Supercluster"/>
    <s v="Wednesday"/>
    <x v="1"/>
  </r>
  <r>
    <d v="2023-03-29T00:00:00"/>
    <x v="10"/>
    <x v="6"/>
    <n v="3711773.5"/>
    <n v="1284675.3500000001"/>
    <n v="3374336.17"/>
    <n v="1167885.51"/>
    <n v="6745"/>
    <s v="Virgo Supercluster"/>
    <s v="Wednesday"/>
    <x v="1"/>
  </r>
  <r>
    <d v="2023-03-28T00:00:00"/>
    <x v="13"/>
    <x v="5"/>
    <n v="120834000"/>
    <n v="85261950"/>
    <n v="109848981.06"/>
    <n v="77510786.129999995"/>
    <n v="5880"/>
    <s v="Pavo-Indus Supercluster"/>
    <s v="Tuesday"/>
    <x v="1"/>
  </r>
  <r>
    <d v="2023-03-28T00:00:00"/>
    <x v="15"/>
    <x v="8"/>
    <n v="561952.6"/>
    <n v="379672.43"/>
    <n v="510865.49"/>
    <n v="345156.4"/>
    <n v="5708"/>
    <s v="Hydra-Centaurus Supercluster"/>
    <s v="Tuesday"/>
    <x v="1"/>
  </r>
  <r>
    <d v="2023-03-27T00:00:00"/>
    <x v="1"/>
    <x v="1"/>
    <n v="53783251.5"/>
    <n v="11741340.25"/>
    <n v="48893816.109999999"/>
    <n v="10673935.01"/>
    <n v="10263"/>
    <s v="Hydra-Centaurus Supercluster"/>
    <s v="Monday"/>
    <x v="1"/>
  </r>
  <r>
    <d v="2023-03-27T00:00:00"/>
    <x v="12"/>
    <x v="6"/>
    <n v="2312664.83"/>
    <n v="296404.53999999998"/>
    <n v="2102420.4700000002"/>
    <n v="269458.40000000002"/>
    <n v="14017"/>
    <s v="Pavo-Indus Supercluster"/>
    <s v="Monday"/>
    <x v="1"/>
  </r>
  <r>
    <d v="2023-03-27T00:00:00"/>
    <x v="7"/>
    <x v="3"/>
    <n v="246896.49"/>
    <n v="105067.44"/>
    <n v="224451.13"/>
    <n v="95515.76"/>
    <n v="12351"/>
    <s v="Pavo-Indus Supercluster"/>
    <s v="Monday"/>
    <x v="1"/>
  </r>
  <r>
    <d v="2023-03-26T00:00:00"/>
    <x v="1"/>
    <x v="1"/>
    <n v="57786993.5"/>
    <n v="14825374.5"/>
    <n v="52533577.920000002"/>
    <n v="13477599.699999999"/>
    <n v="11027"/>
    <s v="Virgo Supercluster"/>
    <s v="Sunday"/>
    <x v="1"/>
  </r>
  <r>
    <d v="2023-03-26T00:00:00"/>
    <x v="0"/>
    <x v="0"/>
    <n v="107113.18"/>
    <n v="27137.7"/>
    <n v="97375.52"/>
    <n v="24670.61"/>
    <n v="17882"/>
    <s v="Hydra-Centaurus Supercluster"/>
    <s v="Sunday"/>
    <x v="1"/>
  </r>
  <r>
    <d v="2023-03-25T00:00:00"/>
    <x v="4"/>
    <x v="4"/>
    <n v="164997.46"/>
    <n v="63578.2"/>
    <n v="149997.54"/>
    <n v="57798.3"/>
    <n v="8254"/>
    <s v="Hydra-Centaurus Supercluster"/>
    <s v="Saturday"/>
    <x v="1"/>
  </r>
  <r>
    <d v="2023-03-25T00:00:00"/>
    <x v="10"/>
    <x v="6"/>
    <n v="4580697.2"/>
    <n v="946240.85"/>
    <n v="4164266.02"/>
    <n v="860218.09"/>
    <n v="8324"/>
    <s v="Southern Supercluster"/>
    <s v="Saturday"/>
    <x v="1"/>
  </r>
  <r>
    <d v="2023-03-24T00:00:00"/>
    <x v="9"/>
    <x v="6"/>
    <n v="1196493.57"/>
    <n v="357644.16"/>
    <n v="1087720.3400000001"/>
    <n v="325130.73"/>
    <n v="17343"/>
    <s v="Hydra-Centaurus Supercluster"/>
    <s v="Friday"/>
    <x v="1"/>
  </r>
  <r>
    <d v="2023-03-24T00:00:00"/>
    <x v="4"/>
    <x v="4"/>
    <n v="242318.78"/>
    <n v="97341.31"/>
    <n v="220289.58"/>
    <n v="88492.01"/>
    <n v="12122"/>
    <s v="Virgo Supercluster"/>
    <s v="Friday"/>
    <x v="1"/>
  </r>
  <r>
    <d v="2023-03-24T00:00:00"/>
    <x v="0"/>
    <x v="0"/>
    <n v="81464"/>
    <n v="12534.08"/>
    <n v="74058.11"/>
    <n v="11394.6"/>
    <n v="13600"/>
    <s v="Hydra-Centaurus Supercluster"/>
    <s v="Friday"/>
    <x v="1"/>
  </r>
  <r>
    <d v="2023-03-23T00:00:00"/>
    <x v="13"/>
    <x v="5"/>
    <n v="217234050"/>
    <n v="22574175"/>
    <n v="197485302.50999999"/>
    <n v="20521956.75"/>
    <n v="10571"/>
    <s v="Virgo Supercluster"/>
    <s v="Thursday"/>
    <x v="1"/>
  </r>
  <r>
    <d v="2023-03-23T00:00:00"/>
    <x v="4"/>
    <x v="4"/>
    <n v="161958.98000000001"/>
    <n v="49305.34"/>
    <n v="147235.29"/>
    <n v="44822.99"/>
    <n v="8102"/>
    <s v="Pavo-Indus Supercluster"/>
    <s v="Thursday"/>
    <x v="1"/>
  </r>
  <r>
    <d v="2023-03-22T00:00:00"/>
    <x v="12"/>
    <x v="6"/>
    <n v="1215316.3400000001"/>
    <n v="520625.95"/>
    <n v="1104831.93"/>
    <n v="473295.84"/>
    <n v="7366"/>
    <s v="Southern Supercluster"/>
    <s v="Wednesday"/>
    <x v="1"/>
  </r>
  <r>
    <d v="2023-03-22T00:00:00"/>
    <x v="8"/>
    <x v="5"/>
    <n v="775684.59"/>
    <n v="451677.74"/>
    <n v="705167.1"/>
    <n v="410615.71"/>
    <n v="5541"/>
    <s v="Hydra-Centaurus Supercluster"/>
    <s v="Wednesday"/>
    <x v="1"/>
  </r>
  <r>
    <d v="2023-03-21T00:00:00"/>
    <x v="6"/>
    <x v="1"/>
    <n v="2203584"/>
    <n v="1104910.75"/>
    <n v="2003256.18"/>
    <n v="1004463.31"/>
    <n v="8832"/>
    <s v="Southern Supercluster"/>
    <s v="Tuesday"/>
    <x v="1"/>
  </r>
  <r>
    <d v="2023-03-21T00:00:00"/>
    <x v="9"/>
    <x v="6"/>
    <n v="1019603.21"/>
    <n v="316629.61"/>
    <n v="926911.08"/>
    <n v="287844.81"/>
    <n v="14779"/>
    <s v="Pavo-Indus Supercluster"/>
    <s v="Tuesday"/>
    <x v="1"/>
  </r>
  <r>
    <d v="2023-03-21T00:00:00"/>
    <x v="6"/>
    <x v="1"/>
    <n v="2175141"/>
    <n v="860650.25"/>
    <n v="1977398.93"/>
    <n v="782408.54"/>
    <n v="8718"/>
    <s v="Virgo Supercluster"/>
    <s v="Tuesday"/>
    <x v="1"/>
  </r>
  <r>
    <d v="2023-03-20T00:00:00"/>
    <x v="12"/>
    <x v="6"/>
    <n v="2939131.86"/>
    <n v="400348.24"/>
    <n v="2671935.38"/>
    <n v="363952.58"/>
    <n v="17814"/>
    <s v="Southern Supercluster"/>
    <s v="Monday"/>
    <x v="1"/>
  </r>
  <r>
    <d v="2023-03-20T00:00:00"/>
    <x v="9"/>
    <x v="6"/>
    <n v="1255962.95"/>
    <n v="75199.100000000006"/>
    <n v="1141783.3600000001"/>
    <n v="68362.75"/>
    <n v="18205"/>
    <s v="Hydra-Centaurus Supercluster"/>
    <s v="Monday"/>
    <x v="1"/>
  </r>
  <r>
    <d v="2023-03-19T00:00:00"/>
    <x v="11"/>
    <x v="7"/>
    <n v="906495.75"/>
    <n v="300166.88"/>
    <n v="824086.22"/>
    <n v="272878.7"/>
    <n v="16557"/>
    <s v="Hydra-Centaurus Supercluster"/>
    <s v="Sunday"/>
    <x v="1"/>
  </r>
  <r>
    <d v="2023-03-19T00:00:00"/>
    <x v="4"/>
    <x v="4"/>
    <n v="250134.87"/>
    <n v="28505.74"/>
    <n v="227395.11"/>
    <n v="25914.28"/>
    <n v="12513"/>
    <s v="Hydra-Centaurus Supercluster"/>
    <s v="Sunday"/>
    <x v="1"/>
  </r>
  <r>
    <d v="2023-03-18T00:00:00"/>
    <x v="4"/>
    <x v="4"/>
    <n v="243538.17"/>
    <n v="61759.11"/>
    <n v="221398.11"/>
    <n v="56144.58"/>
    <n v="12183"/>
    <s v="Pavo-Indus Supercluster"/>
    <s v="Saturday"/>
    <x v="1"/>
  </r>
  <r>
    <d v="2023-03-18T00:00:00"/>
    <x v="12"/>
    <x v="6"/>
    <n v="2657163.9500000002"/>
    <n v="900680.41"/>
    <n v="2415601.1800000002"/>
    <n v="818799.55"/>
    <n v="16105"/>
    <s v="Pavo-Indus Supercluster"/>
    <s v="Saturday"/>
    <x v="1"/>
  </r>
  <r>
    <d v="2023-03-18T00:00:00"/>
    <x v="10"/>
    <x v="6"/>
    <n v="8931919.3000000007"/>
    <n v="3005188.3"/>
    <n v="8119918.5199999996"/>
    <n v="2731986.63"/>
    <n v="16231"/>
    <s v="Southern Supercluster"/>
    <s v="Saturday"/>
    <x v="1"/>
  </r>
  <r>
    <d v="2023-03-17T00:00:00"/>
    <x v="7"/>
    <x v="3"/>
    <n v="208095.9"/>
    <n v="63608.18"/>
    <n v="189177.9"/>
    <n v="57825.56"/>
    <n v="10410"/>
    <s v="Pavo-Indus Supercluster"/>
    <s v="Friday"/>
    <x v="1"/>
  </r>
  <r>
    <d v="2023-03-17T00:00:00"/>
    <x v="9"/>
    <x v="6"/>
    <n v="1245821.42"/>
    <n v="193827.41"/>
    <n v="1132563.79"/>
    <n v="176206.56"/>
    <n v="18058"/>
    <s v="Hydra-Centaurus Supercluster"/>
    <s v="Friday"/>
    <x v="1"/>
  </r>
  <r>
    <d v="2023-03-16T00:00:00"/>
    <x v="6"/>
    <x v="1"/>
    <n v="1858276"/>
    <n v="638595.25"/>
    <n v="1689340.13"/>
    <n v="580540.56000000006"/>
    <n v="7448"/>
    <s v="Hydra-Centaurus Supercluster"/>
    <s v="Thursday"/>
    <x v="1"/>
  </r>
  <r>
    <d v="2023-03-16T00:00:00"/>
    <x v="6"/>
    <x v="1"/>
    <n v="3180127"/>
    <n v="1273323.25"/>
    <n v="2891021.65"/>
    <n v="1157565.43"/>
    <n v="12746"/>
    <s v="Southern Supercluster"/>
    <s v="Thursday"/>
    <x v="1"/>
  </r>
  <r>
    <d v="2023-03-15T00:00:00"/>
    <x v="10"/>
    <x v="6"/>
    <n v="7910012.2000000002"/>
    <n v="2114527.75"/>
    <n v="7190912.9900000002"/>
    <n v="1922296.03"/>
    <n v="14374"/>
    <s v="Hydra-Centaurus Supercluster"/>
    <s v="Wednesday"/>
    <x v="1"/>
  </r>
  <r>
    <d v="2023-03-15T00:00:00"/>
    <x v="3"/>
    <x v="3"/>
    <n v="22039.25"/>
    <n v="3965.08"/>
    <n v="20035.66"/>
    <n v="3604.61"/>
    <n v="11075"/>
    <s v="Southern Supercluster"/>
    <s v="Wednesday"/>
    <x v="1"/>
  </r>
  <r>
    <d v="2023-03-15T00:00:00"/>
    <x v="0"/>
    <x v="0"/>
    <n v="66459.05"/>
    <n v="14417.93"/>
    <n v="60417.26"/>
    <n v="13107.2"/>
    <n v="11095"/>
    <s v="Hydra-Centaurus Supercluster"/>
    <s v="Wednesday"/>
    <x v="1"/>
  </r>
  <r>
    <d v="2023-03-14T00:00:00"/>
    <x v="4"/>
    <x v="4"/>
    <n v="365856.98"/>
    <n v="59890.04"/>
    <n v="332596.92"/>
    <n v="54445.440000000002"/>
    <n v="18302"/>
    <s v="Virgo Supercluster"/>
    <s v="Tuesday"/>
    <x v="1"/>
  </r>
  <r>
    <d v="2023-03-14T00:00:00"/>
    <x v="5"/>
    <x v="1"/>
    <n v="416625"/>
    <n v="279187.5"/>
    <n v="378749.62"/>
    <n v="253806.56"/>
    <n v="5555"/>
    <s v="Virgo Supercluster"/>
    <s v="Tuesday"/>
    <x v="1"/>
  </r>
  <r>
    <d v="2023-03-13T00:00:00"/>
    <x v="0"/>
    <x v="0"/>
    <n v="113648.27"/>
    <n v="13833.91"/>
    <n v="103316.51"/>
    <n v="12576.26"/>
    <n v="18973"/>
    <s v="Southern Supercluster"/>
    <s v="Monday"/>
    <x v="1"/>
  </r>
  <r>
    <d v="2023-03-13T00:00:00"/>
    <x v="11"/>
    <x v="7"/>
    <n v="342461.25"/>
    <n v="78292.5"/>
    <n v="311328.09999999998"/>
    <n v="71174.929999999993"/>
    <n v="6255"/>
    <s v="Pavo-Indus Supercluster"/>
    <s v="Monday"/>
    <x v="1"/>
  </r>
  <r>
    <d v="2023-03-12T00:00:00"/>
    <x v="15"/>
    <x v="8"/>
    <n v="1725533.15"/>
    <n v="497270.95"/>
    <n v="1568664.93"/>
    <n v="452064.05"/>
    <n v="17527"/>
    <s v="Pavo-Indus Supercluster"/>
    <s v="Sunday"/>
    <x v="1"/>
  </r>
  <r>
    <d v="2023-03-12T00:00:00"/>
    <x v="12"/>
    <x v="6"/>
    <n v="3089932.72"/>
    <n v="760933.88"/>
    <n v="2809026.94"/>
    <n v="691757.38"/>
    <n v="18728"/>
    <s v="Virgo Supercluster"/>
    <s v="Sunday"/>
    <x v="1"/>
  </r>
  <r>
    <d v="2023-03-12T00:00:00"/>
    <x v="11"/>
    <x v="7"/>
    <n v="442927.5"/>
    <n v="255299.25"/>
    <n v="402660.96"/>
    <n v="232090"/>
    <n v="8090"/>
    <s v="Virgo Supercluster"/>
    <s v="Sunday"/>
    <x v="1"/>
  </r>
  <r>
    <d v="2023-03-11T00:00:00"/>
    <x v="7"/>
    <x v="3"/>
    <n v="220909.49"/>
    <n v="72243.86"/>
    <n v="200826.61"/>
    <n v="65676.17"/>
    <n v="11051"/>
    <s v="Virgo Supercluster"/>
    <s v="Saturday"/>
    <x v="1"/>
  </r>
  <r>
    <d v="2023-03-11T00:00:00"/>
    <x v="15"/>
    <x v="8"/>
    <n v="1802324.15"/>
    <n v="186710.43"/>
    <n v="1638474.86"/>
    <n v="169736.58"/>
    <n v="18307"/>
    <s v="Virgo Supercluster"/>
    <s v="Saturday"/>
    <x v="1"/>
  </r>
  <r>
    <d v="2023-03-10T00:00:00"/>
    <x v="8"/>
    <x v="5"/>
    <n v="1664901.07"/>
    <n v="226923.79"/>
    <n v="1513544.91"/>
    <n v="206294.15"/>
    <n v="11893"/>
    <s v="Southern Supercluster"/>
    <s v="Friday"/>
    <x v="1"/>
  </r>
  <r>
    <d v="2023-03-10T00:00:00"/>
    <x v="6"/>
    <x v="1"/>
    <n v="3062113.5"/>
    <n v="793534.75"/>
    <n v="2783736.76"/>
    <n v="721394.51"/>
    <n v="12273"/>
    <s v="Pavo-Indus Supercluster"/>
    <s v="Friday"/>
    <x v="1"/>
  </r>
  <r>
    <d v="2023-03-09T00:00:00"/>
    <x v="11"/>
    <x v="7"/>
    <n v="623328.75"/>
    <n v="273503.63"/>
    <n v="566661.93000000005"/>
    <n v="248639.41"/>
    <n v="11385"/>
    <s v="Pavo-Indus Supercluster"/>
    <s v="Thursday"/>
    <x v="1"/>
  </r>
  <r>
    <d v="2023-03-09T00:00:00"/>
    <x v="12"/>
    <x v="6"/>
    <n v="2089763.34"/>
    <n v="524915.68999999994"/>
    <n v="1899782.95"/>
    <n v="477195.6"/>
    <n v="12666"/>
    <s v="Hydra-Centaurus Supercluster"/>
    <s v="Thursday"/>
    <x v="1"/>
  </r>
  <r>
    <d v="2023-03-09T00:00:00"/>
    <x v="8"/>
    <x v="5"/>
    <n v="1565928.14"/>
    <n v="193256.2"/>
    <n v="1423569.61"/>
    <n v="175687.27"/>
    <n v="11186"/>
    <s v="Southern Supercluster"/>
    <s v="Thursday"/>
    <x v="1"/>
  </r>
  <r>
    <d v="2023-03-08T00:00:00"/>
    <x v="13"/>
    <x v="5"/>
    <n v="304140000"/>
    <n v="26334825"/>
    <n v="276490632.60000002"/>
    <n v="23940726.059999999"/>
    <n v="14800"/>
    <s v="Virgo Supercluster"/>
    <s v="Wednesday"/>
    <x v="1"/>
  </r>
  <r>
    <d v="2023-03-08T00:00:00"/>
    <x v="13"/>
    <x v="5"/>
    <n v="346986750"/>
    <n v="96821325"/>
    <n v="315442184.56"/>
    <n v="88019298.340000004"/>
    <n v="16885"/>
    <s v="Virgo Supercluster"/>
    <s v="Wednesday"/>
    <x v="1"/>
  </r>
  <r>
    <d v="2023-03-07T00:00:00"/>
    <x v="4"/>
    <x v="4"/>
    <n v="247396.24"/>
    <n v="27416.29"/>
    <n v="224905.45"/>
    <n v="24923.87"/>
    <n v="12376"/>
    <s v="Virgo Supercluster"/>
    <s v="Tuesday"/>
    <x v="1"/>
  </r>
  <r>
    <d v="2023-03-07T00:00:00"/>
    <x v="15"/>
    <x v="8"/>
    <n v="1784307.8"/>
    <n v="525083.07999999996"/>
    <n v="1622096.38"/>
    <n v="477347.77"/>
    <n v="18124"/>
    <s v="Pavo-Indus Supercluster"/>
    <s v="Tuesday"/>
    <x v="1"/>
  </r>
  <r>
    <d v="2023-03-06T00:00:00"/>
    <x v="1"/>
    <x v="1"/>
    <n v="83020001"/>
    <n v="16038550.25"/>
    <n v="75472652.709999993"/>
    <n v="14580485.65"/>
    <n v="15842"/>
    <s v="Hydra-Centaurus Supercluster"/>
    <s v="Monday"/>
    <x v="1"/>
  </r>
  <r>
    <d v="2023-03-06T00:00:00"/>
    <x v="4"/>
    <x v="4"/>
    <n v="123478.23"/>
    <n v="32453.77"/>
    <n v="112252.82"/>
    <n v="29503.39"/>
    <n v="6177"/>
    <s v="Pavo-Indus Supercluster"/>
    <s v="Monday"/>
    <x v="1"/>
  </r>
  <r>
    <d v="2023-03-06T00:00:00"/>
    <x v="15"/>
    <x v="8"/>
    <n v="1639881.65"/>
    <n v="531728.44999999995"/>
    <n v="1490800.01"/>
    <n v="483389.02"/>
    <n v="16657"/>
    <s v="Virgo Supercluster"/>
    <s v="Monday"/>
    <x v="1"/>
  </r>
  <r>
    <d v="2023-03-05T00:00:00"/>
    <x v="5"/>
    <x v="1"/>
    <n v="985500"/>
    <n v="408937.5"/>
    <n v="895908.2"/>
    <n v="371760.99"/>
    <n v="13140"/>
    <s v="Pavo-Indus Supercluster"/>
    <s v="Sunday"/>
    <x v="1"/>
  </r>
  <r>
    <d v="2023-03-05T00:00:00"/>
    <x v="5"/>
    <x v="1"/>
    <n v="1260450"/>
    <n v="105825"/>
    <n v="1145862.49"/>
    <n v="96204.45"/>
    <n v="16806"/>
    <s v="Hydra-Centaurus Supercluster"/>
    <s v="Sunday"/>
    <x v="1"/>
  </r>
  <r>
    <d v="2023-03-04T00:00:00"/>
    <x v="15"/>
    <x v="8"/>
    <n v="1164171.25"/>
    <n v="138322.25"/>
    <n v="1058336.44"/>
    <n v="125747.37"/>
    <n v="11825"/>
    <s v="Virgo Supercluster"/>
    <s v="Saturday"/>
    <x v="1"/>
  </r>
  <r>
    <d v="2023-03-04T00:00:00"/>
    <x v="14"/>
    <x v="1"/>
    <n v="205350042"/>
    <n v="61183964.5"/>
    <n v="186681669.68000001"/>
    <n v="55621730.289999999"/>
    <n v="15558"/>
    <s v="Virgo Supercluster"/>
    <s v="Saturday"/>
    <x v="1"/>
  </r>
  <r>
    <d v="2023-03-03T00:00:00"/>
    <x v="14"/>
    <x v="1"/>
    <n v="195147215"/>
    <n v="30898859"/>
    <n v="177406381.68000001"/>
    <n v="28089843.73"/>
    <n v="14785"/>
    <s v="Southern Supercluster"/>
    <s v="Friday"/>
    <x v="1"/>
  </r>
  <r>
    <d v="2023-03-03T00:00:00"/>
    <x v="12"/>
    <x v="6"/>
    <n v="2087783.46"/>
    <n v="565008.26"/>
    <n v="1897983.07"/>
    <n v="513643.35"/>
    <n v="12654"/>
    <s v="Hydra-Centaurus Supercluster"/>
    <s v="Friday"/>
    <x v="1"/>
  </r>
  <r>
    <d v="2023-03-03T00:00:00"/>
    <x v="1"/>
    <x v="1"/>
    <n v="31705025"/>
    <n v="6857194.25"/>
    <n v="28822721.18"/>
    <n v="6233806.7199999997"/>
    <n v="6050"/>
    <s v="Southern Supercluster"/>
    <s v="Friday"/>
    <x v="1"/>
  </r>
  <r>
    <d v="2023-03-02T00:00:00"/>
    <x v="9"/>
    <x v="6"/>
    <n v="705974.67"/>
    <n v="274166.26"/>
    <n v="641794.51"/>
    <n v="249241.81"/>
    <n v="10233"/>
    <s v="Hydra-Centaurus Supercluster"/>
    <s v="Thursday"/>
    <x v="1"/>
  </r>
  <r>
    <d v="2023-03-02T00:00:00"/>
    <x v="1"/>
    <x v="1"/>
    <n v="26034804"/>
    <n v="24494097"/>
    <n v="23667979.969999999"/>
    <n v="22267338.640000001"/>
    <n v="4968"/>
    <s v="Pavo-Indus Supercluster"/>
    <s v="Thursday"/>
    <x v="1"/>
  </r>
  <r>
    <d v="2023-03-01T00:00:00"/>
    <x v="10"/>
    <x v="6"/>
    <n v="8804800"/>
    <n v="1572482.25"/>
    <n v="8004355.6299999999"/>
    <n v="1429527.89"/>
    <n v="16000"/>
    <s v="Hydra-Centaurus Supercluster"/>
    <s v="Wednesday"/>
    <x v="1"/>
  </r>
  <r>
    <d v="2023-03-01T00:00:00"/>
    <x v="10"/>
    <x v="6"/>
    <n v="8433897.8000000007"/>
    <n v="2749298.8"/>
    <n v="7667172.1500000004"/>
    <n v="2499360.0499999998"/>
    <n v="15326"/>
    <s v="Virgo Supercluster"/>
    <s v="Wednesday"/>
    <x v="1"/>
  </r>
  <r>
    <d v="2023-02-28T00:00:00"/>
    <x v="1"/>
    <x v="1"/>
    <n v="74535631.5"/>
    <n v="17862244.25"/>
    <n v="67759597.239999995"/>
    <n v="16238387.630000001"/>
    <n v="14223"/>
    <s v="Southern Supercluster"/>
    <s v="Tuesday"/>
    <x v="1"/>
  </r>
  <r>
    <d v="2023-02-28T00:00:00"/>
    <x v="10"/>
    <x v="6"/>
    <n v="9287963.4000000004"/>
    <n v="2880545.35"/>
    <n v="8443594.6500000004"/>
    <n v="2618674.9700000002"/>
    <n v="16878"/>
    <s v="Hydra-Centaurus Supercluster"/>
    <s v="Tuesday"/>
    <x v="1"/>
  </r>
  <r>
    <d v="2023-02-28T00:00:00"/>
    <x v="12"/>
    <x v="6"/>
    <n v="2803840.06"/>
    <n v="495134.99"/>
    <n v="2548942.96"/>
    <n v="450122.27"/>
    <n v="16994"/>
    <s v="Hydra-Centaurus Supercluster"/>
    <s v="Tuesday"/>
    <x v="1"/>
  </r>
  <r>
    <d v="2023-02-27T00:00:00"/>
    <x v="0"/>
    <x v="0"/>
    <n v="50196.2"/>
    <n v="10895.81"/>
    <n v="45632.86"/>
    <n v="9905.27"/>
    <n v="8380"/>
    <s v="Virgo Supercluster"/>
    <s v="Monday"/>
    <x v="1"/>
  </r>
  <r>
    <d v="2023-02-27T00:00:00"/>
    <x v="4"/>
    <x v="4"/>
    <n v="377031.39"/>
    <n v="46436.77"/>
    <n v="342755.47"/>
    <n v="42215.199999999997"/>
    <n v="18861"/>
    <s v="Hydra-Centaurus Supercluster"/>
    <s v="Monday"/>
    <x v="1"/>
  </r>
  <r>
    <d v="2023-02-26T00:00:00"/>
    <x v="14"/>
    <x v="1"/>
    <n v="238004368"/>
    <n v="71419789"/>
    <n v="216367390.91"/>
    <n v="64927015.979999997"/>
    <n v="18032"/>
    <s v="Hydra-Centaurus Supercluster"/>
    <s v="Sunday"/>
    <x v="1"/>
  </r>
  <r>
    <d v="2023-02-26T00:00:00"/>
    <x v="5"/>
    <x v="1"/>
    <n v="1386975"/>
    <n v="152512.5"/>
    <n v="1260885.1000000001"/>
    <n v="138647.59"/>
    <n v="18493"/>
    <s v="Virgo Supercluster"/>
    <s v="Sunday"/>
    <x v="1"/>
  </r>
  <r>
    <d v="2023-02-25T00:00:00"/>
    <x v="5"/>
    <x v="1"/>
    <n v="1210050"/>
    <n v="186337.5"/>
    <n v="1100044.3500000001"/>
    <n v="169397.56"/>
    <n v="16134"/>
    <s v="Pavo-Indus Supercluster"/>
    <s v="Saturday"/>
    <x v="1"/>
  </r>
  <r>
    <d v="2023-02-25T00:00:00"/>
    <x v="9"/>
    <x v="6"/>
    <n v="1216845.6200000001"/>
    <n v="227011.6"/>
    <n v="1106222.18"/>
    <n v="206373.97"/>
    <n v="17638"/>
    <s v="Pavo-Indus Supercluster"/>
    <s v="Saturday"/>
    <x v="1"/>
  </r>
  <r>
    <d v="2023-02-25T00:00:00"/>
    <x v="2"/>
    <x v="2"/>
    <n v="34965"/>
    <n v="20480.63"/>
    <n v="31786.33"/>
    <n v="18618.73"/>
    <n v="9324"/>
    <s v="Virgo Supercluster"/>
    <s v="Saturday"/>
    <x v="1"/>
  </r>
  <r>
    <d v="2023-02-24T00:00:00"/>
    <x v="2"/>
    <x v="2"/>
    <n v="59640"/>
    <n v="9448.1299999999992"/>
    <n v="54218.13"/>
    <n v="8589.2000000000007"/>
    <n v="15904"/>
    <s v="Southern Supercluster"/>
    <s v="Friday"/>
    <x v="1"/>
  </r>
  <r>
    <d v="2023-02-24T00:00:00"/>
    <x v="6"/>
    <x v="1"/>
    <n v="3061115.5"/>
    <n v="1233029"/>
    <n v="2782829.49"/>
    <n v="1120934.33"/>
    <n v="12269"/>
    <s v="Hydra-Centaurus Supercluster"/>
    <s v="Friday"/>
    <x v="1"/>
  </r>
  <r>
    <d v="2023-02-23T00:00:00"/>
    <x v="0"/>
    <x v="0"/>
    <n v="82284.63"/>
    <n v="7182.01"/>
    <n v="74804.13"/>
    <n v="6529.09"/>
    <n v="13737"/>
    <s v="Southern Supercluster"/>
    <s v="Thursday"/>
    <x v="1"/>
  </r>
  <r>
    <d v="2023-02-23T00:00:00"/>
    <x v="13"/>
    <x v="5"/>
    <n v="235975650"/>
    <n v="29550900"/>
    <n v="214523103.66"/>
    <n v="26864427.68"/>
    <n v="11483"/>
    <s v="Hydra-Centaurus Supercluster"/>
    <s v="Thursday"/>
    <x v="1"/>
  </r>
  <r>
    <d v="2023-02-22T00:00:00"/>
    <x v="8"/>
    <x v="5"/>
    <n v="1605405.32"/>
    <n v="724588.24"/>
    <n v="1459457.92"/>
    <n v="658715.92000000004"/>
    <n v="11468"/>
    <s v="Pavo-Indus Supercluster"/>
    <s v="Wednesday"/>
    <x v="1"/>
  </r>
  <r>
    <d v="2023-02-22T00:00:00"/>
    <x v="5"/>
    <x v="1"/>
    <n v="1399425"/>
    <n v="147825"/>
    <n v="1272203.27"/>
    <n v="134386.23000000001"/>
    <n v="18659"/>
    <s v="Pavo-Indus Supercluster"/>
    <s v="Wednesday"/>
    <x v="1"/>
  </r>
  <r>
    <d v="2023-02-22T00:00:00"/>
    <x v="4"/>
    <x v="4"/>
    <n v="374232.79"/>
    <n v="29145.42"/>
    <n v="340211.29"/>
    <n v="26495.81"/>
    <n v="18721"/>
    <s v="Southern Supercluster"/>
    <s v="Wednesday"/>
    <x v="1"/>
  </r>
  <r>
    <d v="2023-02-21T00:00:00"/>
    <x v="2"/>
    <x v="2"/>
    <n v="53778.75"/>
    <n v="6551.25"/>
    <n v="48889.72"/>
    <n v="5955.68"/>
    <n v="14341"/>
    <s v="Hydra-Centaurus Supercluster"/>
    <s v="Tuesday"/>
    <x v="1"/>
  </r>
  <r>
    <d v="2023-02-21T00:00:00"/>
    <x v="4"/>
    <x v="4"/>
    <n v="377671.07"/>
    <n v="66616.679999999993"/>
    <n v="343336.99"/>
    <n v="60560.55"/>
    <n v="18893"/>
    <s v="Hydra-Centaurus Supercluster"/>
    <s v="Tuesday"/>
    <x v="1"/>
  </r>
  <r>
    <d v="2023-02-20T00:00:00"/>
    <x v="13"/>
    <x v="5"/>
    <n v="172989900"/>
    <n v="65215425"/>
    <n v="157263388.19"/>
    <n v="59286690.710000001"/>
    <n v="8418"/>
    <s v="Hydra-Centaurus Supercluster"/>
    <s v="Monday"/>
    <x v="1"/>
  </r>
  <r>
    <d v="2023-02-20T00:00:00"/>
    <x v="13"/>
    <x v="5"/>
    <n v="294111600"/>
    <n v="49453575"/>
    <n v="267373914.44"/>
    <n v="44957750.5"/>
    <n v="14312"/>
    <s v="Hydra-Centaurus Supercluster"/>
    <s v="Monday"/>
    <x v="1"/>
  </r>
  <r>
    <d v="2023-02-20T00:00:00"/>
    <x v="2"/>
    <x v="2"/>
    <n v="64012.5"/>
    <n v="16597.5"/>
    <n v="58193.120000000003"/>
    <n v="15088.62"/>
    <n v="17070"/>
    <s v="Pavo-Indus Supercluster"/>
    <s v="Monday"/>
    <x v="1"/>
  </r>
  <r>
    <d v="2023-02-19T00:00:00"/>
    <x v="6"/>
    <x v="1"/>
    <n v="4178127"/>
    <n v="893085.25"/>
    <n v="3798293.47"/>
    <n v="811894.87"/>
    <n v="16746"/>
    <s v="Virgo Supercluster"/>
    <s v="Sunday"/>
    <x v="1"/>
  </r>
  <r>
    <d v="2023-02-19T00:00:00"/>
    <x v="1"/>
    <x v="1"/>
    <n v="38879269.5"/>
    <n v="6356726.5"/>
    <n v="35344755.109999999"/>
    <n v="5778836.4900000002"/>
    <n v="7419"/>
    <s v="Virgo Supercluster"/>
    <s v="Sunday"/>
    <x v="1"/>
  </r>
  <r>
    <d v="2023-02-18T00:00:00"/>
    <x v="5"/>
    <x v="1"/>
    <n v="837150"/>
    <n v="296175"/>
    <n v="761044.69"/>
    <n v="269249.73"/>
    <n v="11162"/>
    <s v="Hydra-Centaurus Supercluster"/>
    <s v="Saturday"/>
    <x v="1"/>
  </r>
  <r>
    <d v="2023-02-18T00:00:00"/>
    <x v="6"/>
    <x v="1"/>
    <n v="4704821.5"/>
    <n v="1218308.5"/>
    <n v="4277106.18"/>
    <n v="1107552.07"/>
    <n v="18857"/>
    <s v="Hydra-Centaurus Supercluster"/>
    <s v="Saturday"/>
    <x v="1"/>
  </r>
  <r>
    <d v="2023-02-17T00:00:00"/>
    <x v="8"/>
    <x v="5"/>
    <n v="1286508.1000000001"/>
    <n v="294608.96000000002"/>
    <n v="1169551.6499999999"/>
    <n v="267826.05"/>
    <n v="9190"/>
    <s v="Southern Supercluster"/>
    <s v="Friday"/>
    <x v="1"/>
  </r>
  <r>
    <d v="2023-02-17T00:00:00"/>
    <x v="13"/>
    <x v="5"/>
    <n v="311969550"/>
    <n v="63170700"/>
    <n v="283608398.20999998"/>
    <n v="57427851.659999996"/>
    <n v="15181"/>
    <s v="Southern Supercluster"/>
    <s v="Friday"/>
    <x v="1"/>
  </r>
  <r>
    <d v="2023-02-17T00:00:00"/>
    <x v="9"/>
    <x v="6"/>
    <n v="825465.35"/>
    <n v="93171"/>
    <n v="750422.3"/>
    <n v="84700.82"/>
    <n v="11965"/>
    <s v="Virgo Supercluster"/>
    <s v="Friday"/>
    <x v="1"/>
  </r>
  <r>
    <d v="2023-02-16T00:00:00"/>
    <x v="8"/>
    <x v="5"/>
    <n v="2010396.39"/>
    <n v="591597.74"/>
    <n v="1827631.25"/>
    <n v="537815.59"/>
    <n v="14361"/>
    <s v="Southern Supercluster"/>
    <s v="Thursday"/>
    <x v="1"/>
  </r>
  <r>
    <d v="2023-02-16T00:00:00"/>
    <x v="9"/>
    <x v="6"/>
    <n v="751025.14"/>
    <n v="93619.43"/>
    <n v="682749.43999999994"/>
    <n v="85108.49"/>
    <n v="10886"/>
    <s v="Pavo-Indus Supercluster"/>
    <s v="Thursday"/>
    <x v="1"/>
  </r>
  <r>
    <d v="2023-02-15T00:00:00"/>
    <x v="7"/>
    <x v="3"/>
    <n v="166436.74"/>
    <n v="80639.66"/>
    <n v="151305.98000000001"/>
    <n v="73308.710000000006"/>
    <n v="8326"/>
    <s v="Hydra-Centaurus Supercluster"/>
    <s v="Wednesday"/>
    <x v="1"/>
  </r>
  <r>
    <d v="2023-02-15T00:00:00"/>
    <x v="9"/>
    <x v="6"/>
    <n v="883140.99"/>
    <n v="337395.6"/>
    <n v="802854.64"/>
    <n v="306722.96000000002"/>
    <n v="12801"/>
    <s v="Pavo-Indus Supercluster"/>
    <s v="Wednesday"/>
    <x v="1"/>
  </r>
  <r>
    <d v="2023-02-14T00:00:00"/>
    <x v="5"/>
    <x v="1"/>
    <n v="554700"/>
    <n v="363450"/>
    <n v="504272.22"/>
    <n v="330408.76"/>
    <n v="7396"/>
    <s v="Pavo-Indus Supercluster"/>
    <s v="Tuesday"/>
    <x v="1"/>
  </r>
  <r>
    <d v="2023-02-14T00:00:00"/>
    <x v="13"/>
    <x v="5"/>
    <n v="175949100"/>
    <n v="45805950"/>
    <n v="159953567.31999999"/>
    <n v="41641731.090000004"/>
    <n v="8562"/>
    <s v="Hydra-Centaurus Supercluster"/>
    <s v="Tuesday"/>
    <x v="1"/>
  </r>
  <r>
    <d v="2023-02-14T00:00:00"/>
    <x v="15"/>
    <x v="8"/>
    <n v="1027424.2"/>
    <n v="368203"/>
    <n v="934021.07"/>
    <n v="334729.67"/>
    <n v="10436"/>
    <s v="Pavo-Indus Supercluster"/>
    <s v="Tuesday"/>
    <x v="1"/>
  </r>
  <r>
    <d v="2023-02-13T00:00:00"/>
    <x v="9"/>
    <x v="6"/>
    <n v="789866.51"/>
    <n v="133840.6"/>
    <n v="718059.75"/>
    <n v="121673.15"/>
    <n v="11449"/>
    <s v="Southern Supercluster"/>
    <s v="Monday"/>
    <x v="1"/>
  </r>
  <r>
    <d v="2023-02-13T00:00:00"/>
    <x v="12"/>
    <x v="6"/>
    <n v="852668.32"/>
    <n v="336084.63"/>
    <n v="775152.24"/>
    <n v="305531.18"/>
    <n v="5168"/>
    <s v="Pavo-Indus Supercluster"/>
    <s v="Monday"/>
    <x v="1"/>
  </r>
  <r>
    <d v="2023-02-12T00:00:00"/>
    <x v="4"/>
    <x v="4"/>
    <n v="270944.46000000002"/>
    <n v="51914.03"/>
    <n v="246312.9"/>
    <n v="47194.53"/>
    <n v="13554"/>
    <s v="Southern Supercluster"/>
    <s v="Sunday"/>
    <x v="1"/>
  </r>
  <r>
    <d v="2023-02-12T00:00:00"/>
    <x v="6"/>
    <x v="1"/>
    <n v="1879234"/>
    <n v="662422.5"/>
    <n v="1708392.84"/>
    <n v="602201.67000000004"/>
    <n v="7532"/>
    <s v="Pavo-Indus Supercluster"/>
    <s v="Sunday"/>
    <x v="1"/>
  </r>
  <r>
    <d v="2023-02-11T00:00:00"/>
    <x v="15"/>
    <x v="8"/>
    <n v="1036973.85"/>
    <n v="373519.3"/>
    <n v="942702.56"/>
    <n v="339562.66"/>
    <n v="10533"/>
    <s v="Hydra-Centaurus Supercluster"/>
    <s v="Saturday"/>
    <x v="1"/>
  </r>
  <r>
    <d v="2023-02-11T00:00:00"/>
    <x v="7"/>
    <x v="3"/>
    <n v="371873.97"/>
    <n v="90274.84"/>
    <n v="338066.91"/>
    <n v="82067.95"/>
    <n v="18603"/>
    <s v="Pavo-Indus Supercluster"/>
    <s v="Saturday"/>
    <x v="1"/>
  </r>
  <r>
    <d v="2023-02-11T00:00:00"/>
    <x v="12"/>
    <x v="6"/>
    <n v="2065344.82"/>
    <n v="629189.37"/>
    <n v="1877584.32"/>
    <n v="571989.76000000001"/>
    <n v="12518"/>
    <s v="Pavo-Indus Supercluster"/>
    <s v="Saturday"/>
    <x v="1"/>
  </r>
  <r>
    <d v="2023-02-10T00:00:00"/>
    <x v="13"/>
    <x v="5"/>
    <n v="208500300"/>
    <n v="36281025"/>
    <n v="189545537.72999999"/>
    <n v="32982717.02"/>
    <n v="10146"/>
    <s v="Southern Supercluster"/>
    <s v="Friday"/>
    <x v="1"/>
  </r>
  <r>
    <d v="2023-02-10T00:00:00"/>
    <x v="6"/>
    <x v="1"/>
    <n v="1412170"/>
    <n v="1259975"/>
    <n v="1283789.6299999999"/>
    <n v="1145430.67"/>
    <n v="5660"/>
    <s v="Southern Supercluster"/>
    <s v="Friday"/>
    <x v="1"/>
  </r>
  <r>
    <d v="2023-02-09T00:00:00"/>
    <x v="12"/>
    <x v="6"/>
    <n v="1257553.78"/>
    <n v="468571.6"/>
    <n v="1143229.57"/>
    <n v="425973.76000000001"/>
    <n v="7622"/>
    <s v="Hydra-Centaurus Supercluster"/>
    <s v="Thursday"/>
    <x v="1"/>
  </r>
  <r>
    <d v="2023-02-09T00:00:00"/>
    <x v="5"/>
    <x v="1"/>
    <n v="949500"/>
    <n v="97950"/>
    <n v="863180.96"/>
    <n v="89045.37"/>
    <n v="12660"/>
    <s v="Southern Supercluster"/>
    <s v="Thursday"/>
    <x v="1"/>
  </r>
  <r>
    <d v="2023-02-08T00:00:00"/>
    <x v="10"/>
    <x v="6"/>
    <n v="10109011"/>
    <n v="645501.9"/>
    <n v="9190000.8100000005"/>
    <n v="586819.31999999995"/>
    <n v="18370"/>
    <s v="Southern Supercluster"/>
    <s v="Wednesday"/>
    <x v="1"/>
  </r>
  <r>
    <d v="2023-02-08T00:00:00"/>
    <x v="9"/>
    <x v="6"/>
    <n v="831536.47"/>
    <n v="207694.4"/>
    <n v="755941.49"/>
    <n v="188812.9"/>
    <n v="12053"/>
    <s v="Pavo-Indus Supercluster"/>
    <s v="Wednesday"/>
    <x v="1"/>
  </r>
  <r>
    <d v="2023-02-08T00:00:00"/>
    <x v="1"/>
    <x v="1"/>
    <n v="64976959.5"/>
    <n v="15813208.75"/>
    <n v="59069904.109999999"/>
    <n v="14375629.939999999"/>
    <n v="12399"/>
    <s v="Hydra-Centaurus Supercluster"/>
    <s v="Wednesday"/>
    <x v="1"/>
  </r>
  <r>
    <d v="2023-02-07T00:00:00"/>
    <x v="15"/>
    <x v="8"/>
    <n v="768106.9"/>
    <n v="319864.05"/>
    <n v="698278.3"/>
    <n v="290785.21000000002"/>
    <n v="7802"/>
    <s v="Virgo Supercluster"/>
    <s v="Tuesday"/>
    <x v="1"/>
  </r>
  <r>
    <d v="2023-02-07T00:00:00"/>
    <x v="11"/>
    <x v="7"/>
    <n v="704796.75"/>
    <n v="133179.38"/>
    <n v="640723.68000000005"/>
    <n v="121072.04"/>
    <n v="12873"/>
    <s v="Hydra-Centaurus Supercluster"/>
    <s v="Tuesday"/>
    <x v="1"/>
  </r>
  <r>
    <d v="2023-02-06T00:00:00"/>
    <x v="10"/>
    <x v="6"/>
    <n v="3854301.2"/>
    <n v="2587235.4500000002"/>
    <n v="3503906.68"/>
    <n v="2352029.88"/>
    <n v="7004"/>
    <s v="Virgo Supercluster"/>
    <s v="Monday"/>
    <x v="1"/>
  </r>
  <r>
    <d v="2023-02-06T00:00:00"/>
    <x v="10"/>
    <x v="6"/>
    <n v="7582033.4000000004"/>
    <n v="2731689.2"/>
    <n v="6892750.7400000002"/>
    <n v="2483351.33"/>
    <n v="13778"/>
    <s v="Hydra-Centaurus Supercluster"/>
    <s v="Monday"/>
    <x v="1"/>
  </r>
  <r>
    <d v="2023-02-05T00:00:00"/>
    <x v="3"/>
    <x v="3"/>
    <n v="24823.26"/>
    <n v="9127.14"/>
    <n v="22566.58"/>
    <n v="8297.39"/>
    <n v="12474"/>
    <s v="Pavo-Indus Supercluster"/>
    <s v="Sunday"/>
    <x v="1"/>
  </r>
  <r>
    <d v="2023-02-05T00:00:00"/>
    <x v="14"/>
    <x v="1"/>
    <n v="87007808"/>
    <n v="24444548"/>
    <n v="79097928.170000002"/>
    <n v="22222294.140000001"/>
    <n v="6592"/>
    <s v="Hydra-Centaurus Supercluster"/>
    <s v="Sunday"/>
    <x v="1"/>
  </r>
  <r>
    <d v="2023-02-05T00:00:00"/>
    <x v="10"/>
    <x v="6"/>
    <n v="4589502"/>
    <n v="2464243.4"/>
    <n v="4172270.37"/>
    <n v="2240219.0299999998"/>
    <n v="8340"/>
    <s v="Pavo-Indus Supercluster"/>
    <s v="Sunday"/>
    <x v="1"/>
  </r>
  <r>
    <d v="2023-02-04T00:00:00"/>
    <x v="10"/>
    <x v="6"/>
    <n v="3433872"/>
    <n v="2815059.65"/>
    <n v="3121698.7"/>
    <n v="2559142.58"/>
    <n v="6240"/>
    <s v="Southern Supercluster"/>
    <s v="Saturday"/>
    <x v="1"/>
  </r>
  <r>
    <d v="2023-02-04T00:00:00"/>
    <x v="10"/>
    <x v="6"/>
    <n v="10064436.699999999"/>
    <n v="827376.05"/>
    <n v="9149478.7599999998"/>
    <n v="752159.29"/>
    <n v="18289"/>
    <s v="Hydra-Centaurus Supercluster"/>
    <s v="Saturday"/>
    <x v="1"/>
  </r>
  <r>
    <d v="2023-02-03T00:00:00"/>
    <x v="2"/>
    <x v="2"/>
    <n v="60288.75"/>
    <n v="11707.5"/>
    <n v="54807.9"/>
    <n v="10643.17"/>
    <n v="16077"/>
    <s v="Virgo Supercluster"/>
    <s v="Friday"/>
    <x v="1"/>
  </r>
  <r>
    <d v="2023-02-03T00:00:00"/>
    <x v="9"/>
    <x v="6"/>
    <n v="1053339.32"/>
    <n v="210454"/>
    <n v="957580.24"/>
    <n v="191321.62"/>
    <n v="15268"/>
    <s v="Virgo Supercluster"/>
    <s v="Friday"/>
    <x v="1"/>
  </r>
  <r>
    <d v="2023-02-02T00:00:00"/>
    <x v="11"/>
    <x v="7"/>
    <n v="293405.25"/>
    <n v="271669.5"/>
    <n v="266731.78000000003"/>
    <n v="246972.03"/>
    <n v="5359"/>
    <s v="Pavo-Indus Supercluster"/>
    <s v="Thursday"/>
    <x v="1"/>
  </r>
  <r>
    <d v="2023-02-02T00:00:00"/>
    <x v="4"/>
    <x v="4"/>
    <n v="216591.65"/>
    <n v="65407.28"/>
    <n v="196901.3"/>
    <n v="59461.1"/>
    <n v="10835"/>
    <s v="Hydra-Centaurus Supercluster"/>
    <s v="Thursday"/>
    <x v="1"/>
  </r>
  <r>
    <d v="2023-02-02T00:00:00"/>
    <x v="3"/>
    <x v="3"/>
    <n v="31042.01"/>
    <n v="8516.2099999999991"/>
    <n v="28219.98"/>
    <n v="7742"/>
    <n v="15599"/>
    <s v="Hydra-Centaurus Supercluster"/>
    <s v="Thursday"/>
    <x v="1"/>
  </r>
  <r>
    <d v="2023-02-01T00:00:00"/>
    <x v="8"/>
    <x v="5"/>
    <n v="1458835.79"/>
    <n v="163298.34"/>
    <n v="1326213.03"/>
    <n v="148452.88"/>
    <n v="10421"/>
    <s v="Southern Supercluster"/>
    <s v="Wednesday"/>
    <x v="1"/>
  </r>
  <r>
    <d v="2023-02-01T00:00:00"/>
    <x v="12"/>
    <x v="6"/>
    <n v="2402419.39"/>
    <n v="387561.51"/>
    <n v="2184015.44"/>
    <n v="352328.29"/>
    <n v="14561"/>
    <s v="Hydra-Centaurus Supercluster"/>
    <s v="Wednesday"/>
    <x v="1"/>
  </r>
  <r>
    <d v="2023-01-31T00:00:00"/>
    <x v="10"/>
    <x v="6"/>
    <n v="4193286"/>
    <n v="2768834.45"/>
    <n v="3812074.37"/>
    <n v="2517119.71"/>
    <n v="7620"/>
    <s v="Virgo Supercluster"/>
    <s v="Tuesday"/>
    <x v="1"/>
  </r>
  <r>
    <d v="2023-01-31T00:00:00"/>
    <x v="0"/>
    <x v="0"/>
    <n v="40228.839999999997"/>
    <n v="30411.23"/>
    <n v="36571.64"/>
    <n v="27646.55"/>
    <n v="6716"/>
    <s v="Southern Supercluster"/>
    <s v="Tuesday"/>
    <x v="1"/>
  </r>
  <r>
    <d v="2023-01-30T00:00:00"/>
    <x v="9"/>
    <x v="6"/>
    <n v="857890.65"/>
    <n v="75957.990000000005"/>
    <n v="779899.81"/>
    <n v="69052.649999999994"/>
    <n v="12435"/>
    <s v="Southern Supercluster"/>
    <s v="Monday"/>
    <x v="1"/>
  </r>
  <r>
    <d v="2023-01-30T00:00:00"/>
    <x v="12"/>
    <x v="6"/>
    <n v="1938302.52"/>
    <n v="258374.34"/>
    <n v="1762091.44"/>
    <n v="234885.53"/>
    <n v="11748"/>
    <s v="Southern Supercluster"/>
    <s v="Monday"/>
    <x v="1"/>
  </r>
  <r>
    <d v="2023-01-30T00:00:00"/>
    <x v="5"/>
    <x v="1"/>
    <n v="896850"/>
    <n v="283650"/>
    <n v="815317.37"/>
    <n v="257863.38"/>
    <n v="11958"/>
    <s v="Pavo-Indus Supercluster"/>
    <s v="Monday"/>
    <x v="1"/>
  </r>
  <r>
    <d v="2023-01-29T00:00:00"/>
    <x v="8"/>
    <x v="5"/>
    <n v="2087950.85"/>
    <n v="486045.28"/>
    <n v="1898135.24"/>
    <n v="441858.9"/>
    <n v="14915"/>
    <s v="Hydra-Centaurus Supercluster"/>
    <s v="Sunday"/>
    <x v="1"/>
  </r>
  <r>
    <d v="2023-01-29T00:00:00"/>
    <x v="12"/>
    <x v="6"/>
    <n v="900845.4"/>
    <n v="276358.25"/>
    <n v="818949.54"/>
    <n v="251234.52"/>
    <n v="5460"/>
    <s v="Pavo-Indus Supercluster"/>
    <s v="Sunday"/>
    <x v="1"/>
  </r>
  <r>
    <d v="2023-01-28T00:00:00"/>
    <x v="15"/>
    <x v="8"/>
    <n v="1738233.2"/>
    <n v="283043.75"/>
    <n v="1580210.42"/>
    <n v="257312.24"/>
    <n v="17656"/>
    <s v="Hydra-Centaurus Supercluster"/>
    <s v="Saturday"/>
    <x v="1"/>
  </r>
  <r>
    <d v="2023-01-28T00:00:00"/>
    <x v="14"/>
    <x v="1"/>
    <n v="130115742"/>
    <n v="64708097.5"/>
    <n v="118286919.89"/>
    <n v="58825484.359999999"/>
    <n v="9858"/>
    <s v="Pavo-Indus Supercluster"/>
    <s v="Saturday"/>
    <x v="1"/>
  </r>
  <r>
    <d v="2023-01-27T00:00:00"/>
    <x v="12"/>
    <x v="6"/>
    <n v="3072938.75"/>
    <n v="363555.47"/>
    <n v="2793577.89"/>
    <n v="330504.64"/>
    <n v="18625"/>
    <s v="Virgo Supercluster"/>
    <s v="Friday"/>
    <x v="1"/>
  </r>
  <r>
    <d v="2023-01-27T00:00:00"/>
    <x v="9"/>
    <x v="6"/>
    <n v="1118741.8400000001"/>
    <n v="353435.77"/>
    <n v="1017037.02"/>
    <n v="321304.92"/>
    <n v="16216"/>
    <s v="Virgo Supercluster"/>
    <s v="Friday"/>
    <x v="1"/>
  </r>
  <r>
    <d v="2023-01-27T00:00:00"/>
    <x v="14"/>
    <x v="1"/>
    <n v="155299434"/>
    <n v="65572632"/>
    <n v="141181162.46000001"/>
    <n v="59611424.020000003"/>
    <n v="11766"/>
    <s v="Virgo Supercluster"/>
    <s v="Friday"/>
    <x v="1"/>
  </r>
  <r>
    <d v="2023-01-26T00:00:00"/>
    <x v="10"/>
    <x v="6"/>
    <n v="3904378.5"/>
    <n v="2333272"/>
    <n v="3549431.45"/>
    <n v="2121154.2400000002"/>
    <n v="7095"/>
    <s v="Southern Supercluster"/>
    <s v="Thursday"/>
    <x v="1"/>
  </r>
  <r>
    <d v="2023-01-26T00:00:00"/>
    <x v="8"/>
    <x v="5"/>
    <n v="2088510.81"/>
    <n v="348925.08"/>
    <n v="1898644.29"/>
    <n v="317204.3"/>
    <n v="14919"/>
    <s v="Hydra-Centaurus Supercluster"/>
    <s v="Thursday"/>
    <x v="1"/>
  </r>
  <r>
    <d v="2023-01-25T00:00:00"/>
    <x v="15"/>
    <x v="8"/>
    <n v="1275813.55"/>
    <n v="369630.53"/>
    <n v="1159829.3400000001"/>
    <n v="336027.41"/>
    <n v="12959"/>
    <s v="Southern Supercluster"/>
    <s v="Wednesday"/>
    <x v="1"/>
  </r>
  <r>
    <d v="2023-01-25T00:00:00"/>
    <x v="4"/>
    <x v="4"/>
    <n v="230724.58"/>
    <n v="81489.240000000005"/>
    <n v="209749.41"/>
    <n v="74081.05"/>
    <n v="11542"/>
    <s v="Southern Supercluster"/>
    <s v="Wednesday"/>
    <x v="1"/>
  </r>
  <r>
    <d v="2023-01-24T00:00:00"/>
    <x v="4"/>
    <x v="4"/>
    <n v="248475.7"/>
    <n v="60019.98"/>
    <n v="225886.77"/>
    <n v="54563.56"/>
    <n v="12430"/>
    <s v="Southern Supercluster"/>
    <s v="Tuesday"/>
    <x v="1"/>
  </r>
  <r>
    <d v="2023-01-24T00:00:00"/>
    <x v="5"/>
    <x v="1"/>
    <n v="1189650"/>
    <n v="218662.5"/>
    <n v="1081498.92"/>
    <n v="198783.89"/>
    <n v="15862"/>
    <s v="Virgo Supercluster"/>
    <s v="Tuesday"/>
    <x v="1"/>
  </r>
  <r>
    <d v="2023-01-24T00:00:00"/>
    <x v="10"/>
    <x v="6"/>
    <n v="4382038.9000000004"/>
    <n v="2293925.5499999998"/>
    <n v="3983667.74"/>
    <n v="2085384.78"/>
    <n v="7963"/>
    <s v="Virgo Supercluster"/>
    <s v="Tuesday"/>
    <x v="1"/>
  </r>
  <r>
    <d v="2023-01-23T00:00:00"/>
    <x v="10"/>
    <x v="6"/>
    <n v="6849033.7999999998"/>
    <n v="2743520.65"/>
    <n v="6226388.1399999997"/>
    <n v="2494107.19"/>
    <n v="12446"/>
    <s v="Hydra-Centaurus Supercluster"/>
    <s v="Monday"/>
    <x v="1"/>
  </r>
  <r>
    <d v="2023-01-23T00:00:00"/>
    <x v="13"/>
    <x v="5"/>
    <n v="208829100"/>
    <n v="60026550"/>
    <n v="189844446.52000001"/>
    <n v="54569536.340000004"/>
    <n v="10162"/>
    <s v="Pavo-Indus Supercluster"/>
    <s v="Monday"/>
    <x v="1"/>
  </r>
  <r>
    <d v="2023-01-22T00:00:00"/>
    <x v="9"/>
    <x v="6"/>
    <n v="904044.96"/>
    <n v="124216.5"/>
    <n v="821858.23"/>
    <n v="112923.97"/>
    <n v="13104"/>
    <s v="Southern Supercluster"/>
    <s v="Sunday"/>
    <x v="1"/>
  </r>
  <r>
    <d v="2023-01-22T00:00:00"/>
    <x v="10"/>
    <x v="6"/>
    <n v="7726212"/>
    <n v="1161133"/>
    <n v="7023822.0700000003"/>
    <n v="1055574.3999999999"/>
    <n v="14040"/>
    <s v="Pavo-Indus Supercluster"/>
    <s v="Sunday"/>
    <x v="1"/>
  </r>
  <r>
    <d v="2023-01-21T00:00:00"/>
    <x v="7"/>
    <x v="3"/>
    <n v="124157.89"/>
    <n v="91494.23"/>
    <n v="112870.7"/>
    <n v="83176.490000000005"/>
    <n v="6211"/>
    <s v="Virgo Supercluster"/>
    <s v="Saturday"/>
    <x v="1"/>
  </r>
  <r>
    <d v="2023-01-21T00:00:00"/>
    <x v="13"/>
    <x v="5"/>
    <n v="209856600"/>
    <n v="66777225"/>
    <n v="190778536.49000001"/>
    <n v="60706507.479999997"/>
    <n v="10212"/>
    <s v="Pavo-Indus Supercluster"/>
    <s v="Saturday"/>
    <x v="1"/>
  </r>
  <r>
    <d v="2023-01-21T00:00:00"/>
    <x v="3"/>
    <x v="3"/>
    <n v="11858.41"/>
    <n v="6140.15"/>
    <n v="10780.36"/>
    <n v="5581.94"/>
    <n v="5959"/>
    <s v="Pavo-Indus Supercluster"/>
    <s v="Saturday"/>
    <x v="1"/>
  </r>
  <r>
    <d v="2023-01-20T00:00:00"/>
    <x v="12"/>
    <x v="6"/>
    <n v="2230664.7999999998"/>
    <n v="736597.86"/>
    <n v="2027875.06"/>
    <n v="669633.74"/>
    <n v="13520"/>
    <s v="Hydra-Centaurus Supercluster"/>
    <s v="Friday"/>
    <x v="1"/>
  </r>
  <r>
    <d v="2023-01-20T00:00:00"/>
    <x v="6"/>
    <x v="1"/>
    <n v="3844046.5"/>
    <n v="905435.5"/>
    <n v="3494584.23"/>
    <n v="823122.36"/>
    <n v="15407"/>
    <s v="Hydra-Centaurus Supercluster"/>
    <s v="Friday"/>
    <x v="1"/>
  </r>
  <r>
    <d v="2023-01-19T00:00:00"/>
    <x v="4"/>
    <x v="4"/>
    <n v="158740.59"/>
    <n v="42938.52"/>
    <n v="144309.48000000001"/>
    <n v="39034.980000000003"/>
    <n v="7941"/>
    <s v="Virgo Supercluster"/>
    <s v="Thursday"/>
    <x v="1"/>
  </r>
  <r>
    <d v="2023-01-19T00:00:00"/>
    <x v="2"/>
    <x v="2"/>
    <n v="55076.25"/>
    <n v="9080.6299999999992"/>
    <n v="50069.27"/>
    <n v="8255.11"/>
    <n v="14687"/>
    <s v="Pavo-Indus Supercluster"/>
    <s v="Thursday"/>
    <x v="1"/>
  </r>
  <r>
    <d v="2023-01-18T00:00:00"/>
    <x v="9"/>
    <x v="6"/>
    <n v="715288.32"/>
    <n v="256228.86"/>
    <n v="650261.46"/>
    <n v="232935.09"/>
    <n v="10368"/>
    <s v="Pavo-Indus Supercluster"/>
    <s v="Wednesday"/>
    <x v="1"/>
  </r>
  <r>
    <d v="2023-01-18T00:00:00"/>
    <x v="0"/>
    <x v="0"/>
    <n v="53490.7"/>
    <n v="18125.740000000002"/>
    <n v="48627.86"/>
    <n v="16477.93"/>
    <n v="8930"/>
    <s v="Hydra-Centaurus Supercluster"/>
    <s v="Wednesday"/>
    <x v="1"/>
  </r>
  <r>
    <d v="2023-01-18T00:00:00"/>
    <x v="13"/>
    <x v="5"/>
    <n v="318915450"/>
    <n v="67157400"/>
    <n v="289922846.44"/>
    <n v="61052120.770000003"/>
    <n v="15519"/>
    <s v="Southern Supercluster"/>
    <s v="Wednesday"/>
    <x v="1"/>
  </r>
  <r>
    <d v="2023-01-17T00:00:00"/>
    <x v="11"/>
    <x v="7"/>
    <n v="782432.25"/>
    <n v="197401.13"/>
    <n v="711301.33"/>
    <n v="179455.39"/>
    <n v="14291"/>
    <s v="Pavo-Indus Supercluster"/>
    <s v="Tuesday"/>
    <x v="1"/>
  </r>
  <r>
    <d v="2023-01-17T00:00:00"/>
    <x v="15"/>
    <x v="8"/>
    <n v="540982.75"/>
    <n v="510463.25"/>
    <n v="491802.01"/>
    <n v="464057.04"/>
    <n v="5495"/>
    <s v="Southern Supercluster"/>
    <s v="Tuesday"/>
    <x v="1"/>
  </r>
  <r>
    <d v="2023-01-16T00:00:00"/>
    <x v="15"/>
    <x v="8"/>
    <n v="966779"/>
    <n v="259760.33"/>
    <n v="878889.12"/>
    <n v="236145.51"/>
    <n v="9820"/>
    <s v="Hydra-Centaurus Supercluster"/>
    <s v="Monday"/>
    <x v="1"/>
  </r>
  <r>
    <d v="2023-01-16T00:00:00"/>
    <x v="6"/>
    <x v="1"/>
    <n v="2932623"/>
    <n v="841813"/>
    <n v="2666018.2400000002"/>
    <n v="765283.78"/>
    <n v="11754"/>
    <s v="Southern Supercluster"/>
    <s v="Monday"/>
    <x v="1"/>
  </r>
  <r>
    <d v="2023-01-15T00:00:00"/>
    <x v="1"/>
    <x v="1"/>
    <n v="50607508.5"/>
    <n v="18396775.25"/>
    <n v="46006779.899999999"/>
    <n v="16724324.41"/>
    <n v="9657"/>
    <s v="Virgo Supercluster"/>
    <s v="Sunday"/>
    <x v="1"/>
  </r>
  <r>
    <d v="2023-01-15T00:00:00"/>
    <x v="2"/>
    <x v="2"/>
    <n v="71235"/>
    <n v="5088.75"/>
    <n v="64759.03"/>
    <n v="4626.13"/>
    <n v="18996"/>
    <s v="Southern Supercluster"/>
    <s v="Sunday"/>
    <x v="1"/>
  </r>
  <r>
    <d v="2023-01-15T00:00:00"/>
    <x v="6"/>
    <x v="1"/>
    <n v="4074584.5"/>
    <n v="557507.75"/>
    <n v="3704164.02"/>
    <n v="506824.72"/>
    <n v="16331"/>
    <s v="Southern Supercluster"/>
    <s v="Sunday"/>
    <x v="1"/>
  </r>
  <r>
    <d v="2023-01-14T00:00:00"/>
    <x v="6"/>
    <x v="1"/>
    <n v="2060870"/>
    <n v="373751"/>
    <n v="1873516.31"/>
    <n v="339773.3"/>
    <n v="8260"/>
    <s v="Hydra-Centaurus Supercluster"/>
    <s v="Saturday"/>
    <x v="1"/>
  </r>
  <r>
    <d v="2023-01-14T00:00:00"/>
    <x v="13"/>
    <x v="5"/>
    <n v="185895300"/>
    <n v="23807175"/>
    <n v="168995558.28"/>
    <n v="21642864.719999999"/>
    <n v="9046"/>
    <s v="Virgo Supercluster"/>
    <s v="Saturday"/>
    <x v="1"/>
  </r>
  <r>
    <d v="2023-01-13T00:00:00"/>
    <x v="13"/>
    <x v="5"/>
    <n v="196026450"/>
    <n v="62091825"/>
    <n v="178205685.43000001"/>
    <n v="56447057.189999998"/>
    <n v="9539"/>
    <s v="Hydra-Centaurus Supercluster"/>
    <s v="Friday"/>
    <x v="1"/>
  </r>
  <r>
    <d v="2023-01-13T00:00:00"/>
    <x v="14"/>
    <x v="1"/>
    <n v="237014443"/>
    <n v="50288190"/>
    <n v="215467459.99000001"/>
    <n v="45716490.649999999"/>
    <n v="17957"/>
    <s v="Pavo-Indus Supercluster"/>
    <s v="Friday"/>
    <x v="1"/>
  </r>
  <r>
    <d v="2023-01-12T00:00:00"/>
    <x v="11"/>
    <x v="7"/>
    <n v="741917.25"/>
    <n v="239613.38"/>
    <n v="674469.55"/>
    <n v="217830.12"/>
    <n v="13551"/>
    <s v="Southern Supercluster"/>
    <s v="Thursday"/>
    <x v="1"/>
  </r>
  <r>
    <d v="2023-01-12T00:00:00"/>
    <x v="14"/>
    <x v="1"/>
    <n v="248088404"/>
    <n v="51330911"/>
    <n v="225534687.19"/>
    <n v="46664417.880000003"/>
    <n v="18796"/>
    <s v="Pavo-Indus Supercluster"/>
    <s v="Thursday"/>
    <x v="1"/>
  </r>
  <r>
    <d v="2023-01-12T00:00:00"/>
    <x v="6"/>
    <x v="1"/>
    <n v="4282917"/>
    <n v="1096427.75"/>
    <n v="3893557.02"/>
    <n v="996751.5"/>
    <n v="17166"/>
    <s v="Southern Supercluster"/>
    <s v="Thursday"/>
    <x v="1"/>
  </r>
  <r>
    <d v="2023-01-11T00:00:00"/>
    <x v="2"/>
    <x v="2"/>
    <n v="28301.25"/>
    <n v="11291.25"/>
    <n v="25728.38"/>
    <n v="10264.76"/>
    <n v="7547"/>
    <s v="Pavo-Indus Supercluster"/>
    <s v="Wednesday"/>
    <x v="1"/>
  </r>
  <r>
    <d v="2023-01-11T00:00:00"/>
    <x v="5"/>
    <x v="1"/>
    <n v="825675"/>
    <n v="284550"/>
    <n v="750612.89"/>
    <n v="258681.56"/>
    <n v="11009"/>
    <s v="Hydra-Centaurus Supercluster"/>
    <s v="Wednesday"/>
    <x v="1"/>
  </r>
  <r>
    <d v="2023-01-10T00:00:00"/>
    <x v="4"/>
    <x v="4"/>
    <n v="230764.56"/>
    <n v="33693.15"/>
    <n v="209785.75"/>
    <n v="30630.1"/>
    <n v="11544"/>
    <s v="Virgo Supercluster"/>
    <s v="Tuesday"/>
    <x v="1"/>
  </r>
  <r>
    <d v="2023-01-10T00:00:00"/>
    <x v="8"/>
    <x v="5"/>
    <n v="1657621.59"/>
    <n v="259681.45"/>
    <n v="1506927.21"/>
    <n v="236073.81"/>
    <n v="11841"/>
    <s v="Virgo Supercluster"/>
    <s v="Tuesday"/>
    <x v="1"/>
  </r>
  <r>
    <d v="2023-01-09T00:00:00"/>
    <x v="6"/>
    <x v="1"/>
    <n v="2986515"/>
    <n v="677766.75"/>
    <n v="2715010.92"/>
    <n v="616150.97"/>
    <n v="11970"/>
    <s v="Hydra-Centaurus Supercluster"/>
    <s v="Monday"/>
    <x v="1"/>
  </r>
  <r>
    <d v="2023-01-09T00:00:00"/>
    <x v="4"/>
    <x v="4"/>
    <n v="262508.68"/>
    <n v="29075.46"/>
    <n v="238644.02"/>
    <n v="26432.21"/>
    <n v="13132"/>
    <s v="Virgo Supercluster"/>
    <s v="Monday"/>
    <x v="1"/>
  </r>
  <r>
    <d v="2023-01-09T00:00:00"/>
    <x v="12"/>
    <x v="6"/>
    <n v="1745099.23"/>
    <n v="577877.48"/>
    <n v="1586452.26"/>
    <n v="525342.63"/>
    <n v="10577"/>
    <s v="Pavo-Indus Supercluster"/>
    <s v="Monday"/>
    <x v="1"/>
  </r>
  <r>
    <d v="2023-01-08T00:00:00"/>
    <x v="1"/>
    <x v="1"/>
    <n v="59228131"/>
    <n v="10072241"/>
    <n v="53843701.609999999"/>
    <n v="9156573.5700000003"/>
    <n v="11302"/>
    <s v="Southern Supercluster"/>
    <s v="Sunday"/>
    <x v="1"/>
  </r>
  <r>
    <d v="2023-01-08T00:00:00"/>
    <x v="14"/>
    <x v="1"/>
    <n v="179519599"/>
    <n v="20583840.5"/>
    <n v="163199472.25"/>
    <n v="18712563.559999999"/>
    <n v="13601"/>
    <s v="Hydra-Centaurus Supercluster"/>
    <s v="Sunday"/>
    <x v="1"/>
  </r>
  <r>
    <d v="2023-01-07T00:00:00"/>
    <x v="6"/>
    <x v="1"/>
    <n v="3377980.5"/>
    <n v="1329835"/>
    <n v="3070888.29"/>
    <n v="1208939.7"/>
    <n v="13539"/>
    <s v="Hydra-Centaurus Supercluster"/>
    <s v="Saturday"/>
    <x v="1"/>
  </r>
  <r>
    <d v="2023-01-07T00:00:00"/>
    <x v="12"/>
    <x v="6"/>
    <n v="1511638.38"/>
    <n v="262499.09000000003"/>
    <n v="1374215.33"/>
    <n v="238635.3"/>
    <n v="9162"/>
    <s v="Hydra-Centaurus Supercluster"/>
    <s v="Saturday"/>
    <x v="1"/>
  </r>
  <r>
    <d v="2023-01-06T00:00:00"/>
    <x v="11"/>
    <x v="7"/>
    <n v="803182.5"/>
    <n v="147058.5"/>
    <n v="730165.18"/>
    <n v="133689.41"/>
    <n v="14670"/>
    <s v="Southern Supercluster"/>
    <s v="Friday"/>
    <x v="1"/>
  </r>
  <r>
    <d v="2023-01-06T00:00:00"/>
    <x v="8"/>
    <x v="5"/>
    <n v="1979458.6"/>
    <n v="194446.11"/>
    <n v="1799506.02"/>
    <n v="176769.01"/>
    <n v="14140"/>
    <s v="Pavo-Indus Supercluster"/>
    <s v="Friday"/>
    <x v="1"/>
  </r>
  <r>
    <d v="2023-01-06T00:00:00"/>
    <x v="11"/>
    <x v="7"/>
    <n v="466196.25"/>
    <n v="137230.88"/>
    <n v="423814.35"/>
    <n v="124755.22"/>
    <n v="8515"/>
    <s v="Hydra-Centaurus Supercluster"/>
    <s v="Friday"/>
    <x v="1"/>
  </r>
  <r>
    <d v="2023-01-05T00:00:00"/>
    <x v="15"/>
    <x v="8"/>
    <n v="1434219.6"/>
    <n v="208024.85"/>
    <n v="1303834.7"/>
    <n v="189113.31"/>
    <n v="14568"/>
    <s v="Southern Supercluster"/>
    <s v="Thursday"/>
    <x v="1"/>
  </r>
  <r>
    <d v="2023-01-05T00:00:00"/>
    <x v="1"/>
    <x v="1"/>
    <n v="77370742"/>
    <n v="16405385.25"/>
    <n v="70336967.840000004"/>
    <n v="14913971.68"/>
    <n v="14764"/>
    <s v="Hydra-Centaurus Supercluster"/>
    <s v="Thursday"/>
    <x v="1"/>
  </r>
  <r>
    <d v="2023-01-04T00:00:00"/>
    <x v="9"/>
    <x v="6"/>
    <n v="629395.77"/>
    <n v="119283.71"/>
    <n v="572177.4"/>
    <n v="108439.63"/>
    <n v="9123"/>
    <s v="Virgo Supercluster"/>
    <s v="Wednesday"/>
    <x v="1"/>
  </r>
  <r>
    <d v="2023-01-04T00:00:00"/>
    <x v="5"/>
    <x v="1"/>
    <n v="1129425"/>
    <n v="247687.5"/>
    <n v="1026748.97"/>
    <n v="225170.23"/>
    <n v="15059"/>
    <s v="Pavo-Indus Supercluster"/>
    <s v="Wednesday"/>
    <x v="1"/>
  </r>
  <r>
    <d v="2023-01-03T00:00:00"/>
    <x v="12"/>
    <x v="6"/>
    <n v="2348137.6800000002"/>
    <n v="643048.53"/>
    <n v="2134668.48"/>
    <n v="584588.98"/>
    <n v="14232"/>
    <s v="Southern Supercluster"/>
    <s v="Tuesday"/>
    <x v="1"/>
  </r>
  <r>
    <d v="2023-01-03T00:00:00"/>
    <x v="15"/>
    <x v="8"/>
    <n v="1768555.8"/>
    <n v="541179.65"/>
    <n v="1607776.39"/>
    <n v="491981.01"/>
    <n v="17964"/>
    <s v="Southern Supercluster"/>
    <s v="Tuesday"/>
    <x v="1"/>
  </r>
  <r>
    <d v="2023-01-03T00:00:00"/>
    <x v="8"/>
    <x v="5"/>
    <n v="1815250.33"/>
    <n v="269130.78000000003"/>
    <n v="1650225.92"/>
    <n v="244664.1"/>
    <n v="12967"/>
    <s v="Hydra-Centaurus Supercluster"/>
    <s v="Tuesday"/>
    <x v="1"/>
  </r>
  <r>
    <d v="2023-01-02T00:00:00"/>
    <x v="14"/>
    <x v="1"/>
    <n v="191557087"/>
    <n v="16505349.5"/>
    <n v="174142632.22"/>
    <n v="15004848.18"/>
    <n v="14513"/>
    <s v="Hydra-Centaurus Supercluster"/>
    <s v="Monday"/>
    <x v="1"/>
  </r>
  <r>
    <d v="2023-01-02T00:00:00"/>
    <x v="11"/>
    <x v="7"/>
    <n v="810026.25"/>
    <n v="205285.13"/>
    <n v="736386.76"/>
    <n v="186622.65"/>
    <n v="14795"/>
    <s v="Virgo Supercluster"/>
    <s v="Monday"/>
    <x v="1"/>
  </r>
  <r>
    <d v="2023-01-01T00:00:00"/>
    <x v="1"/>
    <x v="1"/>
    <n v="35310489"/>
    <n v="15278677.75"/>
    <n v="32100412.449999999"/>
    <n v="13889693.16"/>
    <n v="6738"/>
    <s v="Hydra-Centaurus Supercluster"/>
    <s v="Sunday"/>
    <x v="1"/>
  </r>
  <r>
    <d v="2023-01-01T00:00:00"/>
    <x v="6"/>
    <x v="1"/>
    <n v="1800641.5"/>
    <n v="1248622.75"/>
    <n v="1636945.18"/>
    <n v="1135110.46"/>
    <n v="7217"/>
    <s v="Pavo-Indus Supercluster"/>
    <s v="Sunday"/>
    <x v="1"/>
  </r>
  <r>
    <d v="2022-12-31T00:00:00"/>
    <x v="3"/>
    <x v="3"/>
    <n v="10893.26"/>
    <n v="6332.18"/>
    <n v="9902.9500000000007"/>
    <n v="5756.52"/>
    <n v="5474"/>
    <s v="Southern Supercluster"/>
    <s v="Saturday"/>
    <x v="2"/>
  </r>
  <r>
    <d v="2022-12-31T00:00:00"/>
    <x v="14"/>
    <x v="1"/>
    <n v="79721960"/>
    <n v="39405614.5"/>
    <n v="72474436.620000005"/>
    <n v="35823250.090000004"/>
    <n v="6040"/>
    <s v="Pavo-Indus Supercluster"/>
    <s v="Saturday"/>
    <x v="2"/>
  </r>
  <r>
    <d v="2022-12-31T00:00:00"/>
    <x v="0"/>
    <x v="0"/>
    <n v="42936.32"/>
    <n v="7520.45"/>
    <n v="39032.980000000003"/>
    <n v="6836.76"/>
    <n v="7168"/>
    <s v="Pavo-Indus Supercluster"/>
    <s v="Saturday"/>
    <x v="2"/>
  </r>
  <r>
    <d v="2022-12-30T00:00:00"/>
    <x v="3"/>
    <x v="3"/>
    <n v="17028.43"/>
    <n v="2665.61"/>
    <n v="15480.38"/>
    <n v="2423.27"/>
    <n v="8557"/>
    <s v="Southern Supercluster"/>
    <s v="Friday"/>
    <x v="2"/>
  </r>
  <r>
    <d v="2022-12-30T00:00:00"/>
    <x v="10"/>
    <x v="6"/>
    <n v="3782762.2"/>
    <n v="1926325.15"/>
    <n v="3438871.29"/>
    <n v="1751202.93"/>
    <n v="6874"/>
    <s v="Virgo Supercluster"/>
    <s v="Friday"/>
    <x v="2"/>
  </r>
  <r>
    <d v="2022-12-29T00:00:00"/>
    <x v="5"/>
    <x v="1"/>
    <n v="1235175"/>
    <n v="338887.5"/>
    <n v="1122885.24"/>
    <n v="308079.24"/>
    <n v="16469"/>
    <s v="Pavo-Indus Supercluster"/>
    <s v="Thursday"/>
    <x v="2"/>
  </r>
  <r>
    <d v="2022-12-29T00:00:00"/>
    <x v="3"/>
    <x v="3"/>
    <n v="31344.49"/>
    <n v="6589.89"/>
    <n v="28494.959999999999"/>
    <n v="5990.8"/>
    <n v="15751"/>
    <s v="Pavo-Indus Supercluster"/>
    <s v="Thursday"/>
    <x v="2"/>
  </r>
  <r>
    <d v="2022-12-28T00:00:00"/>
    <x v="13"/>
    <x v="5"/>
    <n v="315709650"/>
    <n v="28811100"/>
    <n v="287008485.72000003"/>
    <n v="26191882.899999999"/>
    <n v="15363"/>
    <s v="Pavo-Indus Supercluster"/>
    <s v="Wednesday"/>
    <x v="2"/>
  </r>
  <r>
    <d v="2022-12-28T00:00:00"/>
    <x v="11"/>
    <x v="7"/>
    <n v="748761"/>
    <n v="191570.25"/>
    <n v="680691.14"/>
    <n v="174154.6"/>
    <n v="13676"/>
    <s v="Virgo Supercluster"/>
    <s v="Wednesday"/>
    <x v="2"/>
  </r>
  <r>
    <d v="2022-12-28T00:00:00"/>
    <x v="10"/>
    <x v="6"/>
    <n v="2724535.3"/>
    <n v="585244.05000000005"/>
    <n v="2476847.7999999998"/>
    <n v="532039.51"/>
    <n v="4951"/>
    <s v="Hydra-Centaurus Supercluster"/>
    <s v="Wednesday"/>
    <x v="2"/>
  </r>
  <r>
    <d v="2022-12-27T00:00:00"/>
    <x v="9"/>
    <x v="6"/>
    <n v="1113429.6100000001"/>
    <n v="116765.58"/>
    <n v="1012207.72"/>
    <n v="106150.42"/>
    <n v="16139"/>
    <s v="Pavo-Indus Supercluster"/>
    <s v="Tuesday"/>
    <x v="2"/>
  </r>
  <r>
    <d v="2022-12-27T00:00:00"/>
    <x v="13"/>
    <x v="5"/>
    <n v="351117300"/>
    <n v="63109050"/>
    <n v="319197226.25999999"/>
    <n v="57371806.259999998"/>
    <n v="17086"/>
    <s v="Virgo Supercluster"/>
    <s v="Tuesday"/>
    <x v="2"/>
  </r>
  <r>
    <d v="2022-12-26T00:00:00"/>
    <x v="6"/>
    <x v="1"/>
    <n v="2718302.5"/>
    <n v="1296402"/>
    <n v="2471181.62"/>
    <n v="1178546.0900000001"/>
    <n v="10895"/>
    <s v="Virgo Supercluster"/>
    <s v="Monday"/>
    <x v="2"/>
  </r>
  <r>
    <d v="2022-12-26T00:00:00"/>
    <x v="7"/>
    <x v="3"/>
    <n v="337291.27"/>
    <n v="23348.32"/>
    <n v="306628.12"/>
    <n v="21225.72"/>
    <n v="16873"/>
    <s v="Hydra-Centaurus Supercluster"/>
    <s v="Monday"/>
    <x v="2"/>
  </r>
  <r>
    <d v="2022-12-25T00:00:00"/>
    <x v="5"/>
    <x v="1"/>
    <n v="473775"/>
    <n v="88050"/>
    <n v="430704.11"/>
    <n v="80045.37"/>
    <n v="6317"/>
    <s v="Pavo-Indus Supercluster"/>
    <s v="Sunday"/>
    <x v="2"/>
  </r>
  <r>
    <d v="2022-12-25T00:00:00"/>
    <x v="13"/>
    <x v="5"/>
    <n v="210432000"/>
    <n v="86721000"/>
    <n v="191301626.88"/>
    <n v="78837193.890000001"/>
    <n v="10240"/>
    <s v="Virgo Supercluster"/>
    <s v="Sunday"/>
    <x v="2"/>
  </r>
  <r>
    <d v="2022-12-25T00:00:00"/>
    <x v="8"/>
    <x v="5"/>
    <n v="2226400.96"/>
    <n v="203475.47"/>
    <n v="2023998.85"/>
    <n v="184977.51"/>
    <n v="15904"/>
    <s v="Pavo-Indus Supercluster"/>
    <s v="Sunday"/>
    <x v="2"/>
  </r>
  <r>
    <d v="2022-12-24T00:00:00"/>
    <x v="6"/>
    <x v="1"/>
    <n v="3436363.5"/>
    <n v="343935.75"/>
    <n v="3123963.69"/>
    <n v="312668.55"/>
    <n v="13773"/>
    <s v="Pavo-Indus Supercluster"/>
    <s v="Saturday"/>
    <x v="2"/>
  </r>
  <r>
    <d v="2022-12-24T00:00:00"/>
    <x v="4"/>
    <x v="4"/>
    <n v="366636.59"/>
    <n v="40829.58"/>
    <n v="333305.65999999997"/>
    <n v="37117.760000000002"/>
    <n v="18341"/>
    <s v="Pavo-Indus Supercluster"/>
    <s v="Saturday"/>
    <x v="2"/>
  </r>
  <r>
    <d v="2022-12-23T00:00:00"/>
    <x v="14"/>
    <x v="1"/>
    <n v="163628003"/>
    <n v="22088526.5"/>
    <n v="148752581.25"/>
    <n v="20080458.559999999"/>
    <n v="12397"/>
    <s v="Pavo-Indus Supercluster"/>
    <s v="Friday"/>
    <x v="2"/>
  </r>
  <r>
    <d v="2022-12-23T00:00:00"/>
    <x v="2"/>
    <x v="2"/>
    <n v="60690"/>
    <n v="14488.13"/>
    <n v="55172.67"/>
    <n v="13171.01"/>
    <n v="16184"/>
    <s v="Virgo Supercluster"/>
    <s v="Friday"/>
    <x v="2"/>
  </r>
  <r>
    <d v="2022-12-22T00:00:00"/>
    <x v="3"/>
    <x v="3"/>
    <n v="12751.92"/>
    <n v="10175.870000000001"/>
    <n v="11592.64"/>
    <n v="9250.7800000000007"/>
    <n v="6408"/>
    <s v="Pavo-Indus Supercluster"/>
    <s v="Thursday"/>
    <x v="2"/>
  </r>
  <r>
    <d v="2022-12-22T00:00:00"/>
    <x v="11"/>
    <x v="7"/>
    <n v="431156.25"/>
    <n v="139338.75"/>
    <n v="391959.84"/>
    <n v="126671.46"/>
    <n v="7875"/>
    <s v="Southern Supercluster"/>
    <s v="Thursday"/>
    <x v="2"/>
  </r>
  <r>
    <d v="2022-12-22T00:00:00"/>
    <x v="1"/>
    <x v="1"/>
    <n v="83643620.5"/>
    <n v="10357848.25"/>
    <n v="76039578.959999993"/>
    <n v="9416216.2699999996"/>
    <n v="15961"/>
    <s v="Southern Supercluster"/>
    <s v="Thursday"/>
    <x v="2"/>
  </r>
  <r>
    <d v="2022-12-21T00:00:00"/>
    <x v="4"/>
    <x v="4"/>
    <n v="255612.13"/>
    <n v="42438.77"/>
    <n v="232374.43"/>
    <n v="38580.660000000003"/>
    <n v="12787"/>
    <s v="Virgo Supercluster"/>
    <s v="Wednesday"/>
    <x v="2"/>
  </r>
  <r>
    <d v="2022-12-21T00:00:00"/>
    <x v="14"/>
    <x v="1"/>
    <n v="123727426"/>
    <n v="57039478.5"/>
    <n v="112479365.7"/>
    <n v="51854019.509999998"/>
    <n v="9374"/>
    <s v="Hydra-Centaurus Supercluster"/>
    <s v="Wednesday"/>
    <x v="2"/>
  </r>
  <r>
    <d v="2022-12-20T00:00:00"/>
    <x v="8"/>
    <x v="5"/>
    <n v="2228220.83"/>
    <n v="181917.01"/>
    <n v="2025653.27"/>
    <n v="165378.93"/>
    <n v="15917"/>
    <s v="Southern Supercluster"/>
    <s v="Tuesday"/>
    <x v="2"/>
  </r>
  <r>
    <d v="2022-12-20T00:00:00"/>
    <x v="2"/>
    <x v="2"/>
    <n v="27063.75"/>
    <n v="14310"/>
    <n v="24603.38"/>
    <n v="13009.08"/>
    <n v="7217"/>
    <s v="Virgo Supercluster"/>
    <s v="Tuesday"/>
    <x v="2"/>
  </r>
  <r>
    <d v="2022-12-19T00:00:00"/>
    <x v="8"/>
    <x v="5"/>
    <n v="1969099.34"/>
    <n v="731937.72"/>
    <n v="1790088.52"/>
    <n v="665397.26"/>
    <n v="14066"/>
    <s v="Southern Supercluster"/>
    <s v="Monday"/>
    <x v="2"/>
  </r>
  <r>
    <d v="2022-12-19T00:00:00"/>
    <x v="5"/>
    <x v="1"/>
    <n v="1266375"/>
    <n v="290100"/>
    <n v="1151248.8500000001"/>
    <n v="263727.01"/>
    <n v="16885"/>
    <s v="Virgo Supercluster"/>
    <s v="Monday"/>
    <x v="2"/>
  </r>
  <r>
    <d v="2022-12-19T00:00:00"/>
    <x v="14"/>
    <x v="1"/>
    <n v="224383000"/>
    <n v="69076966.5"/>
    <n v="203984341.47"/>
    <n v="62797179.479999997"/>
    <n v="17000"/>
    <s v="Virgo Supercluster"/>
    <s v="Monday"/>
    <x v="2"/>
  </r>
  <r>
    <d v="2022-12-18T00:00:00"/>
    <x v="3"/>
    <x v="3"/>
    <n v="31684.78"/>
    <n v="6654.56"/>
    <n v="28804.32"/>
    <n v="6049.59"/>
    <n v="15922"/>
    <s v="Virgo Supercluster"/>
    <s v="Sunday"/>
    <x v="2"/>
  </r>
  <r>
    <d v="2022-12-18T00:00:00"/>
    <x v="6"/>
    <x v="1"/>
    <n v="2936365.5"/>
    <n v="1205584"/>
    <n v="2669420.5099999998"/>
    <n v="1095984.3600000001"/>
    <n v="11769"/>
    <s v="Southern Supercluster"/>
    <s v="Sunday"/>
    <x v="2"/>
  </r>
  <r>
    <d v="2022-12-17T00:00:00"/>
    <x v="5"/>
    <x v="1"/>
    <n v="695775"/>
    <n v="399300"/>
    <n v="632522.09"/>
    <n v="362999.64"/>
    <n v="9277"/>
    <s v="Hydra-Centaurus Supercluster"/>
    <s v="Saturday"/>
    <x v="2"/>
  </r>
  <r>
    <d v="2022-12-17T00:00:00"/>
    <x v="7"/>
    <x v="3"/>
    <n v="114982.48"/>
    <n v="26366.81"/>
    <n v="104529.42"/>
    <n v="23969.8"/>
    <n v="5752"/>
    <s v="Southern Supercluster"/>
    <s v="Saturday"/>
    <x v="2"/>
  </r>
  <r>
    <d v="2022-12-17T00:00:00"/>
    <x v="12"/>
    <x v="6"/>
    <n v="1956946.39"/>
    <n v="425509.21"/>
    <n v="1779040.39"/>
    <n v="386826.17"/>
    <n v="11861"/>
    <s v="Virgo Supercluster"/>
    <s v="Saturday"/>
    <x v="2"/>
  </r>
  <r>
    <d v="2022-12-16T00:00:00"/>
    <x v="7"/>
    <x v="3"/>
    <n v="115322.31"/>
    <n v="26126.93"/>
    <n v="104838.36"/>
    <n v="23751.73"/>
    <n v="5769"/>
    <s v="Pavo-Indus Supercluster"/>
    <s v="Friday"/>
    <x v="2"/>
  </r>
  <r>
    <d v="2022-12-16T00:00:00"/>
    <x v="15"/>
    <x v="8"/>
    <n v="1805868.35"/>
    <n v="485309.28"/>
    <n v="1641696.86"/>
    <n v="441189.81"/>
    <n v="18343"/>
    <s v="Virgo Supercluster"/>
    <s v="Friday"/>
    <x v="2"/>
  </r>
  <r>
    <d v="2022-12-15T00:00:00"/>
    <x v="11"/>
    <x v="7"/>
    <n v="430444.5"/>
    <n v="290804.63"/>
    <n v="391312.79"/>
    <n v="264367.58"/>
    <n v="7862"/>
    <s v="Hydra-Centaurus Supercluster"/>
    <s v="Thursday"/>
    <x v="2"/>
  </r>
  <r>
    <d v="2022-12-15T00:00:00"/>
    <x v="6"/>
    <x v="1"/>
    <n v="2979778.5"/>
    <n v="1244256.5"/>
    <n v="2708886.84"/>
    <n v="1131141.1399999999"/>
    <n v="11943"/>
    <s v="Pavo-Indus Supercluster"/>
    <s v="Thursday"/>
    <x v="2"/>
  </r>
  <r>
    <d v="2022-12-14T00:00:00"/>
    <x v="13"/>
    <x v="5"/>
    <n v="366694200"/>
    <n v="43268025"/>
    <n v="333358030.27999997"/>
    <n v="39334528.850000001"/>
    <n v="17844"/>
    <s v="Pavo-Indus Supercluster"/>
    <s v="Wednesday"/>
    <x v="2"/>
  </r>
  <r>
    <d v="2022-12-14T00:00:00"/>
    <x v="13"/>
    <x v="5"/>
    <n v="246928800"/>
    <n v="87727950"/>
    <n v="224480502.78999999"/>
    <n v="79752602.069999993"/>
    <n v="12016"/>
    <s v="Southern Supercluster"/>
    <s v="Wednesday"/>
    <x v="2"/>
  </r>
  <r>
    <d v="2022-12-14T00:00:00"/>
    <x v="15"/>
    <x v="8"/>
    <n v="915191.2"/>
    <n v="124982.28"/>
    <n v="831991.17"/>
    <n v="113620.14"/>
    <n v="9296"/>
    <s v="Hydra-Centaurus Supercluster"/>
    <s v="Wednesday"/>
    <x v="2"/>
  </r>
  <r>
    <d v="2022-12-13T00:00:00"/>
    <x v="1"/>
    <x v="1"/>
    <n v="38171802"/>
    <n v="10221595.25"/>
    <n v="34701603.479999997"/>
    <n v="9292350.0299999993"/>
    <n v="7284"/>
    <s v="Hydra-Centaurus Supercluster"/>
    <s v="Tuesday"/>
    <x v="2"/>
  </r>
  <r>
    <d v="2022-12-13T00:00:00"/>
    <x v="8"/>
    <x v="5"/>
    <n v="2080951.35"/>
    <n v="148039.43"/>
    <n v="1891772.06"/>
    <n v="134581.16"/>
    <n v="14865"/>
    <s v="Pavo-Indus Supercluster"/>
    <s v="Tuesday"/>
    <x v="2"/>
  </r>
  <r>
    <d v="2022-12-12T00:00:00"/>
    <x v="10"/>
    <x v="6"/>
    <n v="9817352"/>
    <n v="1905688.9"/>
    <n v="8924856.5299999993"/>
    <n v="1732442.72"/>
    <n v="17840"/>
    <s v="Southern Supercluster"/>
    <s v="Monday"/>
    <x v="2"/>
  </r>
  <r>
    <d v="2022-12-12T00:00:00"/>
    <x v="2"/>
    <x v="2"/>
    <n v="22421.25"/>
    <n v="6744.38"/>
    <n v="20382.93"/>
    <n v="6131.24"/>
    <n v="5979"/>
    <s v="Southern Supercluster"/>
    <s v="Monday"/>
    <x v="2"/>
  </r>
  <r>
    <d v="2022-12-11T00:00:00"/>
    <x v="14"/>
    <x v="1"/>
    <n v="104443687"/>
    <n v="59025928"/>
    <n v="94948711.409999996"/>
    <n v="53659880.890000001"/>
    <n v="7913"/>
    <s v="Pavo-Indus Supercluster"/>
    <s v="Sunday"/>
    <x v="2"/>
  </r>
  <r>
    <d v="2022-12-11T00:00:00"/>
    <x v="1"/>
    <x v="1"/>
    <n v="60108535"/>
    <n v="20398646.25"/>
    <n v="54644068.079999998"/>
    <n v="18544205.32"/>
    <n v="11470"/>
    <s v="Pavo-Indus Supercluster"/>
    <s v="Sunday"/>
    <x v="2"/>
  </r>
  <r>
    <d v="2022-12-11T00:00:00"/>
    <x v="5"/>
    <x v="1"/>
    <n v="480000"/>
    <n v="193087.5"/>
    <n v="436363.2"/>
    <n v="175533.92"/>
    <n v="6400"/>
    <s v="Virgo Supercluster"/>
    <s v="Sunday"/>
    <x v="2"/>
  </r>
  <r>
    <d v="2022-12-10T00:00:00"/>
    <x v="15"/>
    <x v="8"/>
    <n v="1157575.1000000001"/>
    <n v="246814.15"/>
    <n v="1052339.95"/>
    <n v="224376.28"/>
    <n v="11758"/>
    <s v="Hydra-Centaurus Supercluster"/>
    <s v="Saturday"/>
    <x v="2"/>
  </r>
  <r>
    <d v="2022-12-10T00:00:00"/>
    <x v="14"/>
    <x v="1"/>
    <n v="155352230"/>
    <n v="41279872.5"/>
    <n v="141229158.77000001"/>
    <n v="37527119.289999999"/>
    <n v="11770"/>
    <s v="Pavo-Indus Supercluster"/>
    <s v="Saturday"/>
    <x v="2"/>
  </r>
  <r>
    <d v="2022-12-09T00:00:00"/>
    <x v="12"/>
    <x v="6"/>
    <n v="2337743.31"/>
    <n v="197245.55"/>
    <n v="2125219.0699999998"/>
    <n v="179313.95"/>
    <n v="14169"/>
    <s v="Southern Supercluster"/>
    <s v="Friday"/>
    <x v="2"/>
  </r>
  <r>
    <d v="2022-12-09T00:00:00"/>
    <x v="7"/>
    <x v="3"/>
    <n v="206716.59"/>
    <n v="48275.85"/>
    <n v="187923.98"/>
    <n v="43887.09"/>
    <n v="10341"/>
    <s v="Southern Supercluster"/>
    <s v="Friday"/>
    <x v="2"/>
  </r>
  <r>
    <d v="2022-12-08T00:00:00"/>
    <x v="9"/>
    <x v="6"/>
    <n v="586759.94999999995"/>
    <n v="162609.43"/>
    <n v="533417.6"/>
    <n v="147826.60999999999"/>
    <n v="8505"/>
    <s v="Southern Supercluster"/>
    <s v="Thursday"/>
    <x v="2"/>
  </r>
  <r>
    <d v="2022-12-08T00:00:00"/>
    <x v="14"/>
    <x v="1"/>
    <n v="132795139"/>
    <n v="41180880"/>
    <n v="120722732.91"/>
    <n v="37437126.200000003"/>
    <n v="10061"/>
    <s v="Virgo Supercluster"/>
    <s v="Thursday"/>
    <x v="2"/>
  </r>
  <r>
    <d v="2022-12-08T00:00:00"/>
    <x v="4"/>
    <x v="4"/>
    <n v="315122.36"/>
    <n v="78290.84"/>
    <n v="286474.59000000003"/>
    <n v="71173.42"/>
    <n v="15764"/>
    <s v="Virgo Supercluster"/>
    <s v="Thursday"/>
    <x v="2"/>
  </r>
  <r>
    <d v="2022-12-07T00:00:00"/>
    <x v="1"/>
    <x v="1"/>
    <n v="46373184.5"/>
    <n v="26944030.75"/>
    <n v="42157398.299999997"/>
    <n v="24494548.91"/>
    <n v="8849"/>
    <s v="Virgo Supercluster"/>
    <s v="Wednesday"/>
    <x v="2"/>
  </r>
  <r>
    <d v="2022-12-07T00:00:00"/>
    <x v="11"/>
    <x v="7"/>
    <n v="421848.75"/>
    <n v="90447"/>
    <n v="383498.48"/>
    <n v="82224.460000000006"/>
    <n v="7705"/>
    <s v="Virgo Supercluster"/>
    <s v="Wednesday"/>
    <x v="2"/>
  </r>
  <r>
    <d v="2022-12-06T00:00:00"/>
    <x v="8"/>
    <x v="5"/>
    <n v="1498592.95"/>
    <n v="174847.51"/>
    <n v="1362355.86"/>
    <n v="158952.12"/>
    <n v="10705"/>
    <s v="Southern Supercluster"/>
    <s v="Tuesday"/>
    <x v="2"/>
  </r>
  <r>
    <d v="2022-12-06T00:00:00"/>
    <x v="0"/>
    <x v="0"/>
    <n v="59594.51"/>
    <n v="11009.62"/>
    <n v="54176.77"/>
    <n v="10008.74"/>
    <n v="9949"/>
    <s v="Hydra-Centaurus Supercluster"/>
    <s v="Tuesday"/>
    <x v="2"/>
  </r>
  <r>
    <d v="2022-12-05T00:00:00"/>
    <x v="7"/>
    <x v="3"/>
    <n v="192203.85"/>
    <n v="81779.09"/>
    <n v="174730.6"/>
    <n v="74344.55"/>
    <n v="9615"/>
    <s v="Pavo-Indus Supercluster"/>
    <s v="Monday"/>
    <x v="2"/>
  </r>
  <r>
    <d v="2022-12-05T00:00:00"/>
    <x v="12"/>
    <x v="6"/>
    <n v="2308210.1"/>
    <n v="457352.28"/>
    <n v="2098370.7200000002"/>
    <n v="415774.38"/>
    <n v="13990"/>
    <s v="Hydra-Centaurus Supercluster"/>
    <s v="Monday"/>
    <x v="2"/>
  </r>
  <r>
    <d v="2022-12-05T00:00:00"/>
    <x v="13"/>
    <x v="5"/>
    <n v="210863550"/>
    <n v="73959450"/>
    <n v="191693944.66999999"/>
    <n v="67235796.400000006"/>
    <n v="10261"/>
    <s v="Southern Supercluster"/>
    <s v="Monday"/>
    <x v="2"/>
  </r>
  <r>
    <d v="2022-12-04T00:00:00"/>
    <x v="5"/>
    <x v="1"/>
    <n v="1193700"/>
    <n v="375562.5"/>
    <n v="1085180.73"/>
    <n v="341420.11"/>
    <n v="15916"/>
    <s v="Pavo-Indus Supercluster"/>
    <s v="Sunday"/>
    <x v="2"/>
  </r>
  <r>
    <d v="2022-12-04T00:00:00"/>
    <x v="12"/>
    <x v="6"/>
    <n v="3035980.99"/>
    <n v="408927.72"/>
    <n v="2759979.96"/>
    <n v="371752.1"/>
    <n v="18401"/>
    <s v="Virgo Supercluster"/>
    <s v="Sunday"/>
    <x v="2"/>
  </r>
  <r>
    <d v="2022-12-03T00:00:00"/>
    <x v="14"/>
    <x v="1"/>
    <n v="107571850"/>
    <n v="25381677"/>
    <n v="97792493.120000005"/>
    <n v="23074228.739999998"/>
    <n v="8150"/>
    <s v="Pavo-Indus Supercluster"/>
    <s v="Saturday"/>
    <x v="2"/>
  </r>
  <r>
    <d v="2022-12-03T00:00:00"/>
    <x v="0"/>
    <x v="0"/>
    <n v="106699.87"/>
    <n v="31651.16"/>
    <n v="96999.78"/>
    <n v="28773.75"/>
    <n v="17813"/>
    <s v="Pavo-Indus Supercluster"/>
    <s v="Saturday"/>
    <x v="2"/>
  </r>
  <r>
    <d v="2022-12-02T00:00:00"/>
    <x v="13"/>
    <x v="5"/>
    <n v="275267250"/>
    <n v="29170725"/>
    <n v="250242704.30000001"/>
    <n v="26518814.390000001"/>
    <n v="13395"/>
    <s v="Hydra-Centaurus Supercluster"/>
    <s v="Friday"/>
    <x v="2"/>
  </r>
  <r>
    <d v="2022-12-02T00:00:00"/>
    <x v="0"/>
    <x v="0"/>
    <n v="33921.370000000003"/>
    <n v="27488.11"/>
    <n v="30837.58"/>
    <n v="24989.17"/>
    <n v="5663"/>
    <s v="Virgo Supercluster"/>
    <s v="Friday"/>
    <x v="2"/>
  </r>
  <r>
    <d v="2022-12-02T00:00:00"/>
    <x v="6"/>
    <x v="1"/>
    <n v="4008217.5"/>
    <n v="898200"/>
    <n v="3643830.45"/>
    <n v="816544.64"/>
    <n v="16065"/>
    <s v="Southern Supercluster"/>
    <s v="Friday"/>
    <x v="2"/>
  </r>
  <r>
    <d v="2022-12-01T00:00:00"/>
    <x v="3"/>
    <x v="3"/>
    <n v="32186.26"/>
    <n v="7743.09"/>
    <n v="29260.21"/>
    <n v="7039.17"/>
    <n v="16174"/>
    <s v="Pavo-Indus Supercluster"/>
    <s v="Thursday"/>
    <x v="2"/>
  </r>
  <r>
    <d v="2022-12-01T00:00:00"/>
    <x v="15"/>
    <x v="8"/>
    <n v="1015511.75"/>
    <n v="308837.65000000002"/>
    <n v="923191.58"/>
    <n v="280761.21999999997"/>
    <n v="10315"/>
    <s v="Pavo-Indus Supercluster"/>
    <s v="Thursday"/>
    <x v="2"/>
  </r>
  <r>
    <d v="2022-11-30T00:00:00"/>
    <x v="6"/>
    <x v="1"/>
    <n v="4595291"/>
    <n v="1211696.75"/>
    <n v="4177533.1"/>
    <n v="1101541.3999999999"/>
    <n v="18418"/>
    <s v="Hydra-Centaurus Supercluster"/>
    <s v="Wednesday"/>
    <x v="2"/>
  </r>
  <r>
    <d v="2022-11-30T00:00:00"/>
    <x v="4"/>
    <x v="4"/>
    <n v="313123.36"/>
    <n v="70464.75"/>
    <n v="284657.32"/>
    <n v="64058.8"/>
    <n v="15664"/>
    <s v="Hydra-Centaurus Supercluster"/>
    <s v="Wednesday"/>
    <x v="2"/>
  </r>
  <r>
    <d v="2022-11-29T00:00:00"/>
    <x v="13"/>
    <x v="5"/>
    <n v="340431300"/>
    <n v="92505825"/>
    <n v="309482690.51999998"/>
    <n v="84096120.450000003"/>
    <n v="16566"/>
    <s v="Pavo-Indus Supercluster"/>
    <s v="Tuesday"/>
    <x v="2"/>
  </r>
  <r>
    <d v="2022-11-29T00:00:00"/>
    <x v="5"/>
    <x v="1"/>
    <n v="980625"/>
    <n v="225112.5"/>
    <n v="891476.38"/>
    <n v="204647.52"/>
    <n v="13075"/>
    <s v="Southern Supercluster"/>
    <s v="Tuesday"/>
    <x v="2"/>
  </r>
  <r>
    <d v="2022-11-29T00:00:00"/>
    <x v="5"/>
    <x v="1"/>
    <n v="384150"/>
    <n v="155362.5"/>
    <n v="349226.92"/>
    <n v="141238.5"/>
    <n v="5122"/>
    <s v="Virgo Supercluster"/>
    <s v="Tuesday"/>
    <x v="2"/>
  </r>
  <r>
    <d v="2022-11-28T00:00:00"/>
    <x v="11"/>
    <x v="7"/>
    <n v="734142.75"/>
    <n v="110731.88"/>
    <n v="667401.82999999996"/>
    <n v="100665.24"/>
    <n v="13409"/>
    <s v="Southern Supercluster"/>
    <s v="Monday"/>
    <x v="2"/>
  </r>
  <r>
    <d v="2022-11-28T00:00:00"/>
    <x v="4"/>
    <x v="4"/>
    <n v="250974.45"/>
    <n v="96851.55"/>
    <n v="228158.36"/>
    <n v="88046.78"/>
    <n v="12555"/>
    <s v="Hydra-Centaurus Supercluster"/>
    <s v="Monday"/>
    <x v="2"/>
  </r>
  <r>
    <d v="2022-11-27T00:00:00"/>
    <x v="1"/>
    <x v="1"/>
    <n v="85876073.5"/>
    <n v="24198008.75"/>
    <n v="78069079.659999996"/>
    <n v="21998167.77"/>
    <n v="16387"/>
    <s v="Southern Supercluster"/>
    <s v="Sunday"/>
    <x v="2"/>
  </r>
  <r>
    <d v="2022-11-27T00:00:00"/>
    <x v="15"/>
    <x v="8"/>
    <n v="754717.7"/>
    <n v="490231.78"/>
    <n v="686106.31"/>
    <n v="445664.8"/>
    <n v="7666"/>
    <s v="Southern Supercluster"/>
    <s v="Sunday"/>
    <x v="2"/>
  </r>
  <r>
    <d v="2022-11-26T00:00:00"/>
    <x v="3"/>
    <x v="3"/>
    <n v="36614.01"/>
    <n v="4262.58"/>
    <n v="33285.43"/>
    <n v="3875.07"/>
    <n v="18399"/>
    <s v="Hydra-Centaurus Supercluster"/>
    <s v="Saturday"/>
    <x v="2"/>
  </r>
  <r>
    <d v="2022-11-26T00:00:00"/>
    <x v="3"/>
    <x v="3"/>
    <n v="27704.78"/>
    <n v="4997.8900000000003"/>
    <n v="25186.14"/>
    <n v="4543.53"/>
    <n v="13922"/>
    <s v="Virgo Supercluster"/>
    <s v="Saturday"/>
    <x v="2"/>
  </r>
  <r>
    <d v="2022-11-26T00:00:00"/>
    <x v="1"/>
    <x v="1"/>
    <n v="75154010.5"/>
    <n v="8827622.25"/>
    <n v="68321759.409999996"/>
    <n v="8025103.1100000003"/>
    <n v="14341"/>
    <s v="Pavo-Indus Supercluster"/>
    <s v="Saturday"/>
    <x v="2"/>
  </r>
  <r>
    <d v="2022-11-25T00:00:00"/>
    <x v="13"/>
    <x v="5"/>
    <n v="354158700"/>
    <n v="59512800"/>
    <n v="321962132.57999998"/>
    <n v="54102491.350000001"/>
    <n v="17234"/>
    <s v="Southern Supercluster"/>
    <s v="Friday"/>
    <x v="2"/>
  </r>
  <r>
    <d v="2022-11-25T00:00:00"/>
    <x v="5"/>
    <x v="1"/>
    <n v="632625"/>
    <n v="406912.5"/>
    <n v="575113.06000000006"/>
    <n v="369920.08"/>
    <n v="8435"/>
    <s v="Hydra-Centaurus Supercluster"/>
    <s v="Friday"/>
    <x v="2"/>
  </r>
  <r>
    <d v="2022-11-24T00:00:00"/>
    <x v="8"/>
    <x v="5"/>
    <n v="1463595.45"/>
    <n v="166658.1"/>
    <n v="1330539.99"/>
    <n v="151507.21"/>
    <n v="10455"/>
    <s v="Virgo Supercluster"/>
    <s v="Thursday"/>
    <x v="2"/>
  </r>
  <r>
    <d v="2022-11-24T00:00:00"/>
    <x v="10"/>
    <x v="6"/>
    <n v="7112077.2000000002"/>
    <n v="2457089.5"/>
    <n v="6465518.2599999998"/>
    <n v="2233715.4900000002"/>
    <n v="12924"/>
    <s v="Pavo-Indus Supercluster"/>
    <s v="Thursday"/>
    <x v="2"/>
  </r>
  <r>
    <d v="2022-11-23T00:00:00"/>
    <x v="15"/>
    <x v="8"/>
    <n v="971504.6"/>
    <n v="470246.43"/>
    <n v="883185.12"/>
    <n v="427496.32"/>
    <n v="9868"/>
    <s v="Pavo-Indus Supercluster"/>
    <s v="Wednesday"/>
    <x v="2"/>
  </r>
  <r>
    <d v="2022-11-23T00:00:00"/>
    <x v="7"/>
    <x v="3"/>
    <n v="234202.84"/>
    <n v="42168.91"/>
    <n v="212911.46"/>
    <n v="38335.33"/>
    <n v="11716"/>
    <s v="Pavo-Indus Supercluster"/>
    <s v="Wednesday"/>
    <x v="2"/>
  </r>
  <r>
    <d v="2022-11-23T00:00:00"/>
    <x v="7"/>
    <x v="3"/>
    <n v="117821.06"/>
    <n v="43358.31"/>
    <n v="107109.95"/>
    <n v="39416.61"/>
    <n v="5894"/>
    <s v="Pavo-Indus Supercluster"/>
    <s v="Wednesday"/>
    <x v="2"/>
  </r>
  <r>
    <d v="2022-11-22T00:00:00"/>
    <x v="2"/>
    <x v="2"/>
    <n v="22173.75"/>
    <n v="16201.88"/>
    <n v="20157.93"/>
    <n v="14728.96"/>
    <n v="5913"/>
    <s v="Hydra-Centaurus Supercluster"/>
    <s v="Tuesday"/>
    <x v="2"/>
  </r>
  <r>
    <d v="2022-11-22T00:00:00"/>
    <x v="4"/>
    <x v="4"/>
    <n v="329914.96000000002"/>
    <n v="46246.87"/>
    <n v="299922.39"/>
    <n v="42042.559999999998"/>
    <n v="16504"/>
    <s v="Pavo-Indus Supercluster"/>
    <s v="Tuesday"/>
    <x v="2"/>
  </r>
  <r>
    <d v="2022-11-21T00:00:00"/>
    <x v="9"/>
    <x v="6"/>
    <n v="430290.63"/>
    <n v="231944.38"/>
    <n v="391172.91"/>
    <n v="210858.32"/>
    <n v="6237"/>
    <s v="Virgo Supercluster"/>
    <s v="Monday"/>
    <x v="2"/>
  </r>
  <r>
    <d v="2022-11-21T00:00:00"/>
    <x v="5"/>
    <x v="1"/>
    <n v="519300"/>
    <n v="265725"/>
    <n v="472090.44"/>
    <n v="241567.94"/>
    <n v="6924"/>
    <s v="Virgo Supercluster"/>
    <s v="Monday"/>
    <x v="2"/>
  </r>
  <r>
    <d v="2022-11-20T00:00:00"/>
    <x v="7"/>
    <x v="3"/>
    <n v="341329.25"/>
    <n v="40669.660000000003"/>
    <n v="310299.01"/>
    <n v="36972.379999999997"/>
    <n v="17075"/>
    <s v="Southern Supercluster"/>
    <s v="Sunday"/>
    <x v="2"/>
  </r>
  <r>
    <d v="2022-11-20T00:00:00"/>
    <x v="4"/>
    <x v="4"/>
    <n v="351943.94"/>
    <n v="49915.03"/>
    <n v="319948.71999999997"/>
    <n v="45377.25"/>
    <n v="17606"/>
    <s v="Southern Supercluster"/>
    <s v="Sunday"/>
    <x v="2"/>
  </r>
  <r>
    <d v="2022-11-20T00:00:00"/>
    <x v="7"/>
    <x v="3"/>
    <n v="212513.69"/>
    <n v="42878.55"/>
    <n v="193194.07"/>
    <n v="38980.46"/>
    <n v="10631"/>
    <s v="Virgo Supercluster"/>
    <s v="Sunday"/>
    <x v="2"/>
  </r>
  <r>
    <d v="2022-11-19T00:00:00"/>
    <x v="10"/>
    <x v="6"/>
    <n v="3801472.4"/>
    <n v="2564398"/>
    <n v="3455880.54"/>
    <n v="2331268.58"/>
    <n v="6908"/>
    <s v="Pavo-Indus Supercluster"/>
    <s v="Saturday"/>
    <x v="2"/>
  </r>
  <r>
    <d v="2022-11-19T00:00:00"/>
    <x v="0"/>
    <x v="0"/>
    <n v="42067.77"/>
    <n v="9694.82"/>
    <n v="38243.39"/>
    <n v="8813.4599999999991"/>
    <n v="7023"/>
    <s v="Hydra-Centaurus Supercluster"/>
    <s v="Saturday"/>
    <x v="2"/>
  </r>
  <r>
    <d v="2022-11-18T00:00:00"/>
    <x v="4"/>
    <x v="4"/>
    <n v="264287.78999999998"/>
    <n v="85127.42"/>
    <n v="240261.39"/>
    <n v="77388.479999999996"/>
    <n v="13221"/>
    <s v="Virgo Supercluster"/>
    <s v="Friday"/>
    <x v="2"/>
  </r>
  <r>
    <d v="2022-11-18T00:00:00"/>
    <x v="11"/>
    <x v="7"/>
    <n v="300577.5"/>
    <n v="199290"/>
    <n v="273252"/>
    <n v="181172.55"/>
    <n v="5490"/>
    <s v="Southern Supercluster"/>
    <s v="Friday"/>
    <x v="2"/>
  </r>
  <r>
    <d v="2022-11-17T00:00:00"/>
    <x v="6"/>
    <x v="1"/>
    <n v="3666652"/>
    <n v="1222051"/>
    <n v="3333316.67"/>
    <n v="1110954.3400000001"/>
    <n v="14696"/>
    <s v="Pavo-Indus Supercluster"/>
    <s v="Thursday"/>
    <x v="2"/>
  </r>
  <r>
    <d v="2022-11-17T00:00:00"/>
    <x v="2"/>
    <x v="2"/>
    <n v="61702.5"/>
    <n v="11058.75"/>
    <n v="56093.13"/>
    <n v="10053.4"/>
    <n v="16454"/>
    <s v="Southern Supercluster"/>
    <s v="Thursday"/>
    <x v="2"/>
  </r>
  <r>
    <d v="2022-11-17T00:00:00"/>
    <x v="7"/>
    <x v="3"/>
    <n v="196981.46"/>
    <n v="77651.16"/>
    <n v="179073.88"/>
    <n v="70591.89"/>
    <n v="9854"/>
    <s v="Southern Supercluster"/>
    <s v="Thursday"/>
    <x v="2"/>
  </r>
  <r>
    <d v="2022-11-16T00:00:00"/>
    <x v="7"/>
    <x v="3"/>
    <n v="172253.83"/>
    <n v="66076.95"/>
    <n v="156594.23000000001"/>
    <n v="60069.89"/>
    <n v="8617"/>
    <s v="Virgo Supercluster"/>
    <s v="Wednesday"/>
    <x v="2"/>
  </r>
  <r>
    <d v="2022-11-16T00:00:00"/>
    <x v="5"/>
    <x v="1"/>
    <n v="1407750"/>
    <n v="377100"/>
    <n v="1279771.45"/>
    <n v="342817.84"/>
    <n v="18770"/>
    <s v="Pavo-Indus Supercluster"/>
    <s v="Wednesday"/>
    <x v="2"/>
  </r>
  <r>
    <d v="2022-11-15T00:00:00"/>
    <x v="13"/>
    <x v="5"/>
    <n v="132218700"/>
    <n v="48148650"/>
    <n v="120198697.98"/>
    <n v="43771456.229999997"/>
    <n v="6434"/>
    <s v="Southern Supercluster"/>
    <s v="Tuesday"/>
    <x v="2"/>
  </r>
  <r>
    <d v="2022-11-15T00:00:00"/>
    <x v="14"/>
    <x v="1"/>
    <n v="70905028"/>
    <n v="55521593.5"/>
    <n v="64459051.899999999"/>
    <n v="50474125.43"/>
    <n v="5372"/>
    <s v="Pavo-Indus Supercluster"/>
    <s v="Tuesday"/>
    <x v="2"/>
  </r>
  <r>
    <d v="2022-11-14T00:00:00"/>
    <x v="5"/>
    <x v="1"/>
    <n v="1273350"/>
    <n v="407737.5"/>
    <n v="1157589.75"/>
    <n v="370670.08000000002"/>
    <n v="16978"/>
    <s v="Pavo-Indus Supercluster"/>
    <s v="Monday"/>
    <x v="2"/>
  </r>
  <r>
    <d v="2022-11-14T00:00:00"/>
    <x v="1"/>
    <x v="1"/>
    <n v="75400314"/>
    <n v="9582254.25"/>
    <n v="68545671.450000003"/>
    <n v="8711131.5199999996"/>
    <n v="14388"/>
    <s v="Hydra-Centaurus Supercluster"/>
    <s v="Monday"/>
    <x v="2"/>
  </r>
  <r>
    <d v="2022-11-14T00:00:00"/>
    <x v="11"/>
    <x v="7"/>
    <n v="536166.75"/>
    <n v="149905.5"/>
    <n v="487423.83"/>
    <n v="136277.59"/>
    <n v="9793"/>
    <s v="Pavo-Indus Supercluster"/>
    <s v="Monday"/>
    <x v="2"/>
  </r>
  <r>
    <d v="2022-11-13T00:00:00"/>
    <x v="6"/>
    <x v="1"/>
    <n v="3155925.5"/>
    <n v="744258.5"/>
    <n v="2869020.31"/>
    <n v="676597.96"/>
    <n v="12649"/>
    <s v="Virgo Supercluster"/>
    <s v="Sunday"/>
    <x v="2"/>
  </r>
  <r>
    <d v="2022-11-13T00:00:00"/>
    <x v="9"/>
    <x v="6"/>
    <n v="597867.34"/>
    <n v="119421.69"/>
    <n v="543515.22"/>
    <n v="108565.06"/>
    <n v="8666"/>
    <s v="Pavo-Indus Supercluster"/>
    <s v="Sunday"/>
    <x v="2"/>
  </r>
  <r>
    <d v="2022-11-12T00:00:00"/>
    <x v="14"/>
    <x v="1"/>
    <n v="213177049"/>
    <n v="28470243"/>
    <n v="193797123.47999999"/>
    <n v="25882013.210000001"/>
    <n v="16151"/>
    <s v="Virgo Supercluster"/>
    <s v="Saturday"/>
    <x v="2"/>
  </r>
  <r>
    <d v="2022-11-12T00:00:00"/>
    <x v="7"/>
    <x v="3"/>
    <n v="290554.65000000002"/>
    <n v="100699.63"/>
    <n v="264140.33"/>
    <n v="91545.02"/>
    <n v="14535"/>
    <s v="Hydra-Centaurus Supercluster"/>
    <s v="Saturday"/>
    <x v="2"/>
  </r>
  <r>
    <d v="2022-11-11T00:00:00"/>
    <x v="3"/>
    <x v="3"/>
    <n v="27334.639999999999"/>
    <n v="3393.95"/>
    <n v="24849.65"/>
    <n v="3085.4"/>
    <n v="13736"/>
    <s v="Southern Supercluster"/>
    <s v="Friday"/>
    <x v="2"/>
  </r>
  <r>
    <d v="2022-11-11T00:00:00"/>
    <x v="11"/>
    <x v="7"/>
    <n v="914927.25"/>
    <n v="200658.75"/>
    <n v="831751.21"/>
    <n v="182416.86"/>
    <n v="16711"/>
    <s v="Virgo Supercluster"/>
    <s v="Friday"/>
    <x v="2"/>
  </r>
  <r>
    <d v="2022-11-11T00:00:00"/>
    <x v="15"/>
    <x v="8"/>
    <n v="1555017.75"/>
    <n v="376915.83"/>
    <n v="1413651.09"/>
    <n v="342650.41"/>
    <n v="15795"/>
    <s v="Hydra-Centaurus Supercluster"/>
    <s v="Friday"/>
    <x v="2"/>
  </r>
  <r>
    <d v="2022-11-10T00:00:00"/>
    <x v="13"/>
    <x v="5"/>
    <n v="111278250"/>
    <n v="21659700"/>
    <n v="101161944.29000001"/>
    <n v="19690616.670000002"/>
    <n v="5415"/>
    <s v="Pavo-Indus Supercluster"/>
    <s v="Thursday"/>
    <x v="2"/>
  </r>
  <r>
    <d v="2022-11-10T00:00:00"/>
    <x v="12"/>
    <x v="6"/>
    <n v="1935002.72"/>
    <n v="465931.76"/>
    <n v="1759091.62"/>
    <n v="423573.9"/>
    <n v="11728"/>
    <s v="Virgo Supercluster"/>
    <s v="Thursday"/>
    <x v="2"/>
  </r>
  <r>
    <d v="2022-11-09T00:00:00"/>
    <x v="13"/>
    <x v="5"/>
    <n v="120073650"/>
    <n v="30095475"/>
    <n v="109157754.48"/>
    <n v="27359495.370000001"/>
    <n v="5843"/>
    <s v="Virgo Supercluster"/>
    <s v="Wednesday"/>
    <x v="2"/>
  </r>
  <r>
    <d v="2022-11-09T00:00:00"/>
    <x v="4"/>
    <x v="4"/>
    <n v="331434.2"/>
    <n v="33093.449999999997"/>
    <n v="301303.52"/>
    <n v="30084.92"/>
    <n v="16580"/>
    <s v="Hydra-Centaurus Supercluster"/>
    <s v="Wednesday"/>
    <x v="2"/>
  </r>
  <r>
    <d v="2022-11-08T00:00:00"/>
    <x v="9"/>
    <x v="6"/>
    <n v="1186007.0900000001"/>
    <n v="167749.19"/>
    <n v="1078187.19"/>
    <n v="152499.10999999999"/>
    <n v="17191"/>
    <s v="Southern Supercluster"/>
    <s v="Tuesday"/>
    <x v="2"/>
  </r>
  <r>
    <d v="2022-11-08T00:00:00"/>
    <x v="9"/>
    <x v="6"/>
    <n v="498797.7"/>
    <n v="236049.29"/>
    <n v="453452"/>
    <n v="214590.04"/>
    <n v="7230"/>
    <s v="Virgo Supercluster"/>
    <s v="Tuesday"/>
    <x v="2"/>
  </r>
  <r>
    <d v="2022-11-08T00:00:00"/>
    <x v="6"/>
    <x v="1"/>
    <n v="1926888.5"/>
    <n v="996627.75"/>
    <n v="1751715.07"/>
    <n v="906024.32"/>
    <n v="7723"/>
    <s v="Hydra-Centaurus Supercluster"/>
    <s v="Tuesday"/>
    <x v="2"/>
  </r>
  <r>
    <d v="2022-11-07T00:00:00"/>
    <x v="10"/>
    <x v="6"/>
    <n v="7794449.2000000002"/>
    <n v="2920717.25"/>
    <n v="7085855.8200000003"/>
    <n v="2655194.84"/>
    <n v="14164"/>
    <s v="Southern Supercluster"/>
    <s v="Monday"/>
    <x v="2"/>
  </r>
  <r>
    <d v="2022-11-07T00:00:00"/>
    <x v="9"/>
    <x v="6"/>
    <n v="1016774.62"/>
    <n v="73750.31"/>
    <n v="924339.64"/>
    <n v="67045.67"/>
    <n v="14738"/>
    <s v="Southern Supercluster"/>
    <s v="Monday"/>
    <x v="2"/>
  </r>
  <r>
    <d v="2022-11-06T00:00:00"/>
    <x v="7"/>
    <x v="3"/>
    <n v="349045.39"/>
    <n v="82908.53"/>
    <n v="317313.67"/>
    <n v="75371.31"/>
    <n v="17461"/>
    <s v="Hydra-Centaurus Supercluster"/>
    <s v="Sunday"/>
    <x v="2"/>
  </r>
  <r>
    <d v="2022-11-06T00:00:00"/>
    <x v="0"/>
    <x v="0"/>
    <n v="41007.54"/>
    <n v="26035.54"/>
    <n v="37279.54"/>
    <n v="23668.639999999999"/>
    <n v="6846"/>
    <s v="Pavo-Indus Supercluster"/>
    <s v="Sunday"/>
    <x v="2"/>
  </r>
  <r>
    <d v="2022-11-05T00:00:00"/>
    <x v="14"/>
    <x v="1"/>
    <n v="123582237"/>
    <n v="61038775.5"/>
    <n v="112347375.83"/>
    <n v="55489740.420000002"/>
    <n v="9363"/>
    <s v="Virgo Supercluster"/>
    <s v="Saturday"/>
    <x v="2"/>
  </r>
  <r>
    <d v="2022-11-05T00:00:00"/>
    <x v="10"/>
    <x v="6"/>
    <n v="4045255.3"/>
    <n v="2540184.7999999998"/>
    <n v="3677501.14"/>
    <n v="2309256.6"/>
    <n v="7351"/>
    <s v="Virgo Supercluster"/>
    <s v="Saturday"/>
    <x v="2"/>
  </r>
  <r>
    <d v="2022-11-05T00:00:00"/>
    <x v="2"/>
    <x v="2"/>
    <n v="69960"/>
    <n v="4700.63"/>
    <n v="63599.94"/>
    <n v="4273.29"/>
    <n v="18656"/>
    <s v="Southern Supercluster"/>
    <s v="Saturday"/>
    <x v="2"/>
  </r>
  <r>
    <d v="2022-11-04T00:00:00"/>
    <x v="5"/>
    <x v="1"/>
    <n v="598425"/>
    <n v="252375"/>
    <n v="544022.18000000005"/>
    <n v="229431.59"/>
    <n v="7979"/>
    <s v="Southern Supercluster"/>
    <s v="Friday"/>
    <x v="2"/>
  </r>
  <r>
    <d v="2022-11-04T00:00:00"/>
    <x v="0"/>
    <x v="0"/>
    <n v="52640.12"/>
    <n v="19245.87"/>
    <n v="47854.61"/>
    <n v="17496.23"/>
    <n v="8788"/>
    <s v="Pavo-Indus Supercluster"/>
    <s v="Friday"/>
    <x v="2"/>
  </r>
  <r>
    <d v="2022-11-03T00:00:00"/>
    <x v="0"/>
    <x v="0"/>
    <n v="56479.71"/>
    <n v="28883.78"/>
    <n v="51345.14"/>
    <n v="26257.96"/>
    <n v="9429"/>
    <s v="Virgo Supercluster"/>
    <s v="Thursday"/>
    <x v="2"/>
  </r>
  <r>
    <d v="2022-11-03T00:00:00"/>
    <x v="5"/>
    <x v="1"/>
    <n v="893475"/>
    <n v="124987.5"/>
    <n v="812249.19"/>
    <n v="113624.89"/>
    <n v="11913"/>
    <s v="Virgo Supercluster"/>
    <s v="Thursday"/>
    <x v="2"/>
  </r>
  <r>
    <d v="2022-11-02T00:00:00"/>
    <x v="8"/>
    <x v="5"/>
    <n v="1651742.01"/>
    <n v="586418.11"/>
    <n v="1501582.14"/>
    <n v="533106.84"/>
    <n v="11799"/>
    <s v="Hydra-Centaurus Supercluster"/>
    <s v="Wednesday"/>
    <x v="2"/>
  </r>
  <r>
    <d v="2022-11-02T00:00:00"/>
    <x v="11"/>
    <x v="7"/>
    <n v="698007.75"/>
    <n v="169040.63"/>
    <n v="634551.87"/>
    <n v="153673.14000000001"/>
    <n v="12749"/>
    <s v="Southern Supercluster"/>
    <s v="Wednesday"/>
    <x v="2"/>
  </r>
  <r>
    <d v="2022-11-02T00:00:00"/>
    <x v="1"/>
    <x v="1"/>
    <n v="98448033"/>
    <n v="26844461.25"/>
    <n v="89498122.319999993"/>
    <n v="24404031.280000001"/>
    <n v="18786"/>
    <s v="Pavo-Indus Supercluster"/>
    <s v="Wednesday"/>
    <x v="2"/>
  </r>
  <r>
    <d v="2022-11-01T00:00:00"/>
    <x v="10"/>
    <x v="6"/>
    <n v="8058042.9000000004"/>
    <n v="686774.4"/>
    <n v="7325486.2199999997"/>
    <n v="624339.74"/>
    <n v="14643"/>
    <s v="Hydra-Centaurus Supercluster"/>
    <s v="Tuesday"/>
    <x v="2"/>
  </r>
  <r>
    <d v="2022-11-01T00:00:00"/>
    <x v="11"/>
    <x v="7"/>
    <n v="349578.75"/>
    <n v="172407.75"/>
    <n v="317798.55"/>
    <n v="156734.16"/>
    <n v="6385"/>
    <s v="Southern Supercluster"/>
    <s v="Tuesday"/>
    <x v="2"/>
  </r>
  <r>
    <d v="2022-10-31T00:00:00"/>
    <x v="15"/>
    <x v="8"/>
    <n v="1686153.15"/>
    <n v="461484.38"/>
    <n v="1532864.97"/>
    <n v="419530.83"/>
    <n v="17127"/>
    <s v="Hydra-Centaurus Supercluster"/>
    <s v="Monday"/>
    <x v="2"/>
  </r>
  <r>
    <d v="2022-10-31T00:00:00"/>
    <x v="13"/>
    <x v="5"/>
    <n v="352884600"/>
    <n v="112346850"/>
    <n v="320803861.00999999"/>
    <n v="102133397.87"/>
    <n v="17172"/>
    <s v="Southern Supercluster"/>
    <s v="Monday"/>
    <x v="2"/>
  </r>
  <r>
    <d v="2022-10-30T00:00:00"/>
    <x v="14"/>
    <x v="1"/>
    <n v="113353012"/>
    <n v="44863401"/>
    <n v="103048089.68000001"/>
    <n v="40784869.219999999"/>
    <n v="8588"/>
    <s v="Hydra-Centaurus Supercluster"/>
    <s v="Sunday"/>
    <x v="2"/>
  </r>
  <r>
    <d v="2022-10-30T00:00:00"/>
    <x v="6"/>
    <x v="1"/>
    <n v="4208067"/>
    <n v="470182.75"/>
    <n v="3825511.63"/>
    <n v="427438.44"/>
    <n v="16866"/>
    <s v="Virgo Supercluster"/>
    <s v="Sunday"/>
    <x v="2"/>
  </r>
  <r>
    <d v="2022-10-30T00:00:00"/>
    <x v="7"/>
    <x v="3"/>
    <n v="212113.89"/>
    <n v="61459.26"/>
    <n v="192830.62"/>
    <n v="55871.99"/>
    <n v="10611"/>
    <s v="Hydra-Centaurus Supercluster"/>
    <s v="Sunday"/>
    <x v="2"/>
  </r>
  <r>
    <d v="2022-10-29T00:00:00"/>
    <x v="9"/>
    <x v="6"/>
    <n v="759717.88"/>
    <n v="330600.08"/>
    <n v="690651.93"/>
    <n v="300545.23"/>
    <n v="11012"/>
    <s v="Southern Supercluster"/>
    <s v="Saturday"/>
    <x v="2"/>
  </r>
  <r>
    <d v="2022-10-29T00:00:00"/>
    <x v="3"/>
    <x v="3"/>
    <n v="21975.57"/>
    <n v="7685.38"/>
    <n v="19977.77"/>
    <n v="6986.7"/>
    <n v="11043"/>
    <s v="Hydra-Centaurus Supercluster"/>
    <s v="Saturday"/>
    <x v="2"/>
  </r>
  <r>
    <d v="2022-10-28T00:00:00"/>
    <x v="0"/>
    <x v="0"/>
    <n v="93168.46"/>
    <n v="12237.57"/>
    <n v="84698.52"/>
    <n v="11125.05"/>
    <n v="15554"/>
    <s v="Southern Supercluster"/>
    <s v="Friday"/>
    <x v="2"/>
  </r>
  <r>
    <d v="2022-10-28T00:00:00"/>
    <x v="7"/>
    <x v="3"/>
    <n v="199260.32"/>
    <n v="72243.86"/>
    <n v="181145.56"/>
    <n v="65676.17"/>
    <n v="9968"/>
    <s v="Southern Supercluster"/>
    <s v="Friday"/>
    <x v="2"/>
  </r>
  <r>
    <d v="2022-10-27T00:00:00"/>
    <x v="11"/>
    <x v="7"/>
    <n v="994752.75"/>
    <n v="293022"/>
    <n v="904319.78"/>
    <n v="266383.37"/>
    <n v="18169"/>
    <s v="Hydra-Centaurus Supercluster"/>
    <s v="Thursday"/>
    <x v="2"/>
  </r>
  <r>
    <d v="2022-10-27T00:00:00"/>
    <x v="10"/>
    <x v="6"/>
    <n v="5353868.7"/>
    <n v="980634.6"/>
    <n v="4867148.5"/>
    <n v="891485.11"/>
    <n v="9729"/>
    <s v="Pavo-Indus Supercluster"/>
    <s v="Thursday"/>
    <x v="2"/>
  </r>
  <r>
    <d v="2022-10-27T00:00:00"/>
    <x v="1"/>
    <x v="1"/>
    <n v="42227949"/>
    <n v="11641770.75"/>
    <n v="38389006.159999996"/>
    <n v="10583417.369999999"/>
    <n v="8058"/>
    <s v="Virgo Supercluster"/>
    <s v="Thursday"/>
    <x v="2"/>
  </r>
  <r>
    <d v="2022-10-26T00:00:00"/>
    <x v="12"/>
    <x v="6"/>
    <n v="1784201.86"/>
    <n v="810100.9"/>
    <n v="1622000.07"/>
    <n v="736454.63"/>
    <n v="10814"/>
    <s v="Hydra-Centaurus Supercluster"/>
    <s v="Wednesday"/>
    <x v="2"/>
  </r>
  <r>
    <d v="2022-10-26T00:00:00"/>
    <x v="14"/>
    <x v="1"/>
    <n v="78626443"/>
    <n v="14400109"/>
    <n v="71478513.069999993"/>
    <n v="13090995.09"/>
    <n v="5957"/>
    <s v="Pavo-Indus Supercluster"/>
    <s v="Wednesday"/>
    <x v="2"/>
  </r>
  <r>
    <d v="2022-10-25T00:00:00"/>
    <x v="10"/>
    <x v="6"/>
    <n v="7475825.5"/>
    <n v="882406.05"/>
    <n v="6796198.2000000002"/>
    <n v="802186.52"/>
    <n v="13585"/>
    <s v="Southern Supercluster"/>
    <s v="Tuesday"/>
    <x v="2"/>
  </r>
  <r>
    <d v="2022-10-25T00:00:00"/>
    <x v="8"/>
    <x v="5"/>
    <n v="1581187.05"/>
    <n v="621835.57999999996"/>
    <n v="1437441.34"/>
    <n v="565304.51"/>
    <n v="11295"/>
    <s v="Southern Supercluster"/>
    <s v="Tuesday"/>
    <x v="2"/>
  </r>
  <r>
    <d v="2022-10-24T00:00:00"/>
    <x v="7"/>
    <x v="3"/>
    <n v="355422.2"/>
    <n v="43208.39"/>
    <n v="323110.77"/>
    <n v="39280.31"/>
    <n v="17780"/>
    <s v="Hydra-Centaurus Supercluster"/>
    <s v="Monday"/>
    <x v="2"/>
  </r>
  <r>
    <d v="2022-10-24T00:00:00"/>
    <x v="5"/>
    <x v="1"/>
    <n v="905550"/>
    <n v="180937.5"/>
    <n v="823226.45"/>
    <n v="164488.47"/>
    <n v="12074"/>
    <s v="Pavo-Indus Supercluster"/>
    <s v="Monday"/>
    <x v="2"/>
  </r>
  <r>
    <d v="2022-10-24T00:00:00"/>
    <x v="13"/>
    <x v="5"/>
    <n v="242305050"/>
    <n v="24536700"/>
    <n v="220277097.90000001"/>
    <n v="22306068.600000001"/>
    <n v="11791"/>
    <s v="Southern Supercluster"/>
    <s v="Monday"/>
    <x v="2"/>
  </r>
  <r>
    <d v="2022-10-23T00:00:00"/>
    <x v="10"/>
    <x v="6"/>
    <n v="5326904"/>
    <n v="2110675.65"/>
    <n v="4842635.16"/>
    <n v="1918794.13"/>
    <n v="9680"/>
    <s v="Hydra-Centaurus Supercluster"/>
    <s v="Sunday"/>
    <x v="2"/>
  </r>
  <r>
    <d v="2022-10-23T00:00:00"/>
    <x v="8"/>
    <x v="5"/>
    <n v="1882445.53"/>
    <n v="749856.44"/>
    <n v="1711312.41"/>
    <n v="681686.99"/>
    <n v="13447"/>
    <s v="Virgo Supercluster"/>
    <s v="Sunday"/>
    <x v="2"/>
  </r>
  <r>
    <d v="2022-10-22T00:00:00"/>
    <x v="1"/>
    <x v="1"/>
    <n v="76479857"/>
    <n v="27452359.25"/>
    <n v="69527073.200000003"/>
    <n v="24956665.27"/>
    <n v="14594"/>
    <s v="Southern Supercluster"/>
    <s v="Saturday"/>
    <x v="2"/>
  </r>
  <r>
    <d v="2022-10-22T00:00:00"/>
    <x v="2"/>
    <x v="2"/>
    <n v="61293.75"/>
    <n v="14488.13"/>
    <n v="55721.54"/>
    <n v="13171.01"/>
    <n v="16345"/>
    <s v="Southern Supercluster"/>
    <s v="Saturday"/>
    <x v="2"/>
  </r>
  <r>
    <d v="2022-10-21T00:00:00"/>
    <x v="1"/>
    <x v="1"/>
    <n v="53872340"/>
    <n v="19468457.5"/>
    <n v="48974805.57"/>
    <n v="17698580.030000001"/>
    <n v="10280"/>
    <s v="Virgo Supercluster"/>
    <s v="Friday"/>
    <x v="2"/>
  </r>
  <r>
    <d v="2022-10-21T00:00:00"/>
    <x v="8"/>
    <x v="5"/>
    <n v="2485242.4700000002"/>
    <n v="394841.8"/>
    <n v="2259309.08"/>
    <n v="358946.73"/>
    <n v="17753"/>
    <s v="Southern Supercluster"/>
    <s v="Friday"/>
    <x v="2"/>
  </r>
  <r>
    <d v="2022-10-21T00:00:00"/>
    <x v="9"/>
    <x v="6"/>
    <n v="972345.06"/>
    <n v="100863.38"/>
    <n v="883949.17"/>
    <n v="91693.89"/>
    <n v="14094"/>
    <s v="Hydra-Centaurus Supercluster"/>
    <s v="Friday"/>
    <x v="2"/>
  </r>
  <r>
    <d v="2022-10-20T00:00:00"/>
    <x v="0"/>
    <x v="0"/>
    <n v="49070.080000000002"/>
    <n v="17682.48"/>
    <n v="44609.120000000003"/>
    <n v="16074.97"/>
    <n v="8192"/>
    <s v="Southern Supercluster"/>
    <s v="Thursday"/>
    <x v="2"/>
  </r>
  <r>
    <d v="2022-10-20T00:00:00"/>
    <x v="14"/>
    <x v="1"/>
    <n v="198658149"/>
    <n v="33743243.5"/>
    <n v="180598136.66999999"/>
    <n v="30675645.23"/>
    <n v="15051"/>
    <s v="Pavo-Indus Supercluster"/>
    <s v="Thursday"/>
    <x v="2"/>
  </r>
  <r>
    <d v="2022-10-19T00:00:00"/>
    <x v="4"/>
    <x v="4"/>
    <n v="170494.71"/>
    <n v="56061.96"/>
    <n v="154995.04"/>
    <n v="50965.36"/>
    <n v="8529"/>
    <s v="Hydra-Centaurus Supercluster"/>
    <s v="Wednesday"/>
    <x v="2"/>
  </r>
  <r>
    <d v="2022-10-19T00:00:00"/>
    <x v="0"/>
    <x v="0"/>
    <n v="110803.02"/>
    <n v="17532.73"/>
    <n v="100729.92"/>
    <n v="15938.83"/>
    <n v="18498"/>
    <s v="Hydra-Centaurus Supercluster"/>
    <s v="Wednesday"/>
    <x v="2"/>
  </r>
  <r>
    <d v="2022-10-18T00:00:00"/>
    <x v="6"/>
    <x v="1"/>
    <n v="1510722.5"/>
    <n v="1181507.25"/>
    <n v="1373382.72"/>
    <n v="1074096.43"/>
    <n v="6055"/>
    <s v="Hydra-Centaurus Supercluster"/>
    <s v="Tuesday"/>
    <x v="2"/>
  </r>
  <r>
    <d v="2022-10-18T00:00:00"/>
    <x v="13"/>
    <x v="5"/>
    <n v="159303600"/>
    <n v="93420300"/>
    <n v="144821309.72"/>
    <n v="84927460.530000001"/>
    <n v="7752"/>
    <s v="Southern Supercluster"/>
    <s v="Tuesday"/>
    <x v="2"/>
  </r>
  <r>
    <d v="2022-10-18T00:00:00"/>
    <x v="2"/>
    <x v="2"/>
    <n v="58395"/>
    <n v="11206.88"/>
    <n v="53086.31"/>
    <n v="10188.06"/>
    <n v="15572"/>
    <s v="Hydra-Centaurus Supercluster"/>
    <s v="Tuesday"/>
    <x v="2"/>
  </r>
  <r>
    <d v="2022-10-17T00:00:00"/>
    <x v="12"/>
    <x v="6"/>
    <n v="2946721.4"/>
    <n v="555356.34"/>
    <n v="2678834.96"/>
    <n v="504868.9"/>
    <n v="17860"/>
    <s v="Hydra-Centaurus Supercluster"/>
    <s v="Monday"/>
    <x v="2"/>
  </r>
  <r>
    <d v="2022-10-17T00:00:00"/>
    <x v="12"/>
    <x v="6"/>
    <n v="2460330.88"/>
    <n v="810925.85"/>
    <n v="2236662.2000000002"/>
    <n v="737204.58"/>
    <n v="14912"/>
    <s v="Virgo Supercluster"/>
    <s v="Monday"/>
    <x v="2"/>
  </r>
  <r>
    <d v="2022-10-16T00:00:00"/>
    <x v="11"/>
    <x v="7"/>
    <n v="287218.5"/>
    <n v="98331"/>
    <n v="261107.47"/>
    <n v="89391.73"/>
    <n v="5246"/>
    <s v="Southern Supercluster"/>
    <s v="Sunday"/>
    <x v="2"/>
  </r>
  <r>
    <d v="2022-10-16T00:00:00"/>
    <x v="14"/>
    <x v="1"/>
    <n v="114725708"/>
    <n v="66892532"/>
    <n v="104295993.89"/>
    <n v="60811331.920000002"/>
    <n v="8692"/>
    <s v="Hydra-Centaurus Supercluster"/>
    <s v="Sunday"/>
    <x v="2"/>
  </r>
  <r>
    <d v="2022-10-15T00:00:00"/>
    <x v="6"/>
    <x v="1"/>
    <n v="3826082.5"/>
    <n v="1249995"/>
    <n v="3478253.34"/>
    <n v="1136357.95"/>
    <n v="15335"/>
    <s v="Virgo Supercluster"/>
    <s v="Saturday"/>
    <x v="2"/>
  </r>
  <r>
    <d v="2022-10-15T00:00:00"/>
    <x v="10"/>
    <x v="6"/>
    <n v="5817771.5999999996"/>
    <n v="2318413.9"/>
    <n v="5288877.9800000004"/>
    <n v="2107646.89"/>
    <n v="10572"/>
    <s v="Southern Supercluster"/>
    <s v="Saturday"/>
    <x v="2"/>
  </r>
  <r>
    <d v="2022-10-15T00:00:00"/>
    <x v="7"/>
    <x v="3"/>
    <n v="370474.67"/>
    <n v="93123.42"/>
    <n v="336794.82"/>
    <n v="84657.57"/>
    <n v="18533"/>
    <s v="Pavo-Indus Supercluster"/>
    <s v="Saturday"/>
    <x v="2"/>
  </r>
  <r>
    <d v="2022-10-14T00:00:00"/>
    <x v="11"/>
    <x v="7"/>
    <n v="800773.5"/>
    <n v="118643.25"/>
    <n v="727975.18"/>
    <n v="107857.39"/>
    <n v="14626"/>
    <s v="Virgo Supercluster"/>
    <s v="Friday"/>
    <x v="2"/>
  </r>
  <r>
    <d v="2022-10-14T00:00:00"/>
    <x v="10"/>
    <x v="6"/>
    <n v="9057938"/>
    <n v="756662.5"/>
    <n v="8234480.8600000003"/>
    <n v="687874.31"/>
    <n v="16460"/>
    <s v="Hydra-Centaurus Supercluster"/>
    <s v="Friday"/>
    <x v="2"/>
  </r>
  <r>
    <d v="2022-10-13T00:00:00"/>
    <x v="14"/>
    <x v="1"/>
    <n v="131290453"/>
    <n v="65130465.5"/>
    <n v="119354837.92"/>
    <n v="59209454.880000003"/>
    <n v="9947"/>
    <s v="Virgo Supercluster"/>
    <s v="Thursday"/>
    <x v="2"/>
  </r>
  <r>
    <d v="2022-10-13T00:00:00"/>
    <x v="7"/>
    <x v="3"/>
    <n v="341509.16"/>
    <n v="34062.959999999999"/>
    <n v="310462.56"/>
    <n v="30966.3"/>
    <n v="17084"/>
    <s v="Pavo-Indus Supercluster"/>
    <s v="Thursday"/>
    <x v="2"/>
  </r>
  <r>
    <d v="2022-10-13T00:00:00"/>
    <x v="15"/>
    <x v="8"/>
    <n v="1270792.6000000001"/>
    <n v="111150.05"/>
    <n v="1155264.8400000001"/>
    <n v="101045.4"/>
    <n v="12908"/>
    <s v="Virgo Supercluster"/>
    <s v="Thursday"/>
    <x v="2"/>
  </r>
  <r>
    <d v="2022-10-12T00:00:00"/>
    <x v="3"/>
    <x v="3"/>
    <n v="22449.19"/>
    <n v="7488.37"/>
    <n v="20408.330000000002"/>
    <n v="6807.6"/>
    <n v="11281"/>
    <s v="Pavo-Indus Supercluster"/>
    <s v="Wednesday"/>
    <x v="2"/>
  </r>
  <r>
    <d v="2022-10-12T00:00:00"/>
    <x v="4"/>
    <x v="4"/>
    <n v="322358.74"/>
    <n v="53283.35"/>
    <n v="293053.11"/>
    <n v="48439.360000000001"/>
    <n v="16126"/>
    <s v="Virgo Supercluster"/>
    <s v="Wednesday"/>
    <x v="2"/>
  </r>
  <r>
    <d v="2022-10-11T00:00:00"/>
    <x v="10"/>
    <x v="6"/>
    <n v="7889651.0999999996"/>
    <n v="2009695.6"/>
    <n v="7172402.9199999999"/>
    <n v="1826994.17"/>
    <n v="14337"/>
    <s v="Pavo-Indus Supercluster"/>
    <s v="Tuesday"/>
    <x v="2"/>
  </r>
  <r>
    <d v="2022-10-11T00:00:00"/>
    <x v="12"/>
    <x v="6"/>
    <n v="890121.05"/>
    <n v="580104.84"/>
    <n v="809200.15"/>
    <n v="527367.51"/>
    <n v="5395"/>
    <s v="Pavo-Indus Supercluster"/>
    <s v="Tuesday"/>
    <x v="2"/>
  </r>
  <r>
    <d v="2022-10-10T00:00:00"/>
    <x v="3"/>
    <x v="3"/>
    <n v="35557.32"/>
    <n v="2257.66"/>
    <n v="32324.799999999999"/>
    <n v="2052.41"/>
    <n v="17868"/>
    <s v="Virgo Supercluster"/>
    <s v="Monday"/>
    <x v="2"/>
  </r>
  <r>
    <d v="2022-10-10T00:00:00"/>
    <x v="11"/>
    <x v="7"/>
    <n v="913339.5"/>
    <n v="63208.88"/>
    <n v="830307.81"/>
    <n v="57462.559999999998"/>
    <n v="16682"/>
    <s v="Hydra-Centaurus Supercluster"/>
    <s v="Monday"/>
    <x v="2"/>
  </r>
  <r>
    <d v="2022-10-10T00:00:00"/>
    <x v="11"/>
    <x v="7"/>
    <n v="597267.75"/>
    <n v="245854.88"/>
    <n v="542970.14"/>
    <n v="223504.21"/>
    <n v="10909"/>
    <s v="Virgo Supercluster"/>
    <s v="Monday"/>
    <x v="2"/>
  </r>
  <r>
    <d v="2022-10-09T00:00:00"/>
    <x v="2"/>
    <x v="2"/>
    <n v="42993.75"/>
    <n v="11096.25"/>
    <n v="39085.19"/>
    <n v="10087.49"/>
    <n v="11465"/>
    <s v="Pavo-Indus Supercluster"/>
    <s v="Sunday"/>
    <x v="2"/>
  </r>
  <r>
    <d v="2022-10-09T00:00:00"/>
    <x v="8"/>
    <x v="5"/>
    <n v="2214641.7999999998"/>
    <n v="547360.9"/>
    <n v="2013308.71"/>
    <n v="497600.32"/>
    <n v="15820"/>
    <s v="Virgo Supercluster"/>
    <s v="Sunday"/>
    <x v="2"/>
  </r>
  <r>
    <d v="2022-10-08T00:00:00"/>
    <x v="9"/>
    <x v="6"/>
    <n v="364957.1"/>
    <n v="78131.179999999993"/>
    <n v="331778.84999999998"/>
    <n v="71028.27"/>
    <n v="5290"/>
    <s v="Southern Supercluster"/>
    <s v="Saturday"/>
    <x v="2"/>
  </r>
  <r>
    <d v="2022-10-08T00:00:00"/>
    <x v="3"/>
    <x v="3"/>
    <n v="18650.28"/>
    <n v="4870.53"/>
    <n v="16954.78"/>
    <n v="4427.75"/>
    <n v="9372"/>
    <s v="Southern Supercluster"/>
    <s v="Saturday"/>
    <x v="2"/>
  </r>
  <r>
    <d v="2022-10-07T00:00:00"/>
    <x v="2"/>
    <x v="2"/>
    <n v="22503.75"/>
    <n v="4528.13"/>
    <n v="20457.93"/>
    <n v="4116.47"/>
    <n v="6001"/>
    <s v="Virgo Supercluster"/>
    <s v="Friday"/>
    <x v="2"/>
  </r>
  <r>
    <d v="2022-10-07T00:00:00"/>
    <x v="12"/>
    <x v="6"/>
    <n v="1233135.26"/>
    <n v="874776.98"/>
    <n v="1121030.93"/>
    <n v="795251"/>
    <n v="7474"/>
    <s v="Virgo Supercluster"/>
    <s v="Friday"/>
    <x v="2"/>
  </r>
  <r>
    <d v="2022-10-07T00:00:00"/>
    <x v="14"/>
    <x v="1"/>
    <n v="120995233"/>
    <n v="15225046.5"/>
    <n v="109995556.37"/>
    <n v="13840937.52"/>
    <n v="9167"/>
    <s v="Hydra-Centaurus Supercluster"/>
    <s v="Friday"/>
    <x v="2"/>
  </r>
  <r>
    <d v="2022-10-06T00:00:00"/>
    <x v="15"/>
    <x v="8"/>
    <n v="1142610.7"/>
    <n v="426288.5"/>
    <n v="1038735.96"/>
    <n v="387534.61"/>
    <n v="11606"/>
    <s v="Southern Supercluster"/>
    <s v="Thursday"/>
    <x v="2"/>
  </r>
  <r>
    <d v="2022-10-06T00:00:00"/>
    <x v="9"/>
    <x v="6"/>
    <n v="854234.18"/>
    <n v="200208.98"/>
    <n v="776575.75"/>
    <n v="182007.98"/>
    <n v="12382"/>
    <s v="Virgo Supercluster"/>
    <s v="Thursday"/>
    <x v="2"/>
  </r>
  <r>
    <d v="2022-10-05T00:00:00"/>
    <x v="0"/>
    <x v="0"/>
    <n v="97846.65"/>
    <n v="27889.439999999999"/>
    <n v="88951.41"/>
    <n v="25354.01"/>
    <n v="16335"/>
    <s v="Hydra-Centaurus Supercluster"/>
    <s v="Wednesday"/>
    <x v="2"/>
  </r>
  <r>
    <d v="2022-10-05T00:00:00"/>
    <x v="8"/>
    <x v="5"/>
    <n v="1614784.65"/>
    <n v="559260.05000000005"/>
    <n v="1467984.58"/>
    <n v="508417.72"/>
    <n v="11535"/>
    <s v="Pavo-Indus Supercluster"/>
    <s v="Wednesday"/>
    <x v="2"/>
  </r>
  <r>
    <d v="2022-10-04T00:00:00"/>
    <x v="6"/>
    <x v="1"/>
    <n v="4700330.5"/>
    <n v="728165.75"/>
    <n v="4273023.45"/>
    <n v="661968.19999999995"/>
    <n v="18839"/>
    <s v="Southern Supercluster"/>
    <s v="Tuesday"/>
    <x v="2"/>
  </r>
  <r>
    <d v="2022-10-04T00:00:00"/>
    <x v="11"/>
    <x v="7"/>
    <n v="488260.5"/>
    <n v="108158.63"/>
    <n v="443872.74"/>
    <n v="98325.92"/>
    <n v="8918"/>
    <s v="Pavo-Indus Supercluster"/>
    <s v="Tuesday"/>
    <x v="2"/>
  </r>
  <r>
    <d v="2022-10-04T00:00:00"/>
    <x v="0"/>
    <x v="0"/>
    <n v="88508.24"/>
    <n v="15517.1"/>
    <n v="80461.960000000006"/>
    <n v="14106.44"/>
    <n v="14776"/>
    <s v="Virgo Supercluster"/>
    <s v="Tuesday"/>
    <x v="2"/>
  </r>
  <r>
    <d v="2022-10-03T00:00:00"/>
    <x v="3"/>
    <x v="3"/>
    <n v="20705.95"/>
    <n v="9271.41"/>
    <n v="18823.57"/>
    <n v="8428.5499999999993"/>
    <n v="10405"/>
    <s v="Virgo Supercluster"/>
    <s v="Monday"/>
    <x v="2"/>
  </r>
  <r>
    <d v="2022-10-03T00:00:00"/>
    <x v="11"/>
    <x v="7"/>
    <n v="870360.75"/>
    <n v="135780"/>
    <n v="791236.25"/>
    <n v="123436.24"/>
    <n v="15897"/>
    <s v="Hydra-Centaurus Supercluster"/>
    <s v="Monday"/>
    <x v="2"/>
  </r>
  <r>
    <d v="2022-10-02T00:00:00"/>
    <x v="7"/>
    <x v="3"/>
    <n v="113203.37"/>
    <n v="49225.38"/>
    <n v="102912.05"/>
    <n v="44750.3"/>
    <n v="5663"/>
    <s v="Virgo Supercluster"/>
    <s v="Sunday"/>
    <x v="2"/>
  </r>
  <r>
    <d v="2022-10-02T00:00:00"/>
    <x v="15"/>
    <x v="8"/>
    <n v="1734689"/>
    <n v="375094.5"/>
    <n v="1576988.42"/>
    <n v="340994.66"/>
    <n v="17620"/>
    <s v="Pavo-Indus Supercluster"/>
    <s v="Sunday"/>
    <x v="2"/>
  </r>
  <r>
    <d v="2022-10-01T00:00:00"/>
    <x v="14"/>
    <x v="1"/>
    <n v="153359181"/>
    <n v="21666158.5"/>
    <n v="139417297.86000001"/>
    <n v="19696488.030000001"/>
    <n v="11619"/>
    <s v="Virgo Supercluster"/>
    <s v="Saturday"/>
    <x v="2"/>
  </r>
  <r>
    <d v="2022-10-01T00:00:00"/>
    <x v="7"/>
    <x v="3"/>
    <n v="130454.74"/>
    <n v="72073.95"/>
    <n v="118595.1"/>
    <n v="65521.7"/>
    <n v="6526"/>
    <s v="Southern Supercluster"/>
    <s v="Saturday"/>
    <x v="2"/>
  </r>
  <r>
    <d v="2022-10-01T00:00:00"/>
    <x v="3"/>
    <x v="3"/>
    <n v="25959.55"/>
    <n v="3221.81"/>
    <n v="23599.57"/>
    <n v="2928.92"/>
    <n v="13045"/>
    <s v="Hydra-Centaurus Supercluster"/>
    <s v="Saturday"/>
    <x v="2"/>
  </r>
  <r>
    <d v="2022-09-30T00:00:00"/>
    <x v="14"/>
    <x v="1"/>
    <n v="93844890"/>
    <n v="25619259"/>
    <n v="85313451.049999997"/>
    <n v="23290212.16"/>
    <n v="7110"/>
    <s v="Southern Supercluster"/>
    <s v="Friday"/>
    <x v="2"/>
  </r>
  <r>
    <d v="2022-09-30T00:00:00"/>
    <x v="11"/>
    <x v="7"/>
    <n v="762886.5"/>
    <n v="263922.38"/>
    <n v="693532.49"/>
    <n v="239929.19"/>
    <n v="13934"/>
    <s v="Hydra-Centaurus Supercluster"/>
    <s v="Friday"/>
    <x v="2"/>
  </r>
  <r>
    <d v="2022-09-29T00:00:00"/>
    <x v="12"/>
    <x v="6"/>
    <n v="2734049.29"/>
    <n v="607328.18999999994"/>
    <n v="2485496.87"/>
    <n v="552115.98"/>
    <n v="16571"/>
    <s v="Pavo-Indus Supercluster"/>
    <s v="Thursday"/>
    <x v="2"/>
  </r>
  <r>
    <d v="2022-09-29T00:00:00"/>
    <x v="7"/>
    <x v="3"/>
    <n v="236361.76"/>
    <n v="38160.910000000003"/>
    <n v="214874.11"/>
    <n v="34691.699999999997"/>
    <n v="11824"/>
    <s v="Southern Supercluster"/>
    <s v="Thursday"/>
    <x v="2"/>
  </r>
  <r>
    <d v="2022-09-28T00:00:00"/>
    <x v="7"/>
    <x v="3"/>
    <n v="129435.25"/>
    <n v="77071.45"/>
    <n v="117668.29"/>
    <n v="70064.88"/>
    <n v="6475"/>
    <s v="Southern Supercluster"/>
    <s v="Wednesday"/>
    <x v="2"/>
  </r>
  <r>
    <d v="2022-09-28T00:00:00"/>
    <x v="6"/>
    <x v="1"/>
    <n v="1772448"/>
    <n v="937122"/>
    <n v="1611314.75"/>
    <n v="851928.24"/>
    <n v="7104"/>
    <s v="Pavo-Indus Supercluster"/>
    <s v="Wednesday"/>
    <x v="2"/>
  </r>
  <r>
    <d v="2022-09-28T00:00:00"/>
    <x v="3"/>
    <x v="3"/>
    <n v="24664.06"/>
    <n v="2631.78"/>
    <n v="22421.85"/>
    <n v="2392.52"/>
    <n v="12394"/>
    <s v="Hydra-Centaurus Supercluster"/>
    <s v="Wednesday"/>
    <x v="2"/>
  </r>
  <r>
    <d v="2022-09-27T00:00:00"/>
    <x v="2"/>
    <x v="2"/>
    <n v="45993.75"/>
    <n v="5458.13"/>
    <n v="41812.46"/>
    <n v="4961.93"/>
    <n v="12265"/>
    <s v="Pavo-Indus Supercluster"/>
    <s v="Tuesday"/>
    <x v="2"/>
  </r>
  <r>
    <d v="2022-09-27T00:00:00"/>
    <x v="5"/>
    <x v="1"/>
    <n v="540075"/>
    <n v="293325"/>
    <n v="490976.78"/>
    <n v="266658.82"/>
    <n v="7201"/>
    <s v="Virgo Supercluster"/>
    <s v="Tuesday"/>
    <x v="2"/>
  </r>
  <r>
    <d v="2022-09-26T00:00:00"/>
    <x v="14"/>
    <x v="1"/>
    <n v="83325287"/>
    <n v="54907840"/>
    <n v="75750185.159999996"/>
    <n v="49916168.270000003"/>
    <n v="6313"/>
    <s v="Southern Supercluster"/>
    <s v="Monday"/>
    <x v="2"/>
  </r>
  <r>
    <d v="2022-09-26T00:00:00"/>
    <x v="1"/>
    <x v="1"/>
    <n v="57346791.5"/>
    <n v="21543695.5"/>
    <n v="52133394.68"/>
    <n v="19585158.140000001"/>
    <n v="10943"/>
    <s v="Virgo Supercluster"/>
    <s v="Monday"/>
    <x v="2"/>
  </r>
  <r>
    <d v="2022-09-25T00:00:00"/>
    <x v="0"/>
    <x v="0"/>
    <n v="57450.09"/>
    <n v="32882.11"/>
    <n v="52227.3"/>
    <n v="29892.79"/>
    <n v="9591"/>
    <s v="Southern Supercluster"/>
    <s v="Sunday"/>
    <x v="2"/>
  </r>
  <r>
    <d v="2022-09-25T00:00:00"/>
    <x v="15"/>
    <x v="8"/>
    <n v="1722284.3"/>
    <n v="373568.53"/>
    <n v="1565711.43"/>
    <n v="339607.41"/>
    <n v="17494"/>
    <s v="Virgo Supercluster"/>
    <s v="Sunday"/>
    <x v="2"/>
  </r>
  <r>
    <d v="2022-09-25T00:00:00"/>
    <x v="9"/>
    <x v="6"/>
    <n v="1259205.48"/>
    <n v="243500.21"/>
    <n v="1144731.1100000001"/>
    <n v="221363.6"/>
    <n v="18252"/>
    <s v="Hydra-Centaurus Supercluster"/>
    <s v="Sunday"/>
    <x v="2"/>
  </r>
  <r>
    <d v="2022-09-24T00:00:00"/>
    <x v="12"/>
    <x v="6"/>
    <n v="1805815.55"/>
    <n v="767286"/>
    <n v="1641648.86"/>
    <n v="697532.03"/>
    <n v="10945"/>
    <s v="Pavo-Indus Supercluster"/>
    <s v="Saturday"/>
    <x v="2"/>
  </r>
  <r>
    <d v="2022-09-24T00:00:00"/>
    <x v="3"/>
    <x v="3"/>
    <n v="25911.79"/>
    <n v="8558.99"/>
    <n v="23556.15"/>
    <n v="7780.89"/>
    <n v="13021"/>
    <s v="Hydra-Centaurus Supercluster"/>
    <s v="Saturday"/>
    <x v="2"/>
  </r>
  <r>
    <d v="2022-09-23T00:00:00"/>
    <x v="2"/>
    <x v="2"/>
    <n v="42963.75"/>
    <n v="8066.25"/>
    <n v="39057.919999999998"/>
    <n v="7332.95"/>
    <n v="11457"/>
    <s v="Pavo-Indus Supercluster"/>
    <s v="Friday"/>
    <x v="2"/>
  </r>
  <r>
    <d v="2022-09-23T00:00:00"/>
    <x v="6"/>
    <x v="1"/>
    <n v="3517950"/>
    <n v="1089317"/>
    <n v="3198133.17"/>
    <n v="990287.19"/>
    <n v="14100"/>
    <s v="Pavo-Indus Supercluster"/>
    <s v="Friday"/>
    <x v="2"/>
  </r>
  <r>
    <d v="2022-09-22T00:00:00"/>
    <x v="13"/>
    <x v="5"/>
    <n v="115819800"/>
    <n v="61567800"/>
    <n v="105290621.98"/>
    <n v="55970671.299999997"/>
    <n v="5636"/>
    <s v="Hydra-Centaurus Supercluster"/>
    <s v="Thursday"/>
    <x v="2"/>
  </r>
  <r>
    <d v="2022-09-22T00:00:00"/>
    <x v="4"/>
    <x v="4"/>
    <n v="308825.51"/>
    <n v="83708.13"/>
    <n v="280750.18"/>
    <n v="76098.22"/>
    <n v="15449"/>
    <s v="Southern Supercluster"/>
    <s v="Thursday"/>
    <x v="2"/>
  </r>
  <r>
    <d v="2022-09-22T00:00:00"/>
    <x v="3"/>
    <x v="3"/>
    <n v="31605.18"/>
    <n v="10533.07"/>
    <n v="28731.95"/>
    <n v="9575.51"/>
    <n v="15882"/>
    <s v="Southern Supercluster"/>
    <s v="Thursday"/>
    <x v="2"/>
  </r>
  <r>
    <d v="2022-09-21T00:00:00"/>
    <x v="12"/>
    <x v="6"/>
    <n v="1685207.86"/>
    <n v="559316.1"/>
    <n v="1532005.61"/>
    <n v="508468.67"/>
    <n v="10214"/>
    <s v="Hydra-Centaurus Supercluster"/>
    <s v="Wednesday"/>
    <x v="2"/>
  </r>
  <r>
    <d v="2022-09-21T00:00:00"/>
    <x v="2"/>
    <x v="2"/>
    <n v="39296.25"/>
    <n v="6798.75"/>
    <n v="35723.83"/>
    <n v="6180.68"/>
    <n v="10479"/>
    <s v="Virgo Supercluster"/>
    <s v="Wednesday"/>
    <x v="2"/>
  </r>
  <r>
    <d v="2022-09-20T00:00:00"/>
    <x v="2"/>
    <x v="2"/>
    <n v="68055"/>
    <n v="7854.38"/>
    <n v="61868.12"/>
    <n v="7140.33"/>
    <n v="18148"/>
    <s v="Pavo-Indus Supercluster"/>
    <s v="Tuesday"/>
    <x v="2"/>
  </r>
  <r>
    <d v="2022-09-20T00:00:00"/>
    <x v="5"/>
    <x v="1"/>
    <n v="1415925"/>
    <n v="399937.5"/>
    <n v="1287203.26"/>
    <n v="363579.18"/>
    <n v="18879"/>
    <s v="Hydra-Centaurus Supercluster"/>
    <s v="Tuesday"/>
    <x v="2"/>
  </r>
  <r>
    <d v="2022-09-19T00:00:00"/>
    <x v="10"/>
    <x v="6"/>
    <n v="6303136.2000000002"/>
    <n v="1833874.75"/>
    <n v="5730118.0899999999"/>
    <n v="1667157.2"/>
    <n v="11454"/>
    <s v="Pavo-Indus Supercluster"/>
    <s v="Monday"/>
    <x v="2"/>
  </r>
  <r>
    <d v="2022-09-19T00:00:00"/>
    <x v="10"/>
    <x v="6"/>
    <n v="8054190.7999999998"/>
    <n v="1205707.3"/>
    <n v="7321984.3099999996"/>
    <n v="1096096.45"/>
    <n v="14636"/>
    <s v="Pavo-Indus Supercluster"/>
    <s v="Monday"/>
    <x v="2"/>
  </r>
  <r>
    <d v="2022-09-19T00:00:00"/>
    <x v="8"/>
    <x v="5"/>
    <n v="999808.58"/>
    <n v="215444.61"/>
    <n v="908915.98"/>
    <n v="195858.54"/>
    <n v="7142"/>
    <s v="Pavo-Indus Supercluster"/>
    <s v="Monday"/>
    <x v="2"/>
  </r>
  <r>
    <d v="2022-09-18T00:00:00"/>
    <x v="0"/>
    <x v="0"/>
    <n v="41325.01"/>
    <n v="12881.5"/>
    <n v="37568.15"/>
    <n v="11710.44"/>
    <n v="6899"/>
    <s v="Pavo-Indus Supercluster"/>
    <s v="Sunday"/>
    <x v="2"/>
  </r>
  <r>
    <d v="2022-09-18T00:00:00"/>
    <x v="6"/>
    <x v="1"/>
    <n v="1449096"/>
    <n v="1112271"/>
    <n v="1317358.68"/>
    <n v="1011154.44"/>
    <n v="5808"/>
    <s v="Pavo-Indus Supercluster"/>
    <s v="Sunday"/>
    <x v="2"/>
  </r>
  <r>
    <d v="2022-09-17T00:00:00"/>
    <x v="8"/>
    <x v="5"/>
    <n v="1776753.08"/>
    <n v="201025.64"/>
    <n v="1615228.46"/>
    <n v="182750.4"/>
    <n v="12692"/>
    <s v="Pavo-Indus Supercluster"/>
    <s v="Saturday"/>
    <x v="2"/>
  </r>
  <r>
    <d v="2022-09-17T00:00:00"/>
    <x v="13"/>
    <x v="5"/>
    <n v="156488250"/>
    <n v="77514600"/>
    <n v="142261903.19"/>
    <n v="70467747.709999993"/>
    <n v="7615"/>
    <s v="Pavo-Indus Supercluster"/>
    <s v="Saturday"/>
    <x v="2"/>
  </r>
  <r>
    <d v="2022-09-16T00:00:00"/>
    <x v="4"/>
    <x v="4"/>
    <n v="200799.55"/>
    <n v="61249.36"/>
    <n v="182544.86"/>
    <n v="55681.18"/>
    <n v="10045"/>
    <s v="Pavo-Indus Supercluster"/>
    <s v="Friday"/>
    <x v="2"/>
  </r>
  <r>
    <d v="2022-09-16T00:00:00"/>
    <x v="13"/>
    <x v="5"/>
    <n v="167646900"/>
    <n v="94345050"/>
    <n v="152406120.31999999"/>
    <n v="85768141.5"/>
    <n v="8158"/>
    <s v="Virgo Supercluster"/>
    <s v="Friday"/>
    <x v="2"/>
  </r>
  <r>
    <d v="2022-09-16T00:00:00"/>
    <x v="0"/>
    <x v="0"/>
    <n v="44529.66"/>
    <n v="28901.75"/>
    <n v="40481.47"/>
    <n v="26274.29"/>
    <n v="7434"/>
    <s v="Virgo Supercluster"/>
    <s v="Friday"/>
    <x v="2"/>
  </r>
  <r>
    <d v="2022-09-15T00:00:00"/>
    <x v="6"/>
    <x v="1"/>
    <n v="3621492.5"/>
    <n v="607532.5"/>
    <n v="3292262.62"/>
    <n v="552301.72"/>
    <n v="14515"/>
    <s v="Virgo Supercluster"/>
    <s v="Thursday"/>
    <x v="2"/>
  </r>
  <r>
    <d v="2022-09-15T00:00:00"/>
    <x v="1"/>
    <x v="1"/>
    <n v="48642321"/>
    <n v="18808154.5"/>
    <n v="44220247.600000001"/>
    <n v="17098305.170000002"/>
    <n v="9282"/>
    <s v="Virgo Supercluster"/>
    <s v="Thursday"/>
    <x v="2"/>
  </r>
  <r>
    <d v="2022-09-14T00:00:00"/>
    <x v="11"/>
    <x v="7"/>
    <n v="487877.25"/>
    <n v="85437.38"/>
    <n v="443524.33"/>
    <n v="77670.259999999995"/>
    <n v="8911"/>
    <s v="Virgo Supercluster"/>
    <s v="Wednesday"/>
    <x v="2"/>
  </r>
  <r>
    <d v="2022-09-14T00:00:00"/>
    <x v="11"/>
    <x v="7"/>
    <n v="494666.25"/>
    <n v="270848.25"/>
    <n v="449696.14"/>
    <n v="246225.44"/>
    <n v="9035"/>
    <s v="Pavo-Indus Supercluster"/>
    <s v="Wednesday"/>
    <x v="2"/>
  </r>
  <r>
    <d v="2022-09-13T00:00:00"/>
    <x v="10"/>
    <x v="6"/>
    <n v="10297763.9"/>
    <n v="1006498.7"/>
    <n v="9361594.1799999997"/>
    <n v="914997.9"/>
    <n v="18713"/>
    <s v="Southern Supercluster"/>
    <s v="Tuesday"/>
    <x v="2"/>
  </r>
  <r>
    <d v="2022-09-13T00:00:00"/>
    <x v="14"/>
    <x v="1"/>
    <n v="235074190"/>
    <n v="48862698"/>
    <n v="213703595.38999999"/>
    <n v="44420590.119999997"/>
    <n v="17810"/>
    <s v="Virgo Supercluster"/>
    <s v="Tuesday"/>
    <x v="2"/>
  </r>
  <r>
    <d v="2022-09-13T00:00:00"/>
    <x v="14"/>
    <x v="1"/>
    <n v="161252183"/>
    <n v="64457316.5"/>
    <n v="146592747.03999999"/>
    <n v="58597501.859999999"/>
    <n v="12217"/>
    <s v="Hydra-Centaurus Supercluster"/>
    <s v="Tuesday"/>
    <x v="2"/>
  </r>
  <r>
    <d v="2022-09-12T00:00:00"/>
    <x v="14"/>
    <x v="1"/>
    <n v="122777098"/>
    <n v="58973132"/>
    <n v="111615432.02"/>
    <n v="53611884.57"/>
    <n v="9302"/>
    <s v="Virgo Supercluster"/>
    <s v="Monday"/>
    <x v="2"/>
  </r>
  <r>
    <d v="2022-09-12T00:00:00"/>
    <x v="1"/>
    <x v="1"/>
    <n v="98453273.5"/>
    <n v="9991013.25"/>
    <n v="89502886.409999996"/>
    <n v="9082730.2400000002"/>
    <n v="18787"/>
    <s v="Southern Supercluster"/>
    <s v="Monday"/>
    <x v="2"/>
  </r>
  <r>
    <d v="2022-09-11T00:00:00"/>
    <x v="15"/>
    <x v="8"/>
    <n v="1633876.2"/>
    <n v="126016"/>
    <n v="1485340.51"/>
    <n v="114559.89"/>
    <n v="16596"/>
    <s v="Southern Supercluster"/>
    <s v="Sunday"/>
    <x v="2"/>
  </r>
  <r>
    <d v="2022-09-11T00:00:00"/>
    <x v="2"/>
    <x v="2"/>
    <n v="65452.5"/>
    <n v="8431.8799999999992"/>
    <n v="59502.21"/>
    <n v="7665.33"/>
    <n v="17454"/>
    <s v="Southern Supercluster"/>
    <s v="Sunday"/>
    <x v="2"/>
  </r>
  <r>
    <d v="2022-09-10T00:00:00"/>
    <x v="3"/>
    <x v="3"/>
    <n v="12734.01"/>
    <n v="10576.85"/>
    <n v="11576.36"/>
    <n v="9615.31"/>
    <n v="6399"/>
    <s v="Hydra-Centaurus Supercluster"/>
    <s v="Saturday"/>
    <x v="2"/>
  </r>
  <r>
    <d v="2022-09-10T00:00:00"/>
    <x v="7"/>
    <x v="3"/>
    <n v="378790.51"/>
    <n v="87326.32"/>
    <n v="344354.66"/>
    <n v="79387.48"/>
    <n v="18949"/>
    <s v="Virgo Supercluster"/>
    <s v="Saturday"/>
    <x v="2"/>
  </r>
  <r>
    <d v="2022-09-10T00:00:00"/>
    <x v="12"/>
    <x v="6"/>
    <n v="1552885.88"/>
    <n v="450752.68"/>
    <n v="1411713.02"/>
    <n v="409774.75"/>
    <n v="9412"/>
    <s v="Hydra-Centaurus Supercluster"/>
    <s v="Saturday"/>
    <x v="2"/>
  </r>
  <r>
    <d v="2022-09-09T00:00:00"/>
    <x v="6"/>
    <x v="1"/>
    <n v="3773687.5"/>
    <n v="934003.25"/>
    <n v="3430621.57"/>
    <n v="849093.01"/>
    <n v="15125"/>
    <s v="Pavo-Indus Supercluster"/>
    <s v="Friday"/>
    <x v="2"/>
  </r>
  <r>
    <d v="2022-09-09T00:00:00"/>
    <x v="13"/>
    <x v="5"/>
    <n v="347233350"/>
    <n v="66027150"/>
    <n v="315666366.14999998"/>
    <n v="60024621.789999999"/>
    <n v="16897"/>
    <s v="Southern Supercluster"/>
    <s v="Friday"/>
    <x v="2"/>
  </r>
  <r>
    <d v="2022-09-08T00:00:00"/>
    <x v="12"/>
    <x v="6"/>
    <n v="2463960.66"/>
    <n v="441018.27"/>
    <n v="2239962"/>
    <n v="400925.3"/>
    <n v="14934"/>
    <s v="Pavo-Indus Supercluster"/>
    <s v="Thursday"/>
    <x v="2"/>
  </r>
  <r>
    <d v="2022-09-08T00:00:00"/>
    <x v="10"/>
    <x v="6"/>
    <n v="6751630.7000000002"/>
    <n v="1613204.45"/>
    <n v="6137839.9500000002"/>
    <n v="1466548.03"/>
    <n v="12269"/>
    <s v="Virgo Supercluster"/>
    <s v="Thursday"/>
    <x v="2"/>
  </r>
  <r>
    <d v="2022-09-07T00:00:00"/>
    <x v="2"/>
    <x v="2"/>
    <n v="29928.75"/>
    <n v="6136.88"/>
    <n v="27207.93"/>
    <n v="5578.97"/>
    <n v="7981"/>
    <s v="Pavo-Indus Supercluster"/>
    <s v="Wednesday"/>
    <x v="2"/>
  </r>
  <r>
    <d v="2022-09-07T00:00:00"/>
    <x v="1"/>
    <x v="1"/>
    <n v="81196307"/>
    <n v="10019836"/>
    <n v="73814750.730000004"/>
    <n v="9108932.7100000009"/>
    <n v="15494"/>
    <s v="Southern Supercluster"/>
    <s v="Wednesday"/>
    <x v="2"/>
  </r>
  <r>
    <d v="2022-09-07T00:00:00"/>
    <x v="8"/>
    <x v="5"/>
    <n v="779464.32"/>
    <n v="490174.99"/>
    <n v="708603.22"/>
    <n v="445613.18"/>
    <n v="5568"/>
    <s v="Hydra-Centaurus Supercluster"/>
    <s v="Wednesday"/>
    <x v="2"/>
  </r>
  <r>
    <d v="2022-09-06T00:00:00"/>
    <x v="6"/>
    <x v="1"/>
    <n v="4717296.5"/>
    <n v="709203.75"/>
    <n v="4288447.08"/>
    <n v="644730.04"/>
    <n v="18907"/>
    <s v="Southern Supercluster"/>
    <s v="Tuesday"/>
    <x v="2"/>
  </r>
  <r>
    <d v="2022-09-06T00:00:00"/>
    <x v="14"/>
    <x v="1"/>
    <n v="219961335"/>
    <n v="14446305.5"/>
    <n v="199964650.03999999"/>
    <n v="13132991.869999999"/>
    <n v="16665"/>
    <s v="Southern Supercluster"/>
    <s v="Tuesday"/>
    <x v="2"/>
  </r>
  <r>
    <d v="2022-09-05T00:00:00"/>
    <x v="8"/>
    <x v="5"/>
    <n v="1011007.78"/>
    <n v="262201.27"/>
    <n v="919097.06"/>
    <n v="238364.55"/>
    <n v="7222"/>
    <s v="Pavo-Indus Supercluster"/>
    <s v="Monday"/>
    <x v="2"/>
  </r>
  <r>
    <d v="2022-09-05T00:00:00"/>
    <x v="0"/>
    <x v="0"/>
    <n v="83171.149999999994"/>
    <n v="26466.82"/>
    <n v="75610.06"/>
    <n v="24060.720000000001"/>
    <n v="13885"/>
    <s v="Southern Supercluster"/>
    <s v="Monday"/>
    <x v="2"/>
  </r>
  <r>
    <d v="2022-09-04T00:00:00"/>
    <x v="9"/>
    <x v="6"/>
    <n v="476306.96"/>
    <n v="240050.71"/>
    <n v="433005.89"/>
    <n v="218227.7"/>
    <n v="6904"/>
    <s v="Virgo Supercluster"/>
    <s v="Sunday"/>
    <x v="2"/>
  </r>
  <r>
    <d v="2022-09-04T00:00:00"/>
    <x v="13"/>
    <x v="5"/>
    <n v="369817800"/>
    <n v="48857625"/>
    <n v="336197663.80000001"/>
    <n v="44415978.310000002"/>
    <n v="17996"/>
    <s v="Pavo-Indus Supercluster"/>
    <s v="Sunday"/>
    <x v="2"/>
  </r>
  <r>
    <d v="2022-09-04T00:00:00"/>
    <x v="1"/>
    <x v="1"/>
    <n v="65988376"/>
    <n v="8720192"/>
    <n v="59989372.740000002"/>
    <n v="7927439.3499999996"/>
    <n v="12592"/>
    <s v="Southern Supercluster"/>
    <s v="Sunday"/>
    <x v="2"/>
  </r>
  <r>
    <d v="2022-09-03T00:00:00"/>
    <x v="4"/>
    <x v="4"/>
    <n v="145367.28"/>
    <n v="96261.85"/>
    <n v="132151.94"/>
    <n v="87510.68"/>
    <n v="7272"/>
    <s v="Pavo-Indus Supercluster"/>
    <s v="Saturday"/>
    <x v="2"/>
  </r>
  <r>
    <d v="2022-09-03T00:00:00"/>
    <x v="10"/>
    <x v="6"/>
    <n v="4099735"/>
    <n v="2638138.2000000002"/>
    <n v="3727028.09"/>
    <n v="2398305.06"/>
    <n v="7450"/>
    <s v="Pavo-Indus Supercluster"/>
    <s v="Saturday"/>
    <x v="2"/>
  </r>
  <r>
    <d v="2022-09-02T00:00:00"/>
    <x v="3"/>
    <x v="3"/>
    <n v="13866.32"/>
    <n v="7516.23"/>
    <n v="12605.73"/>
    <n v="6832.93"/>
    <n v="6968"/>
    <s v="Virgo Supercluster"/>
    <s v="Friday"/>
    <x v="2"/>
  </r>
  <r>
    <d v="2022-09-02T00:00:00"/>
    <x v="9"/>
    <x v="6"/>
    <n v="819256.25"/>
    <n v="249019.41"/>
    <n v="744777.66"/>
    <n v="226381.05"/>
    <n v="11875"/>
    <s v="Pavo-Indus Supercluster"/>
    <s v="Friday"/>
    <x v="2"/>
  </r>
  <r>
    <d v="2022-09-01T00:00:00"/>
    <x v="1"/>
    <x v="1"/>
    <n v="98930159"/>
    <n v="9896684.25"/>
    <n v="89936418.25"/>
    <n v="8996976.6799999997"/>
    <n v="18878"/>
    <s v="Pavo-Indus Supercluster"/>
    <s v="Thursday"/>
    <x v="2"/>
  </r>
  <r>
    <d v="2022-09-01T00:00:00"/>
    <x v="5"/>
    <x v="1"/>
    <n v="1244325"/>
    <n v="246712.5"/>
    <n v="1131203.4099999999"/>
    <n v="224283.87"/>
    <n v="16591"/>
    <s v="Hydra-Centaurus Supercluster"/>
    <s v="Thursday"/>
    <x v="2"/>
  </r>
  <r>
    <d v="2022-09-01T00:00:00"/>
    <x v="10"/>
    <x v="6"/>
    <n v="2787269.5"/>
    <n v="2942178.95"/>
    <n v="2533878.83"/>
    <n v="2674705.46"/>
    <n v="5065"/>
    <s v="Pavo-Indus Supercluster"/>
    <s v="Thursday"/>
    <x v="2"/>
  </r>
  <r>
    <d v="2022-08-31T00:00:00"/>
    <x v="9"/>
    <x v="6"/>
    <n v="830018.69"/>
    <n v="88238.21"/>
    <n v="754561.69"/>
    <n v="80216.47"/>
    <n v="12031"/>
    <s v="Hydra-Centaurus Supercluster"/>
    <s v="Wednesday"/>
    <x v="2"/>
  </r>
  <r>
    <d v="2022-08-31T00:00:00"/>
    <x v="11"/>
    <x v="7"/>
    <n v="866035.5"/>
    <n v="296389.13"/>
    <n v="787304.21"/>
    <n v="269444.39"/>
    <n v="15818"/>
    <s v="Virgo Supercluster"/>
    <s v="Wednesday"/>
    <x v="2"/>
  </r>
  <r>
    <d v="2022-08-30T00:00:00"/>
    <x v="4"/>
    <x v="4"/>
    <n v="251594.14"/>
    <n v="97961"/>
    <n v="228721.72"/>
    <n v="89055.360000000001"/>
    <n v="12586"/>
    <s v="Pavo-Indus Supercluster"/>
    <s v="Tuesday"/>
    <x v="2"/>
  </r>
  <r>
    <d v="2022-08-30T00:00:00"/>
    <x v="10"/>
    <x v="6"/>
    <n v="6400539.2999999998"/>
    <n v="2723985"/>
    <n v="5818666.2699999996"/>
    <n v="2476347.52"/>
    <n v="11631"/>
    <s v="Hydra-Centaurus Supercluster"/>
    <s v="Tuesday"/>
    <x v="2"/>
  </r>
  <r>
    <d v="2022-08-29T00:00:00"/>
    <x v="8"/>
    <x v="5"/>
    <n v="1072883.3600000001"/>
    <n v="371533.46"/>
    <n v="975347.53"/>
    <n v="337757.35"/>
    <n v="7664"/>
    <s v="Virgo Supercluster"/>
    <s v="Monday"/>
    <x v="2"/>
  </r>
  <r>
    <d v="2022-08-29T00:00:00"/>
    <x v="9"/>
    <x v="6"/>
    <n v="1226021.29"/>
    <n v="312352.23"/>
    <n v="1114563.69"/>
    <n v="283956.28000000003"/>
    <n v="17771"/>
    <s v="Virgo Supercluster"/>
    <s v="Monday"/>
    <x v="2"/>
  </r>
  <r>
    <d v="2022-08-29T00:00:00"/>
    <x v="11"/>
    <x v="7"/>
    <n v="289408.5"/>
    <n v="194444.63"/>
    <n v="263098.37"/>
    <n v="176767.66"/>
    <n v="5286"/>
    <s v="Hydra-Centaurus Supercluster"/>
    <s v="Monday"/>
    <x v="2"/>
  </r>
  <r>
    <d v="2022-08-28T00:00:00"/>
    <x v="13"/>
    <x v="5"/>
    <n v="267807600"/>
    <n v="33630075"/>
    <n v="243461211.08000001"/>
    <n v="30572764.879999999"/>
    <n v="13032"/>
    <s v="Southern Supercluster"/>
    <s v="Sunday"/>
    <x v="2"/>
  </r>
  <r>
    <d v="2022-08-28T00:00:00"/>
    <x v="13"/>
    <x v="5"/>
    <n v="241791300"/>
    <n v="71534550"/>
    <n v="219810052.91999999"/>
    <n v="65031344.060000002"/>
    <n v="11766"/>
    <s v="Hydra-Centaurus Supercluster"/>
    <s v="Sunday"/>
    <x v="2"/>
  </r>
  <r>
    <d v="2022-08-27T00:00:00"/>
    <x v="14"/>
    <x v="1"/>
    <n v="227352775"/>
    <n v="34521984.5"/>
    <n v="206684134.22"/>
    <n v="31383590.890000001"/>
    <n v="17225"/>
    <s v="Virgo Supercluster"/>
    <s v="Saturday"/>
    <x v="2"/>
  </r>
  <r>
    <d v="2022-08-27T00:00:00"/>
    <x v="0"/>
    <x v="0"/>
    <n v="75515.929999999993"/>
    <n v="14393.97"/>
    <n v="68650.78"/>
    <n v="13085.41"/>
    <n v="12607"/>
    <s v="Pavo-Indus Supercluster"/>
    <s v="Saturday"/>
    <x v="2"/>
  </r>
  <r>
    <d v="2022-08-26T00:00:00"/>
    <x v="1"/>
    <x v="1"/>
    <n v="80289700.5"/>
    <n v="21991758.25"/>
    <n v="72990563.829999998"/>
    <n v="19992487.510000002"/>
    <n v="15321"/>
    <s v="Pavo-Indus Supercluster"/>
    <s v="Friday"/>
    <x v="2"/>
  </r>
  <r>
    <d v="2022-08-26T00:00:00"/>
    <x v="7"/>
    <x v="3"/>
    <n v="263248.31"/>
    <n v="63228.37"/>
    <n v="239316.41"/>
    <n v="57480.28"/>
    <n v="13169"/>
    <s v="Pavo-Indus Supercluster"/>
    <s v="Friday"/>
    <x v="2"/>
  </r>
  <r>
    <d v="2022-08-26T00:00:00"/>
    <x v="1"/>
    <x v="1"/>
    <n v="36872158"/>
    <n v="27478561.75"/>
    <n v="33520110.120000001"/>
    <n v="24980485.699999999"/>
    <n v="7036"/>
    <s v="Virgo Supercluster"/>
    <s v="Friday"/>
    <x v="2"/>
  </r>
  <r>
    <d v="2022-08-25T00:00:00"/>
    <x v="4"/>
    <x v="4"/>
    <n v="360779.52000000002"/>
    <n v="46596.69"/>
    <n v="327981.05"/>
    <n v="42360.58"/>
    <n v="18048"/>
    <s v="Virgo Supercluster"/>
    <s v="Thursday"/>
    <x v="2"/>
  </r>
  <r>
    <d v="2022-08-25T00:00:00"/>
    <x v="7"/>
    <x v="3"/>
    <n v="161739.09"/>
    <n v="28025.98"/>
    <n v="147035.39000000001"/>
    <n v="25478.14"/>
    <n v="8091"/>
    <s v="Hydra-Centaurus Supercluster"/>
    <s v="Thursday"/>
    <x v="2"/>
  </r>
  <r>
    <d v="2022-08-24T00:00:00"/>
    <x v="10"/>
    <x v="6"/>
    <n v="8187363.4000000004"/>
    <n v="2323641.75"/>
    <n v="7443050.1900000004"/>
    <n v="2112399.48"/>
    <n v="14878"/>
    <s v="Pavo-Indus Supercluster"/>
    <s v="Wednesday"/>
    <x v="2"/>
  </r>
  <r>
    <d v="2022-08-24T00:00:00"/>
    <x v="14"/>
    <x v="1"/>
    <n v="247454852"/>
    <n v="36152061"/>
    <n v="224958731.40000001"/>
    <n v="32865477.129999999"/>
    <n v="18748"/>
    <s v="Pavo-Indus Supercluster"/>
    <s v="Wednesday"/>
    <x v="2"/>
  </r>
  <r>
    <d v="2022-08-23T00:00:00"/>
    <x v="9"/>
    <x v="6"/>
    <n v="690037.98"/>
    <n v="332945.74"/>
    <n v="627306.63"/>
    <n v="302677.64"/>
    <n v="10002"/>
    <s v="Southern Supercluster"/>
    <s v="Tuesday"/>
    <x v="2"/>
  </r>
  <r>
    <d v="2022-08-23T00:00:00"/>
    <x v="1"/>
    <x v="1"/>
    <n v="50539382"/>
    <n v="24465274.25"/>
    <n v="45944846.780000001"/>
    <n v="22241136.170000002"/>
    <n v="9644"/>
    <s v="Virgo Supercluster"/>
    <s v="Tuesday"/>
    <x v="2"/>
  </r>
  <r>
    <d v="2022-08-23T00:00:00"/>
    <x v="11"/>
    <x v="7"/>
    <n v="452180.25"/>
    <n v="204518.63"/>
    <n v="411072.54"/>
    <n v="185925.84"/>
    <n v="8259"/>
    <s v="Pavo-Indus Supercluster"/>
    <s v="Tuesday"/>
    <x v="2"/>
  </r>
  <r>
    <d v="2022-08-22T00:00:00"/>
    <x v="1"/>
    <x v="1"/>
    <n v="86929414"/>
    <n v="19767166"/>
    <n v="79026660.969999999"/>
    <n v="17970132.940000001"/>
    <n v="16588"/>
    <s v="Pavo-Indus Supercluster"/>
    <s v="Monday"/>
    <x v="2"/>
  </r>
  <r>
    <d v="2022-08-22T00:00:00"/>
    <x v="6"/>
    <x v="1"/>
    <n v="4046141.5"/>
    <n v="530062.75"/>
    <n v="3678306.78"/>
    <n v="481874.75"/>
    <n v="16217"/>
    <s v="Hydra-Centaurus Supercluster"/>
    <s v="Monday"/>
    <x v="2"/>
  </r>
  <r>
    <d v="2022-08-21T00:00:00"/>
    <x v="11"/>
    <x v="7"/>
    <n v="581937.75"/>
    <n v="139311.38"/>
    <n v="529033.79"/>
    <n v="126646.58"/>
    <n v="10629"/>
    <s v="Hydra-Centaurus Supercluster"/>
    <s v="Sunday"/>
    <x v="2"/>
  </r>
  <r>
    <d v="2022-08-21T00:00:00"/>
    <x v="3"/>
    <x v="3"/>
    <n v="37328.42"/>
    <n v="4371.04"/>
    <n v="33934.89"/>
    <n v="3973.66"/>
    <n v="18758"/>
    <s v="Virgo Supercluster"/>
    <s v="Sunday"/>
    <x v="2"/>
  </r>
  <r>
    <d v="2022-08-20T00:00:00"/>
    <x v="14"/>
    <x v="1"/>
    <n v="133507885"/>
    <n v="68773389.5"/>
    <n v="121370683.17"/>
    <n v="62521200.659999996"/>
    <n v="10115"/>
    <s v="Virgo Supercluster"/>
    <s v="Saturday"/>
    <x v="2"/>
  </r>
  <r>
    <d v="2022-08-20T00:00:00"/>
    <x v="3"/>
    <x v="3"/>
    <n v="11223.6"/>
    <n v="4217.8100000000004"/>
    <n v="10203.26"/>
    <n v="3834.36"/>
    <n v="5640"/>
    <s v="Southern Supercluster"/>
    <s v="Saturday"/>
    <x v="2"/>
  </r>
  <r>
    <d v="2022-08-20T00:00:00"/>
    <x v="7"/>
    <x v="3"/>
    <n v="335652.09"/>
    <n v="69025.47"/>
    <n v="305137.96000000002"/>
    <n v="62750.36"/>
    <n v="16791"/>
    <s v="Hydra-Centaurus Supercluster"/>
    <s v="Saturday"/>
    <x v="2"/>
  </r>
  <r>
    <d v="2022-08-19T00:00:00"/>
    <x v="10"/>
    <x v="6"/>
    <n v="9344644.3000000007"/>
    <n v="645501.9"/>
    <n v="8495122.6899999995"/>
    <n v="586819.31999999995"/>
    <n v="16981"/>
    <s v="Hydra-Centaurus Supercluster"/>
    <s v="Friday"/>
    <x v="2"/>
  </r>
  <r>
    <d v="2022-08-19T00:00:00"/>
    <x v="4"/>
    <x v="4"/>
    <n v="266546.65999999997"/>
    <n v="36281.85"/>
    <n v="242314.9"/>
    <n v="32983.47"/>
    <n v="13334"/>
    <s v="Southern Supercluster"/>
    <s v="Friday"/>
    <x v="2"/>
  </r>
  <r>
    <d v="2022-08-18T00:00:00"/>
    <x v="2"/>
    <x v="2"/>
    <n v="57262.5"/>
    <n v="17013.75"/>
    <n v="52056.77"/>
    <n v="15467.03"/>
    <n v="15270"/>
    <s v="Hydra-Centaurus Supercluster"/>
    <s v="Thursday"/>
    <x v="2"/>
  </r>
  <r>
    <d v="2022-08-18T00:00:00"/>
    <x v="12"/>
    <x v="6"/>
    <n v="967831.34"/>
    <n v="850110.98"/>
    <n v="879845.79"/>
    <n v="772827.39"/>
    <n v="5866"/>
    <s v="Pavo-Indus Supercluster"/>
    <s v="Thursday"/>
    <x v="2"/>
  </r>
  <r>
    <d v="2022-08-17T00:00:00"/>
    <x v="12"/>
    <x v="6"/>
    <n v="1742294.4"/>
    <n v="404802.97"/>
    <n v="1583902.42"/>
    <n v="368002.33"/>
    <n v="10560"/>
    <s v="Hydra-Centaurus Supercluster"/>
    <s v="Wednesday"/>
    <x v="2"/>
  </r>
  <r>
    <d v="2022-08-17T00:00:00"/>
    <x v="6"/>
    <x v="1"/>
    <n v="1877986.5"/>
    <n v="394459.5"/>
    <n v="1707258.75"/>
    <n v="358599.19"/>
    <n v="7527"/>
    <s v="Virgo Supercluster"/>
    <s v="Wednesday"/>
    <x v="2"/>
  </r>
  <r>
    <d v="2022-08-17T00:00:00"/>
    <x v="15"/>
    <x v="8"/>
    <n v="881521.3"/>
    <n v="290230.59999999998"/>
    <n v="801382.2"/>
    <n v="263845.74"/>
    <n v="8954"/>
    <s v="Virgo Supercluster"/>
    <s v="Wednesday"/>
    <x v="2"/>
  </r>
  <r>
    <d v="2022-08-16T00:00:00"/>
    <x v="5"/>
    <x v="1"/>
    <n v="1366275"/>
    <n v="291787.5"/>
    <n v="1242066.94"/>
    <n v="265261.09999999998"/>
    <n v="18217"/>
    <s v="Hydra-Centaurus Supercluster"/>
    <s v="Tuesday"/>
    <x v="2"/>
  </r>
  <r>
    <d v="2022-08-16T00:00:00"/>
    <x v="9"/>
    <x v="6"/>
    <n v="866100.46"/>
    <n v="277270.81"/>
    <n v="787363.27"/>
    <n v="252064.12"/>
    <n v="12554"/>
    <s v="Virgo Supercluster"/>
    <s v="Tuesday"/>
    <x v="2"/>
  </r>
  <r>
    <d v="2022-08-15T00:00:00"/>
    <x v="15"/>
    <x v="8"/>
    <n v="860748.35"/>
    <n v="133301.29999999999"/>
    <n v="782497.72"/>
    <n v="121182.88"/>
    <n v="8743"/>
    <s v="Pavo-Indus Supercluster"/>
    <s v="Monday"/>
    <x v="2"/>
  </r>
  <r>
    <d v="2022-08-15T00:00:00"/>
    <x v="5"/>
    <x v="1"/>
    <n v="650475"/>
    <n v="333712.5"/>
    <n v="591340.31999999995"/>
    <n v="303374.7"/>
    <n v="8673"/>
    <s v="Southern Supercluster"/>
    <s v="Monday"/>
    <x v="2"/>
  </r>
  <r>
    <d v="2022-08-14T00:00:00"/>
    <x v="12"/>
    <x v="6"/>
    <n v="2488709.16"/>
    <n v="762666.28"/>
    <n v="2262460.61"/>
    <n v="693332.28"/>
    <n v="15084"/>
    <s v="Virgo Supercluster"/>
    <s v="Sunday"/>
    <x v="2"/>
  </r>
  <r>
    <d v="2022-08-14T00:00:00"/>
    <x v="3"/>
    <x v="3"/>
    <n v="35628.959999999999"/>
    <n v="9429.6200000000008"/>
    <n v="32389.93"/>
    <n v="8572.3700000000008"/>
    <n v="17904"/>
    <s v="Hydra-Centaurus Supercluster"/>
    <s v="Sunday"/>
    <x v="2"/>
  </r>
  <r>
    <d v="2022-08-14T00:00:00"/>
    <x v="3"/>
    <x v="3"/>
    <n v="37668.71"/>
    <n v="6415.76"/>
    <n v="34244.25"/>
    <n v="5832.5"/>
    <n v="18929"/>
    <s v="Hydra-Centaurus Supercluster"/>
    <s v="Sunday"/>
    <x v="2"/>
  </r>
  <r>
    <d v="2022-08-13T00:00:00"/>
    <x v="8"/>
    <x v="5"/>
    <n v="847359.47"/>
    <n v="398761.52"/>
    <n v="770326.02"/>
    <n v="362510.11"/>
    <n v="6053"/>
    <s v="Hydra-Centaurus Supercluster"/>
    <s v="Saturday"/>
    <x v="2"/>
  </r>
  <r>
    <d v="2022-08-13T00:00:00"/>
    <x v="4"/>
    <x v="4"/>
    <n v="154282.82"/>
    <n v="101919.02"/>
    <n v="140256.97"/>
    <n v="92653.56"/>
    <n v="7718"/>
    <s v="Southern Supercluster"/>
    <s v="Saturday"/>
    <x v="2"/>
  </r>
  <r>
    <d v="2022-08-12T00:00:00"/>
    <x v="5"/>
    <x v="1"/>
    <n v="1074675"/>
    <n v="204862.5"/>
    <n v="976976.3"/>
    <n v="186238.45"/>
    <n v="14329"/>
    <s v="Hydra-Centaurus Supercluster"/>
    <s v="Friday"/>
    <x v="2"/>
  </r>
  <r>
    <d v="2022-08-12T00:00:00"/>
    <x v="8"/>
    <x v="5"/>
    <n v="2041474.17"/>
    <n v="317847.3"/>
    <n v="1855883.75"/>
    <n v="288951.8"/>
    <n v="14583"/>
    <s v="Virgo Supercluster"/>
    <s v="Friday"/>
    <x v="2"/>
  </r>
  <r>
    <d v="2022-08-11T00:00:00"/>
    <x v="14"/>
    <x v="1"/>
    <n v="109525302"/>
    <n v="19805099.5"/>
    <n v="99568356.799999997"/>
    <n v="18004617.899999999"/>
    <n v="8298"/>
    <s v="Southern Supercluster"/>
    <s v="Thursday"/>
    <x v="2"/>
  </r>
  <r>
    <d v="2022-08-11T00:00:00"/>
    <x v="4"/>
    <x v="4"/>
    <n v="127436.25"/>
    <n v="86266.85"/>
    <n v="115851.02"/>
    <n v="78424.33"/>
    <n v="6375"/>
    <s v="Hydra-Centaurus Supercluster"/>
    <s v="Thursday"/>
    <x v="2"/>
  </r>
  <r>
    <d v="2022-08-11T00:00:00"/>
    <x v="9"/>
    <x v="6"/>
    <n v="1179522.03"/>
    <n v="196828.47"/>
    <n v="1072291.68"/>
    <n v="178934.79"/>
    <n v="17097"/>
    <s v="Southern Supercluster"/>
    <s v="Thursday"/>
    <x v="2"/>
  </r>
  <r>
    <d v="2022-08-10T00:00:00"/>
    <x v="1"/>
    <x v="1"/>
    <n v="62257140"/>
    <n v="9032001.75"/>
    <n v="56597343.399999999"/>
    <n v="8210902.4699999997"/>
    <n v="11880"/>
    <s v="Pavo-Indus Supercluster"/>
    <s v="Wednesday"/>
    <x v="2"/>
  </r>
  <r>
    <d v="2022-08-10T00:00:00"/>
    <x v="12"/>
    <x v="6"/>
    <n v="2867031.23"/>
    <n v="233048.38"/>
    <n v="2606389.42"/>
    <n v="211861.95"/>
    <n v="17377"/>
    <s v="Hydra-Centaurus Supercluster"/>
    <s v="Wednesday"/>
    <x v="2"/>
  </r>
  <r>
    <d v="2022-08-09T00:00:00"/>
    <x v="0"/>
    <x v="0"/>
    <n v="33783.599999999999"/>
    <n v="7421.61"/>
    <n v="30712.33"/>
    <n v="6746.91"/>
    <n v="5640"/>
    <s v="Hydra-Centaurus Supercluster"/>
    <s v="Tuesday"/>
    <x v="2"/>
  </r>
  <r>
    <d v="2022-08-09T00:00:00"/>
    <x v="13"/>
    <x v="5"/>
    <n v="205315050"/>
    <n v="81871200"/>
    <n v="186649858.80000001"/>
    <n v="74428289.209999993"/>
    <n v="9991"/>
    <s v="Virgo Supercluster"/>
    <s v="Tuesday"/>
    <x v="2"/>
  </r>
  <r>
    <d v="2022-08-09T00:00:00"/>
    <x v="15"/>
    <x v="8"/>
    <n v="642878.5"/>
    <n v="512924.5"/>
    <n v="584434.42000000004"/>
    <n v="466294.53"/>
    <n v="6530"/>
    <s v="Hydra-Centaurus Supercluster"/>
    <s v="Tuesday"/>
    <x v="2"/>
  </r>
  <r>
    <d v="2022-08-08T00:00:00"/>
    <x v="7"/>
    <x v="3"/>
    <n v="240319.78"/>
    <n v="69994.990000000005"/>
    <n v="218472.31"/>
    <n v="63631.74"/>
    <n v="12022"/>
    <s v="Pavo-Indus Supercluster"/>
    <s v="Monday"/>
    <x v="2"/>
  </r>
  <r>
    <d v="2022-08-08T00:00:00"/>
    <x v="2"/>
    <x v="2"/>
    <n v="21416.25"/>
    <n v="15637.5"/>
    <n v="19469.3"/>
    <n v="14215.89"/>
    <n v="5711"/>
    <s v="Hydra-Centaurus Supercluster"/>
    <s v="Monday"/>
    <x v="2"/>
  </r>
  <r>
    <d v="2022-08-07T00:00:00"/>
    <x v="5"/>
    <x v="1"/>
    <n v="542925"/>
    <n v="91050"/>
    <n v="493567.69"/>
    <n v="82772.639999999999"/>
    <n v="7239"/>
    <s v="Virgo Supercluster"/>
    <s v="Sunday"/>
    <x v="2"/>
  </r>
  <r>
    <d v="2022-08-07T00:00:00"/>
    <x v="11"/>
    <x v="7"/>
    <n v="1005921.75"/>
    <n v="286150.88"/>
    <n v="914473.4"/>
    <n v="260136.9"/>
    <n v="18373"/>
    <s v="Virgo Supercluster"/>
    <s v="Sunday"/>
    <x v="2"/>
  </r>
  <r>
    <d v="2022-08-06T00:00:00"/>
    <x v="15"/>
    <x v="8"/>
    <n v="733157.15"/>
    <n v="176520.85"/>
    <n v="666505.82999999996"/>
    <n v="160473.34"/>
    <n v="7447"/>
    <s v="Pavo-Indus Supercluster"/>
    <s v="Saturday"/>
    <x v="2"/>
  </r>
  <r>
    <d v="2022-08-06T00:00:00"/>
    <x v="11"/>
    <x v="7"/>
    <n v="945806.25"/>
    <n v="277254"/>
    <n v="859823"/>
    <n v="252048.84"/>
    <n v="17275"/>
    <s v="Hydra-Centaurus Supercluster"/>
    <s v="Saturday"/>
    <x v="2"/>
  </r>
  <r>
    <d v="2022-08-06T00:00:00"/>
    <x v="7"/>
    <x v="3"/>
    <n v="176151.88"/>
    <n v="67786.09"/>
    <n v="160137.91"/>
    <n v="61623.66"/>
    <n v="8812"/>
    <s v="Hydra-Centaurus Supercluster"/>
    <s v="Saturday"/>
    <x v="2"/>
  </r>
  <r>
    <d v="2022-08-05T00:00:00"/>
    <x v="9"/>
    <x v="6"/>
    <n v="967860.71"/>
    <n v="221630.38"/>
    <n v="879872.49"/>
    <n v="201481.96"/>
    <n v="14029"/>
    <s v="Pavo-Indus Supercluster"/>
    <s v="Friday"/>
    <x v="2"/>
  </r>
  <r>
    <d v="2022-08-05T00:00:00"/>
    <x v="15"/>
    <x v="8"/>
    <n v="1268823.6000000001"/>
    <n v="337634.28"/>
    <n v="1153474.8500000001"/>
    <n v="306939.94"/>
    <n v="12888"/>
    <s v="Southern Supercluster"/>
    <s v="Friday"/>
    <x v="2"/>
  </r>
  <r>
    <d v="2022-08-04T00:00:00"/>
    <x v="7"/>
    <x v="3"/>
    <n v="125837.05"/>
    <n v="68785.59"/>
    <n v="114397.2"/>
    <n v="62532.29"/>
    <n v="6295"/>
    <s v="Virgo Supercluster"/>
    <s v="Thursday"/>
    <x v="2"/>
  </r>
  <r>
    <d v="2022-08-04T00:00:00"/>
    <x v="0"/>
    <x v="0"/>
    <n v="94785.76"/>
    <n v="30540.02"/>
    <n v="86168.79"/>
    <n v="27763.62"/>
    <n v="15824"/>
    <s v="Virgo Supercluster"/>
    <s v="Thursday"/>
    <x v="2"/>
  </r>
  <r>
    <d v="2022-08-03T00:00:00"/>
    <x v="14"/>
    <x v="1"/>
    <n v="167838484"/>
    <n v="60339228.5"/>
    <n v="152580287.41999999"/>
    <n v="54853789.240000002"/>
    <n v="12716"/>
    <s v="Virgo Supercluster"/>
    <s v="Wednesday"/>
    <x v="2"/>
  </r>
  <r>
    <d v="2022-08-03T00:00:00"/>
    <x v="8"/>
    <x v="5"/>
    <n v="1230232.1200000001"/>
    <n v="597967.29"/>
    <n v="1118391.72"/>
    <n v="543606.07999999996"/>
    <n v="8788"/>
    <s v="Southern Supercluster"/>
    <s v="Wednesday"/>
    <x v="2"/>
  </r>
  <r>
    <d v="2022-08-03T00:00:00"/>
    <x v="5"/>
    <x v="1"/>
    <n v="936825"/>
    <n v="299625"/>
    <n v="851658.23999999999"/>
    <n v="272386.09000000003"/>
    <n v="12491"/>
    <s v="Virgo Supercluster"/>
    <s v="Wednesday"/>
    <x v="2"/>
  </r>
  <r>
    <d v="2022-08-02T00:00:00"/>
    <x v="3"/>
    <x v="3"/>
    <n v="28240.09"/>
    <n v="7841.6"/>
    <n v="25672.78"/>
    <n v="7128.72"/>
    <n v="14191"/>
    <s v="Hydra-Centaurus Supercluster"/>
    <s v="Tuesday"/>
    <x v="2"/>
  </r>
  <r>
    <d v="2022-08-02T00:00:00"/>
    <x v="12"/>
    <x v="6"/>
    <n v="2855481.93"/>
    <n v="400348.24"/>
    <n v="2595890.0699999998"/>
    <n v="363952.58"/>
    <n v="17307"/>
    <s v="Pavo-Indus Supercluster"/>
    <s v="Tuesday"/>
    <x v="2"/>
  </r>
  <r>
    <d v="2022-08-01T00:00:00"/>
    <x v="2"/>
    <x v="2"/>
    <n v="39825"/>
    <n v="17060.63"/>
    <n v="36204.51"/>
    <n v="15509.64"/>
    <n v="10620"/>
    <s v="Hydra-Centaurus Supercluster"/>
    <s v="Monday"/>
    <x v="2"/>
  </r>
  <r>
    <d v="2022-08-01T00:00:00"/>
    <x v="10"/>
    <x v="6"/>
    <n v="7744922.2000000002"/>
    <n v="1924123.95"/>
    <n v="7040831.3200000003"/>
    <n v="1749201.84"/>
    <n v="14074"/>
    <s v="Virgo Supercluster"/>
    <s v="Monday"/>
    <x v="2"/>
  </r>
  <r>
    <d v="2022-07-31T00:00:00"/>
    <x v="3"/>
    <x v="3"/>
    <n v="31714.63"/>
    <n v="6233.68"/>
    <n v="28831.45"/>
    <n v="5666.97"/>
    <n v="15937"/>
    <s v="Pavo-Indus Supercluster"/>
    <s v="Sunday"/>
    <x v="2"/>
  </r>
  <r>
    <d v="2022-07-31T00:00:00"/>
    <x v="5"/>
    <x v="1"/>
    <n v="612075"/>
    <n v="206137.5"/>
    <n v="556431.26"/>
    <n v="187397.54"/>
    <n v="8161"/>
    <s v="Virgo Supercluster"/>
    <s v="Sunday"/>
    <x v="2"/>
  </r>
  <r>
    <d v="2022-07-31T00:00:00"/>
    <x v="9"/>
    <x v="6"/>
    <n v="504730.84"/>
    <n v="133668.13"/>
    <n v="458845.76"/>
    <n v="121516.36"/>
    <n v="7316"/>
    <s v="Pavo-Indus Supercluster"/>
    <s v="Sunday"/>
    <x v="2"/>
  </r>
  <r>
    <d v="2022-07-30T00:00:00"/>
    <x v="15"/>
    <x v="8"/>
    <n v="1088069.3999999999"/>
    <n v="200050.4"/>
    <n v="989153.01"/>
    <n v="181863.82"/>
    <n v="11052"/>
    <s v="Hydra-Centaurus Supercluster"/>
    <s v="Saturday"/>
    <x v="2"/>
  </r>
  <r>
    <d v="2022-07-30T00:00:00"/>
    <x v="5"/>
    <x v="1"/>
    <n v="489000"/>
    <n v="405562.5"/>
    <n v="444545.01"/>
    <n v="368692.81"/>
    <n v="6520"/>
    <s v="Hydra-Centaurus Supercluster"/>
    <s v="Saturday"/>
    <x v="2"/>
  </r>
  <r>
    <d v="2022-07-29T00:00:00"/>
    <x v="4"/>
    <x v="4"/>
    <n v="243398.24"/>
    <n v="92983.49"/>
    <n v="221270.91"/>
    <n v="84530.36"/>
    <n v="12176"/>
    <s v="Southern Supercluster"/>
    <s v="Friday"/>
    <x v="2"/>
  </r>
  <r>
    <d v="2022-07-29T00:00:00"/>
    <x v="3"/>
    <x v="3"/>
    <n v="26118.75"/>
    <n v="3978.01"/>
    <n v="23744.29"/>
    <n v="3616.37"/>
    <n v="13125"/>
    <s v="Pavo-Indus Supercluster"/>
    <s v="Friday"/>
    <x v="2"/>
  </r>
  <r>
    <d v="2022-07-28T00:00:00"/>
    <x v="3"/>
    <x v="3"/>
    <n v="25826.22"/>
    <n v="9961.94"/>
    <n v="23478.36"/>
    <n v="9056.2999999999993"/>
    <n v="12978"/>
    <s v="Virgo Supercluster"/>
    <s v="Thursday"/>
    <x v="2"/>
  </r>
  <r>
    <d v="2022-07-28T00:00:00"/>
    <x v="0"/>
    <x v="0"/>
    <n v="71209.119999999995"/>
    <n v="9679.84"/>
    <n v="64735.5"/>
    <n v="8799.85"/>
    <n v="11888"/>
    <s v="Southern Supercluster"/>
    <s v="Thursday"/>
    <x v="2"/>
  </r>
  <r>
    <d v="2022-07-28T00:00:00"/>
    <x v="11"/>
    <x v="7"/>
    <n v="289956"/>
    <n v="193404.38"/>
    <n v="263596.09999999998"/>
    <n v="175821.98"/>
    <n v="5296"/>
    <s v="Southern Supercluster"/>
    <s v="Thursday"/>
    <x v="2"/>
  </r>
  <r>
    <d v="2022-07-27T00:00:00"/>
    <x v="10"/>
    <x v="6"/>
    <n v="4002331.9"/>
    <n v="1317143.05"/>
    <n v="3638479.91"/>
    <n v="1197401.58"/>
    <n v="7273"/>
    <s v="Pavo-Indus Supercluster"/>
    <s v="Wednesday"/>
    <x v="2"/>
  </r>
  <r>
    <d v="2022-07-27T00:00:00"/>
    <x v="15"/>
    <x v="8"/>
    <n v="1712143.95"/>
    <n v="329856.73"/>
    <n v="1556492.94"/>
    <n v="299869.45"/>
    <n v="17391"/>
    <s v="Hydra-Centaurus Supercluster"/>
    <s v="Wednesday"/>
    <x v="2"/>
  </r>
  <r>
    <d v="2022-07-26T00:00:00"/>
    <x v="5"/>
    <x v="1"/>
    <n v="856200"/>
    <n v="137250"/>
    <n v="778362.86"/>
    <n v="124772.6"/>
    <n v="11416"/>
    <s v="Pavo-Indus Supercluster"/>
    <s v="Tuesday"/>
    <x v="2"/>
  </r>
  <r>
    <d v="2022-07-26T00:00:00"/>
    <x v="8"/>
    <x v="5"/>
    <n v="1535410.32"/>
    <n v="539871.43999999994"/>
    <n v="1395826.17"/>
    <n v="490791.72"/>
    <n v="10968"/>
    <s v="Southern Supercluster"/>
    <s v="Tuesday"/>
    <x v="2"/>
  </r>
  <r>
    <d v="2022-07-25T00:00:00"/>
    <x v="10"/>
    <x v="6"/>
    <n v="6372474"/>
    <n v="2606771.1"/>
    <n v="5793152.3899999997"/>
    <n v="2369789.54"/>
    <n v="11580"/>
    <s v="Pavo-Indus Supercluster"/>
    <s v="Monday"/>
    <x v="2"/>
  </r>
  <r>
    <d v="2022-07-25T00:00:00"/>
    <x v="15"/>
    <x v="8"/>
    <n v="1537493.65"/>
    <n v="205071.35"/>
    <n v="1397720.1"/>
    <n v="186428.31"/>
    <n v="15617"/>
    <s v="Virgo Supercluster"/>
    <s v="Monday"/>
    <x v="2"/>
  </r>
  <r>
    <d v="2022-07-25T00:00:00"/>
    <x v="7"/>
    <x v="3"/>
    <n v="212373.76000000001"/>
    <n v="67326.320000000007"/>
    <n v="193066.86"/>
    <n v="61205.68"/>
    <n v="10624"/>
    <s v="Hydra-Centaurus Supercluster"/>
    <s v="Monday"/>
    <x v="2"/>
  </r>
  <r>
    <d v="2022-07-24T00:00:00"/>
    <x v="3"/>
    <x v="3"/>
    <n v="23613.34"/>
    <n v="6542.13"/>
    <n v="21466.65"/>
    <n v="5947.38"/>
    <n v="11866"/>
    <s v="Hydra-Centaurus Supercluster"/>
    <s v="Sunday"/>
    <x v="2"/>
  </r>
  <r>
    <d v="2022-07-24T00:00:00"/>
    <x v="10"/>
    <x v="6"/>
    <n v="8489478.0999999996"/>
    <n v="2164880.2000000002"/>
    <n v="7717699.6500000004"/>
    <n v="1968070.94"/>
    <n v="15427"/>
    <s v="Pavo-Indus Supercluster"/>
    <s v="Sunday"/>
    <x v="2"/>
  </r>
  <r>
    <d v="2022-07-23T00:00:00"/>
    <x v="4"/>
    <x v="4"/>
    <n v="349485.17"/>
    <n v="62418.78"/>
    <n v="317713.46999999997"/>
    <n v="56744.28"/>
    <n v="17483"/>
    <s v="Virgo Supercluster"/>
    <s v="Saturday"/>
    <x v="2"/>
  </r>
  <r>
    <d v="2022-07-23T00:00:00"/>
    <x v="15"/>
    <x v="8"/>
    <n v="1645591.75"/>
    <n v="383610.43"/>
    <n v="1495991"/>
    <n v="348736.4"/>
    <n v="16715"/>
    <s v="Virgo Supercluster"/>
    <s v="Saturday"/>
    <x v="2"/>
  </r>
  <r>
    <d v="2022-07-22T00:00:00"/>
    <x v="12"/>
    <x v="6"/>
    <n v="2104282.46"/>
    <n v="445720.49"/>
    <n v="1912982.14"/>
    <n v="405200.04"/>
    <n v="12754"/>
    <s v="Pavo-Indus Supercluster"/>
    <s v="Friday"/>
    <x v="2"/>
  </r>
  <r>
    <d v="2022-07-22T00:00:00"/>
    <x v="10"/>
    <x v="6"/>
    <n v="8080605.2000000002"/>
    <n v="2660425.35"/>
    <n v="7345997.3799999999"/>
    <n v="2418566.08"/>
    <n v="14684"/>
    <s v="Southern Supercluster"/>
    <s v="Friday"/>
    <x v="2"/>
  </r>
  <r>
    <d v="2022-07-22T00:00:00"/>
    <x v="0"/>
    <x v="0"/>
    <n v="35832.18"/>
    <n v="14771.34"/>
    <n v="32574.68"/>
    <n v="13428.48"/>
    <n v="5982"/>
    <s v="Pavo-Indus Supercluster"/>
    <s v="Friday"/>
    <x v="2"/>
  </r>
  <r>
    <d v="2022-07-21T00:00:00"/>
    <x v="12"/>
    <x v="6"/>
    <n v="2350942.5099999998"/>
    <n v="657567.65"/>
    <n v="2137218.33"/>
    <n v="597788.17000000004"/>
    <n v="14249"/>
    <s v="Virgo Supercluster"/>
    <s v="Thursday"/>
    <x v="2"/>
  </r>
  <r>
    <d v="2022-07-21T00:00:00"/>
    <x v="7"/>
    <x v="3"/>
    <n v="357041.39"/>
    <n v="25337.33"/>
    <n v="324582.76"/>
    <n v="23033.91"/>
    <n v="17861"/>
    <s v="Southern Supercluster"/>
    <s v="Thursday"/>
    <x v="2"/>
  </r>
  <r>
    <d v="2022-07-20T00:00:00"/>
    <x v="8"/>
    <x v="5"/>
    <n v="1586226.69"/>
    <n v="714019"/>
    <n v="1442022.82"/>
    <n v="649107.53"/>
    <n v="11331"/>
    <s v="Southern Supercluster"/>
    <s v="Wednesday"/>
    <x v="2"/>
  </r>
  <r>
    <d v="2022-07-20T00:00:00"/>
    <x v="12"/>
    <x v="6"/>
    <n v="2736524.14"/>
    <n v="346808.98"/>
    <n v="2487746.73"/>
    <n v="315280.58"/>
    <n v="16586"/>
    <s v="Virgo Supercluster"/>
    <s v="Wednesday"/>
    <x v="2"/>
  </r>
  <r>
    <d v="2022-07-19T00:00:00"/>
    <x v="2"/>
    <x v="2"/>
    <n v="36922.5"/>
    <n v="7633.13"/>
    <n v="33565.879999999997"/>
    <n v="6939.2"/>
    <n v="9846"/>
    <s v="Hydra-Centaurus Supercluster"/>
    <s v="Tuesday"/>
    <x v="2"/>
  </r>
  <r>
    <d v="2022-07-19T00:00:00"/>
    <x v="14"/>
    <x v="1"/>
    <n v="123780222"/>
    <n v="29559160.5"/>
    <n v="112527362.02"/>
    <n v="26871937.219999999"/>
    <n v="9378"/>
    <s v="Pavo-Indus Supercluster"/>
    <s v="Tuesday"/>
    <x v="2"/>
  </r>
  <r>
    <d v="2022-07-19T00:00:00"/>
    <x v="3"/>
    <x v="3"/>
    <n v="31135.54"/>
    <n v="9974.8799999999992"/>
    <n v="28305.01"/>
    <n v="9068.06"/>
    <n v="15646"/>
    <s v="Southern Supercluster"/>
    <s v="Tuesday"/>
    <x v="2"/>
  </r>
  <r>
    <d v="2022-07-18T00:00:00"/>
    <x v="10"/>
    <x v="6"/>
    <n v="9401875.5"/>
    <n v="871124.9"/>
    <n v="8547151"/>
    <n v="791930.94"/>
    <n v="17085"/>
    <s v="Hydra-Centaurus Supercluster"/>
    <s v="Monday"/>
    <x v="2"/>
  </r>
  <r>
    <d v="2022-07-18T00:00:00"/>
    <x v="5"/>
    <x v="1"/>
    <n v="912450"/>
    <n v="355275"/>
    <n v="829499.17"/>
    <n v="322976.95"/>
    <n v="12166"/>
    <s v="Southern Supercluster"/>
    <s v="Monday"/>
    <x v="2"/>
  </r>
  <r>
    <d v="2022-07-17T00:00:00"/>
    <x v="14"/>
    <x v="1"/>
    <n v="132346373"/>
    <n v="33631052"/>
    <n v="120314764.23"/>
    <n v="30573653.059999999"/>
    <n v="10027"/>
    <s v="Hydra-Centaurus Supercluster"/>
    <s v="Sunday"/>
    <x v="2"/>
  </r>
  <r>
    <d v="2022-07-17T00:00:00"/>
    <x v="4"/>
    <x v="4"/>
    <n v="180929.49"/>
    <n v="93553.2"/>
    <n v="164481.19"/>
    <n v="85048.28"/>
    <n v="9051"/>
    <s v="Southern Supercluster"/>
    <s v="Sunday"/>
    <x v="2"/>
  </r>
  <r>
    <d v="2022-07-16T00:00:00"/>
    <x v="1"/>
    <x v="1"/>
    <n v="46320779.5"/>
    <n v="23422414.75"/>
    <n v="42109757.439999998"/>
    <n v="21293083.030000001"/>
    <n v="8839"/>
    <s v="Virgo Supercluster"/>
    <s v="Saturday"/>
    <x v="2"/>
  </r>
  <r>
    <d v="2022-07-16T00:00:00"/>
    <x v="12"/>
    <x v="6"/>
    <n v="2300620.56"/>
    <n v="347633.93"/>
    <n v="2091471.14"/>
    <n v="316030.53000000003"/>
    <n v="13944"/>
    <s v="Virgo Supercluster"/>
    <s v="Saturday"/>
    <x v="2"/>
  </r>
  <r>
    <d v="2022-07-16T00:00:00"/>
    <x v="7"/>
    <x v="3"/>
    <n v="206656.62"/>
    <n v="32263.86"/>
    <n v="187869.47"/>
    <n v="29330.75"/>
    <n v="10338"/>
    <s v="Virgo Supercluster"/>
    <s v="Saturday"/>
    <x v="2"/>
  </r>
  <r>
    <d v="2022-07-15T00:00:00"/>
    <x v="10"/>
    <x v="6"/>
    <n v="2761955.7"/>
    <n v="1322095.75"/>
    <n v="2510866.31"/>
    <n v="1201904.03"/>
    <n v="5019"/>
    <s v="Virgo Supercluster"/>
    <s v="Friday"/>
    <x v="2"/>
  </r>
  <r>
    <d v="2022-07-15T00:00:00"/>
    <x v="1"/>
    <x v="1"/>
    <n v="82066230"/>
    <n v="18378433.5"/>
    <n v="74605589.030000001"/>
    <n v="16707650.109999999"/>
    <n v="15660"/>
    <s v="Pavo-Indus Supercluster"/>
    <s v="Friday"/>
    <x v="2"/>
  </r>
  <r>
    <d v="2022-07-14T00:00:00"/>
    <x v="14"/>
    <x v="1"/>
    <n v="245989763"/>
    <n v="26437597"/>
    <n v="223626833.65000001"/>
    <n v="24034155.059999999"/>
    <n v="18637"/>
    <s v="Hydra-Centaurus Supercluster"/>
    <s v="Thursday"/>
    <x v="2"/>
  </r>
  <r>
    <d v="2022-07-14T00:00:00"/>
    <x v="12"/>
    <x v="6"/>
    <n v="1911904.12"/>
    <n v="612360.39"/>
    <n v="1738092.92"/>
    <n v="556690.69999999995"/>
    <n v="11588"/>
    <s v="Pavo-Indus Supercluster"/>
    <s v="Thursday"/>
    <x v="2"/>
  </r>
  <r>
    <d v="2022-07-13T00:00:00"/>
    <x v="12"/>
    <x v="6"/>
    <n v="1011058.72"/>
    <n v="535722.53"/>
    <n v="919143.37"/>
    <n v="487019.99"/>
    <n v="6128"/>
    <s v="Pavo-Indus Supercluster"/>
    <s v="Wednesday"/>
    <x v="2"/>
  </r>
  <r>
    <d v="2022-07-13T00:00:00"/>
    <x v="12"/>
    <x v="6"/>
    <n v="2207071.23"/>
    <n v="789972.12"/>
    <n v="2006426.38"/>
    <n v="718155.75"/>
    <n v="13377"/>
    <s v="Virgo Supercluster"/>
    <s v="Wednesday"/>
    <x v="2"/>
  </r>
  <r>
    <d v="2022-07-13T00:00:00"/>
    <x v="7"/>
    <x v="3"/>
    <n v="154042.94"/>
    <n v="88855.55"/>
    <n v="140038.9"/>
    <n v="80777.69"/>
    <n v="7706"/>
    <s v="Pavo-Indus Supercluster"/>
    <s v="Wednesday"/>
    <x v="2"/>
  </r>
  <r>
    <d v="2022-07-12T00:00:00"/>
    <x v="5"/>
    <x v="1"/>
    <n v="1363650"/>
    <n v="152025"/>
    <n v="1239680.58"/>
    <n v="138204.41"/>
    <n v="18182"/>
    <s v="Pavo-Indus Supercluster"/>
    <s v="Tuesday"/>
    <x v="2"/>
  </r>
  <r>
    <d v="2022-07-12T00:00:00"/>
    <x v="12"/>
    <x v="6"/>
    <n v="1921308.55"/>
    <n v="788652.2"/>
    <n v="1746642.39"/>
    <n v="716955.83"/>
    <n v="11645"/>
    <s v="Southern Supercluster"/>
    <s v="Tuesday"/>
    <x v="2"/>
  </r>
  <r>
    <d v="2022-07-11T00:00:00"/>
    <x v="1"/>
    <x v="1"/>
    <n v="34356718"/>
    <n v="12650567"/>
    <n v="31233348.77"/>
    <n v="11500503.949999999"/>
    <n v="6556"/>
    <s v="Pavo-Indus Supercluster"/>
    <s v="Monday"/>
    <x v="2"/>
  </r>
  <r>
    <d v="2022-07-11T00:00:00"/>
    <x v="1"/>
    <x v="1"/>
    <n v="51383102.5"/>
    <n v="25890690.25"/>
    <n v="46711864.649999999"/>
    <n v="23536967.600000001"/>
    <n v="9805"/>
    <s v="Pavo-Indus Supercluster"/>
    <s v="Monday"/>
    <x v="2"/>
  </r>
  <r>
    <d v="2022-07-10T00:00:00"/>
    <x v="14"/>
    <x v="1"/>
    <n v="238967895"/>
    <n v="17930841.5"/>
    <n v="217243323.66999999"/>
    <n v="16300748.699999999"/>
    <n v="18105"/>
    <s v="Hydra-Centaurus Supercluster"/>
    <s v="Sunday"/>
    <x v="2"/>
  </r>
  <r>
    <d v="2022-07-10T00:00:00"/>
    <x v="2"/>
    <x v="2"/>
    <n v="50970"/>
    <n v="11533.13"/>
    <n v="46336.32"/>
    <n v="10484.65"/>
    <n v="13592"/>
    <s v="Southern Supercluster"/>
    <s v="Sunday"/>
    <x v="2"/>
  </r>
  <r>
    <d v="2022-07-10T00:00:00"/>
    <x v="15"/>
    <x v="8"/>
    <n v="1833631.25"/>
    <n v="160325.82999999999"/>
    <n v="1666935.83"/>
    <n v="145750.6"/>
    <n v="18625"/>
    <s v="Virgo Supercluster"/>
    <s v="Sunday"/>
    <x v="2"/>
  </r>
  <r>
    <d v="2022-07-09T00:00:00"/>
    <x v="3"/>
    <x v="3"/>
    <n v="23428.27"/>
    <n v="9909.2099999999991"/>
    <n v="21298.41"/>
    <n v="9008.36"/>
    <n v="11773"/>
    <s v="Southern Supercluster"/>
    <s v="Saturday"/>
    <x v="2"/>
  </r>
  <r>
    <d v="2022-07-09T00:00:00"/>
    <x v="15"/>
    <x v="8"/>
    <n v="1832843.65"/>
    <n v="493579.08"/>
    <n v="1666219.83"/>
    <n v="448707.8"/>
    <n v="18617"/>
    <s v="Virgo Supercluster"/>
    <s v="Saturday"/>
    <x v="2"/>
  </r>
  <r>
    <d v="2022-07-08T00:00:00"/>
    <x v="9"/>
    <x v="6"/>
    <n v="1033401.21"/>
    <n v="308350.81"/>
    <n v="939454.71"/>
    <n v="280318.63"/>
    <n v="14979"/>
    <s v="Southern Supercluster"/>
    <s v="Friday"/>
    <x v="2"/>
  </r>
  <r>
    <d v="2022-07-08T00:00:00"/>
    <x v="8"/>
    <x v="5"/>
    <n v="1587486.6"/>
    <n v="366003.86"/>
    <n v="1443168.19"/>
    <n v="332730.44"/>
    <n v="11340"/>
    <s v="Southern Supercluster"/>
    <s v="Friday"/>
    <x v="2"/>
  </r>
  <r>
    <d v="2022-07-07T00:00:00"/>
    <x v="6"/>
    <x v="1"/>
    <n v="4732017"/>
    <n v="782432"/>
    <n v="4301829.33"/>
    <n v="711301.11"/>
    <n v="18966"/>
    <s v="Pavo-Indus Supercluster"/>
    <s v="Thursday"/>
    <x v="2"/>
  </r>
  <r>
    <d v="2022-07-07T00:00:00"/>
    <x v="15"/>
    <x v="8"/>
    <n v="1155507.6499999999"/>
    <n v="482158.88"/>
    <n v="1050460.45"/>
    <n v="438325.81"/>
    <n v="11737"/>
    <s v="Hydra-Centaurus Supercluster"/>
    <s v="Thursday"/>
    <x v="2"/>
  </r>
  <r>
    <d v="2022-07-07T00:00:00"/>
    <x v="10"/>
    <x v="6"/>
    <n v="8900552.1999999993"/>
    <n v="684298.05"/>
    <n v="8091403"/>
    <n v="622088.51"/>
    <n v="16174"/>
    <s v="Pavo-Indus Supercluster"/>
    <s v="Thursday"/>
    <x v="2"/>
  </r>
  <r>
    <d v="2022-07-06T00:00:00"/>
    <x v="13"/>
    <x v="5"/>
    <n v="188566800"/>
    <n v="79744275"/>
    <n v="171424192.21000001"/>
    <n v="72494722.959999993"/>
    <n v="9176"/>
    <s v="Virgo Supercluster"/>
    <s v="Wednesday"/>
    <x v="2"/>
  </r>
  <r>
    <d v="2022-07-06T00:00:00"/>
    <x v="2"/>
    <x v="2"/>
    <n v="54963.75"/>
    <n v="15487.5"/>
    <n v="49967"/>
    <n v="14079.53"/>
    <n v="14657"/>
    <s v="Southern Supercluster"/>
    <s v="Wednesday"/>
    <x v="2"/>
  </r>
  <r>
    <d v="2022-07-05T00:00:00"/>
    <x v="8"/>
    <x v="5"/>
    <n v="1039005.78"/>
    <n v="701139.92"/>
    <n v="944549.76"/>
    <n v="637399.29"/>
    <n v="7422"/>
    <s v="Southern Supercluster"/>
    <s v="Tuesday"/>
    <x v="2"/>
  </r>
  <r>
    <d v="2022-07-05T00:00:00"/>
    <x v="4"/>
    <x v="4"/>
    <n v="309185.33"/>
    <n v="26316.84"/>
    <n v="281077.28999999998"/>
    <n v="23924.37"/>
    <n v="15467"/>
    <s v="Pavo-Indus Supercluster"/>
    <s v="Tuesday"/>
    <x v="2"/>
  </r>
  <r>
    <d v="2022-07-04T00:00:00"/>
    <x v="11"/>
    <x v="7"/>
    <n v="498663"/>
    <n v="251466.75"/>
    <n v="453329.55"/>
    <n v="228605.91"/>
    <n v="9108"/>
    <s v="Hydra-Centaurus Supercluster"/>
    <s v="Monday"/>
    <x v="2"/>
  </r>
  <r>
    <d v="2022-07-04T00:00:00"/>
    <x v="1"/>
    <x v="1"/>
    <n v="49900041"/>
    <n v="27316106.25"/>
    <n v="45363628.270000003"/>
    <n v="24832799.030000001"/>
    <n v="9522"/>
    <s v="Virgo Supercluster"/>
    <s v="Monday"/>
    <x v="2"/>
  </r>
  <r>
    <d v="2022-07-04T00:00:00"/>
    <x v="0"/>
    <x v="0"/>
    <n v="43116.02"/>
    <n v="21818.58"/>
    <n v="39196.339999999997"/>
    <n v="19835.05"/>
    <n v="7198"/>
    <s v="Pavo-Indus Supercluster"/>
    <s v="Monday"/>
    <x v="2"/>
  </r>
  <r>
    <d v="2022-07-03T00:00:00"/>
    <x v="3"/>
    <x v="3"/>
    <n v="25446.13"/>
    <n v="7070.47"/>
    <n v="23132.82"/>
    <n v="6427.69"/>
    <n v="12787"/>
    <s v="Pavo-Indus Supercluster"/>
    <s v="Sunday"/>
    <x v="2"/>
  </r>
  <r>
    <d v="2022-07-03T00:00:00"/>
    <x v="5"/>
    <x v="1"/>
    <n v="934275"/>
    <n v="151312.5"/>
    <n v="849340.06"/>
    <n v="137556.68"/>
    <n v="12457"/>
    <s v="Hydra-Centaurus Supercluster"/>
    <s v="Sunday"/>
    <x v="2"/>
  </r>
  <r>
    <d v="2022-07-02T00:00:00"/>
    <x v="11"/>
    <x v="7"/>
    <n v="695598.75"/>
    <n v="184562.25"/>
    <n v="632361.87"/>
    <n v="167783.7"/>
    <n v="12705"/>
    <s v="Southern Supercluster"/>
    <s v="Saturday"/>
    <x v="2"/>
  </r>
  <r>
    <d v="2022-07-02T00:00:00"/>
    <x v="10"/>
    <x v="6"/>
    <n v="4297843"/>
    <n v="1419774"/>
    <n v="3907126.09"/>
    <n v="1290702.3500000001"/>
    <n v="7810"/>
    <s v="Pavo-Indus Supercluster"/>
    <s v="Saturday"/>
    <x v="2"/>
  </r>
  <r>
    <d v="2022-07-01T00:00:00"/>
    <x v="9"/>
    <x v="6"/>
    <n v="844230.63"/>
    <n v="143568.19"/>
    <n v="767481.62"/>
    <n v="130516.41"/>
    <n v="12237"/>
    <s v="Hydra-Centaurus Supercluster"/>
    <s v="Friday"/>
    <x v="2"/>
  </r>
  <r>
    <d v="2022-07-01T00:00:00"/>
    <x v="8"/>
    <x v="5"/>
    <n v="2310114.98"/>
    <n v="325616.74"/>
    <n v="2100102.4300000002"/>
    <n v="296014.92"/>
    <n v="16502"/>
    <s v="Pavo-Indus Supercluster"/>
    <s v="Friday"/>
    <x v="2"/>
  </r>
  <r>
    <d v="2022-07-01T00:00:00"/>
    <x v="4"/>
    <x v="4"/>
    <n v="152523.70000000001"/>
    <n v="95512.22"/>
    <n v="138657.76999999999"/>
    <n v="86829.2"/>
    <n v="7630"/>
    <s v="Pavo-Indus Supercluster"/>
    <s v="Friday"/>
    <x v="2"/>
  </r>
  <r>
    <d v="2022-06-30T00:00:00"/>
    <x v="2"/>
    <x v="2"/>
    <n v="52526.25"/>
    <n v="15628.13"/>
    <n v="47751.09"/>
    <n v="14207.37"/>
    <n v="14007"/>
    <s v="Southern Supercluster"/>
    <s v="Thursday"/>
    <x v="2"/>
  </r>
  <r>
    <d v="2022-06-30T00:00:00"/>
    <x v="13"/>
    <x v="5"/>
    <n v="154967550"/>
    <n v="22769400"/>
    <n v="140879450.03"/>
    <n v="20699433.850000001"/>
    <n v="7541"/>
    <s v="Hydra-Centaurus Supercluster"/>
    <s v="Thursday"/>
    <x v="2"/>
  </r>
  <r>
    <d v="2022-06-29T00:00:00"/>
    <x v="7"/>
    <x v="3"/>
    <n v="118700.62"/>
    <n v="22158.92"/>
    <n v="107909.55"/>
    <n v="20144.45"/>
    <n v="5938"/>
    <s v="Pavo-Indus Supercluster"/>
    <s v="Wednesday"/>
    <x v="2"/>
  </r>
  <r>
    <d v="2022-06-29T00:00:00"/>
    <x v="8"/>
    <x v="5"/>
    <n v="933733.3"/>
    <n v="484015.43"/>
    <n v="848847.61"/>
    <n v="440013.58"/>
    <n v="6670"/>
    <s v="Virgo Supercluster"/>
    <s v="Wednesday"/>
    <x v="2"/>
  </r>
  <r>
    <d v="2022-06-28T00:00:00"/>
    <x v="13"/>
    <x v="5"/>
    <n v="379126950"/>
    <n v="92752425"/>
    <n v="344660518.98000002"/>
    <n v="84320302.040000007"/>
    <n v="18449"/>
    <s v="Southern Supercluster"/>
    <s v="Tuesday"/>
    <x v="2"/>
  </r>
  <r>
    <d v="2022-06-28T00:00:00"/>
    <x v="4"/>
    <x v="4"/>
    <n v="164117.9"/>
    <n v="109545.2"/>
    <n v="149197.94"/>
    <n v="99586.45"/>
    <n v="8210"/>
    <s v="Hydra-Centaurus Supercluster"/>
    <s v="Tuesday"/>
    <x v="2"/>
  </r>
  <r>
    <d v="2022-06-28T00:00:00"/>
    <x v="6"/>
    <x v="1"/>
    <n v="3333320"/>
    <n v="415417.5"/>
    <n v="3030287.88"/>
    <n v="377651.9"/>
    <n v="13360"/>
    <s v="Virgo Supercluster"/>
    <s v="Tuesday"/>
    <x v="2"/>
  </r>
  <r>
    <d v="2022-06-27T00:00:00"/>
    <x v="2"/>
    <x v="2"/>
    <n v="51693.75"/>
    <n v="15348.75"/>
    <n v="46994.27"/>
    <n v="13953.4"/>
    <n v="13785"/>
    <s v="Southern Supercluster"/>
    <s v="Monday"/>
    <x v="2"/>
  </r>
  <r>
    <d v="2022-06-27T00:00:00"/>
    <x v="11"/>
    <x v="7"/>
    <n v="682239.75"/>
    <n v="243007.88"/>
    <n v="620217.32999999996"/>
    <n v="220916.03"/>
    <n v="12461"/>
    <s v="Virgo Supercluster"/>
    <s v="Monday"/>
    <x v="2"/>
  </r>
  <r>
    <d v="2022-06-26T00:00:00"/>
    <x v="3"/>
    <x v="3"/>
    <n v="36671.72"/>
    <n v="8681.3799999999992"/>
    <n v="33337.89"/>
    <n v="7892.15"/>
    <n v="18428"/>
    <s v="Pavo-Indus Supercluster"/>
    <s v="Sunday"/>
    <x v="2"/>
  </r>
  <r>
    <d v="2022-06-26T00:00:00"/>
    <x v="0"/>
    <x v="0"/>
    <n v="86759.16"/>
    <n v="30327.37"/>
    <n v="78871.88"/>
    <n v="27570.31"/>
    <n v="14484"/>
    <s v="Hydra-Centaurus Supercluster"/>
    <s v="Sunday"/>
    <x v="2"/>
  </r>
  <r>
    <d v="2022-06-25T00:00:00"/>
    <x v="14"/>
    <x v="1"/>
    <n v="193853713"/>
    <n v="26206614.5"/>
    <n v="176230471.94999999"/>
    <n v="23824171.18"/>
    <n v="14687"/>
    <s v="Pavo-Indus Supercluster"/>
    <s v="Saturday"/>
    <x v="2"/>
  </r>
  <r>
    <d v="2022-06-25T00:00:00"/>
    <x v="2"/>
    <x v="2"/>
    <n v="20025"/>
    <n v="18813.75"/>
    <n v="18204.53"/>
    <n v="17103.39"/>
    <n v="5340"/>
    <s v="Virgo Supercluster"/>
    <s v="Saturday"/>
    <x v="2"/>
  </r>
  <r>
    <d v="2022-06-25T00:00:00"/>
    <x v="5"/>
    <x v="1"/>
    <n v="1136625"/>
    <n v="405375"/>
    <n v="1033294.42"/>
    <n v="368522.36"/>
    <n v="15155"/>
    <s v="Pavo-Indus Supercluster"/>
    <s v="Saturday"/>
    <x v="2"/>
  </r>
  <r>
    <d v="2022-06-24T00:00:00"/>
    <x v="10"/>
    <x v="6"/>
    <n v="7686040.0999999996"/>
    <n v="2312635.75"/>
    <n v="6987302.1900000004"/>
    <n v="2102394.0299999998"/>
    <n v="13967"/>
    <s v="Virgo Supercluster"/>
    <s v="Friday"/>
    <x v="2"/>
  </r>
  <r>
    <d v="2022-06-24T00:00:00"/>
    <x v="15"/>
    <x v="8"/>
    <n v="1026439.7"/>
    <n v="185922.83"/>
    <n v="933126.07"/>
    <n v="169020.58"/>
    <n v="10426"/>
    <s v="Virgo Supercluster"/>
    <s v="Friday"/>
    <x v="2"/>
  </r>
  <r>
    <d v="2022-06-23T00:00:00"/>
    <x v="1"/>
    <x v="1"/>
    <n v="83979012.5"/>
    <n v="9563912.5"/>
    <n v="76344480.469999999"/>
    <n v="8694457.2100000009"/>
    <n v="16025"/>
    <s v="Southern Supercluster"/>
    <s v="Thursday"/>
    <x v="2"/>
  </r>
  <r>
    <d v="2022-06-23T00:00:00"/>
    <x v="8"/>
    <x v="5"/>
    <n v="1968959.35"/>
    <n v="522372.69"/>
    <n v="1789961.26"/>
    <n v="474883.78"/>
    <n v="14065"/>
    <s v="Hydra-Centaurus Supercluster"/>
    <s v="Thursday"/>
    <x v="2"/>
  </r>
  <r>
    <d v="2022-06-22T00:00:00"/>
    <x v="8"/>
    <x v="5"/>
    <n v="1707038.06"/>
    <n v="256951.65"/>
    <n v="1551851.23"/>
    <n v="233592.17"/>
    <n v="12194"/>
    <s v="Southern Supercluster"/>
    <s v="Wednesday"/>
    <x v="2"/>
  </r>
  <r>
    <d v="2022-06-22T00:00:00"/>
    <x v="13"/>
    <x v="5"/>
    <n v="146336550"/>
    <n v="72767550"/>
    <n v="133033094.23999999"/>
    <n v="66152252.030000001"/>
    <n v="7121"/>
    <s v="Hydra-Centaurus Supercluster"/>
    <s v="Wednesday"/>
    <x v="2"/>
  </r>
  <r>
    <d v="2022-06-22T00:00:00"/>
    <x v="0"/>
    <x v="0"/>
    <n v="99811.37"/>
    <n v="26370.98"/>
    <n v="90737.52"/>
    <n v="23973.59"/>
    <n v="16663"/>
    <s v="Southern Supercluster"/>
    <s v="Wednesday"/>
    <x v="2"/>
  </r>
  <r>
    <d v="2022-06-21T00:00:00"/>
    <x v="4"/>
    <x v="4"/>
    <n v="167656.13"/>
    <n v="83138.41"/>
    <n v="152414.51"/>
    <n v="75580.3"/>
    <n v="8387"/>
    <s v="Virgo Supercluster"/>
    <s v="Tuesday"/>
    <x v="2"/>
  </r>
  <r>
    <d v="2022-06-21T00:00:00"/>
    <x v="15"/>
    <x v="8"/>
    <n v="1336261.8500000001"/>
    <n v="305539.58"/>
    <n v="1214782.29"/>
    <n v="277762.96999999997"/>
    <n v="13573"/>
    <s v="Pavo-Indus Supercluster"/>
    <s v="Tuesday"/>
    <x v="2"/>
  </r>
  <r>
    <d v="2022-06-20T00:00:00"/>
    <x v="15"/>
    <x v="8"/>
    <n v="1211033.45"/>
    <n v="126557.48"/>
    <n v="1100938.3999999999"/>
    <n v="115052.13"/>
    <n v="12301"/>
    <s v="Southern Supercluster"/>
    <s v="Monday"/>
    <x v="2"/>
  </r>
  <r>
    <d v="2022-06-20T00:00:00"/>
    <x v="2"/>
    <x v="2"/>
    <n v="23673.75"/>
    <n v="6551.25"/>
    <n v="21521.57"/>
    <n v="5955.68"/>
    <n v="6313"/>
    <s v="Virgo Supercluster"/>
    <s v="Monday"/>
    <x v="2"/>
  </r>
  <r>
    <d v="2022-06-19T00:00:00"/>
    <x v="10"/>
    <x v="6"/>
    <n v="10369302.9"/>
    <n v="2329695.0499999998"/>
    <n v="9426629.5700000003"/>
    <n v="2117902.4700000002"/>
    <n v="18843"/>
    <s v="Pavo-Indus Supercluster"/>
    <s v="Sunday"/>
    <x v="2"/>
  </r>
  <r>
    <d v="2022-06-19T00:00:00"/>
    <x v="14"/>
    <x v="1"/>
    <n v="103506558"/>
    <n v="39986370.5"/>
    <n v="94096776.810000002"/>
    <n v="36351209.560000002"/>
    <n v="7842"/>
    <s v="Hydra-Centaurus Supercluster"/>
    <s v="Sunday"/>
    <x v="2"/>
  </r>
  <r>
    <d v="2022-06-19T00:00:00"/>
    <x v="5"/>
    <x v="1"/>
    <n v="719925"/>
    <n v="174412.5"/>
    <n v="654476.62"/>
    <n v="158556.66"/>
    <n v="9599"/>
    <s v="Virgo Supercluster"/>
    <s v="Sunday"/>
    <x v="2"/>
  </r>
  <r>
    <d v="2022-06-18T00:00:00"/>
    <x v="9"/>
    <x v="6"/>
    <n v="1119224.77"/>
    <n v="295587.65999999997"/>
    <n v="1017476.05"/>
    <n v="268715.78000000003"/>
    <n v="16223"/>
    <s v="Hydra-Centaurus Supercluster"/>
    <s v="Saturday"/>
    <x v="2"/>
  </r>
  <r>
    <d v="2022-06-18T00:00:00"/>
    <x v="6"/>
    <x v="1"/>
    <n v="3177881.5"/>
    <n v="402443.5"/>
    <n v="2888980.29"/>
    <n v="365857.36"/>
    <n v="12737"/>
    <s v="Pavo-Indus Supercluster"/>
    <s v="Saturday"/>
    <x v="2"/>
  </r>
  <r>
    <d v="2022-06-17T00:00:00"/>
    <x v="10"/>
    <x v="6"/>
    <n v="5309294.4000000004"/>
    <n v="2345653.75"/>
    <n v="4826626.45"/>
    <n v="2132410.37"/>
    <n v="9648"/>
    <s v="Pavo-Indus Supercluster"/>
    <s v="Friday"/>
    <x v="2"/>
  </r>
  <r>
    <d v="2022-06-17T00:00:00"/>
    <x v="1"/>
    <x v="1"/>
    <n v="59778383.5"/>
    <n v="8390040.5"/>
    <n v="54343930.659999996"/>
    <n v="7627301.9199999999"/>
    <n v="11407"/>
    <s v="Pavo-Indus Supercluster"/>
    <s v="Friday"/>
    <x v="2"/>
  </r>
  <r>
    <d v="2022-06-16T00:00:00"/>
    <x v="0"/>
    <x v="0"/>
    <n v="71412.78"/>
    <n v="16625.25"/>
    <n v="64920.639999999999"/>
    <n v="15113.84"/>
    <n v="11922"/>
    <s v="Southern Supercluster"/>
    <s v="Thursday"/>
    <x v="2"/>
  </r>
  <r>
    <d v="2022-06-16T00:00:00"/>
    <x v="9"/>
    <x v="6"/>
    <n v="955373.52"/>
    <n v="228943.32"/>
    <n v="868520.51"/>
    <n v="208130.08"/>
    <n v="13848"/>
    <s v="Southern Supercluster"/>
    <s v="Thursday"/>
    <x v="2"/>
  </r>
  <r>
    <d v="2022-06-16T00:00:00"/>
    <x v="3"/>
    <x v="3"/>
    <n v="15508.07"/>
    <n v="7467.48"/>
    <n v="14098.23"/>
    <n v="6788.61"/>
    <n v="7793"/>
    <s v="Hydra-Centaurus Supercluster"/>
    <s v="Thursday"/>
    <x v="2"/>
  </r>
  <r>
    <d v="2022-06-15T00:00:00"/>
    <x v="0"/>
    <x v="0"/>
    <n v="107879.9"/>
    <n v="13243.89"/>
    <n v="98072.54"/>
    <n v="12039.89"/>
    <n v="18010"/>
    <s v="Virgo Supercluster"/>
    <s v="Wednesday"/>
    <x v="2"/>
  </r>
  <r>
    <d v="2022-06-15T00:00:00"/>
    <x v="13"/>
    <x v="5"/>
    <n v="281247300"/>
    <n v="71996925"/>
    <n v="255679107.96000001"/>
    <n v="65451684.549999997"/>
    <n v="13686"/>
    <s v="Pavo-Indus Supercluster"/>
    <s v="Wednesday"/>
    <x v="2"/>
  </r>
  <r>
    <d v="2022-06-14T00:00:00"/>
    <x v="0"/>
    <x v="0"/>
    <n v="110719.16"/>
    <n v="7143.08"/>
    <n v="100653.68"/>
    <n v="6493.7"/>
    <n v="18484"/>
    <s v="Hydra-Centaurus Supercluster"/>
    <s v="Tuesday"/>
    <x v="2"/>
  </r>
  <r>
    <d v="2022-06-14T00:00:00"/>
    <x v="4"/>
    <x v="4"/>
    <n v="278420.71999999997"/>
    <n v="76001.98"/>
    <n v="253109.49"/>
    <n v="69092.639999999999"/>
    <n v="13928"/>
    <s v="Hydra-Centaurus Supercluster"/>
    <s v="Tuesday"/>
    <x v="2"/>
  </r>
  <r>
    <d v="2022-06-13T00:00:00"/>
    <x v="4"/>
    <x v="4"/>
    <n v="166836.54"/>
    <n v="55392.29"/>
    <n v="151669.43"/>
    <n v="50356.58"/>
    <n v="8346"/>
    <s v="Pavo-Indus Supercluster"/>
    <s v="Monday"/>
    <x v="2"/>
  </r>
  <r>
    <d v="2022-06-13T00:00:00"/>
    <x v="8"/>
    <x v="5"/>
    <n v="2375070.34"/>
    <n v="203755.45"/>
    <n v="2159152.7000000002"/>
    <n v="185232.04"/>
    <n v="16966"/>
    <s v="Pavo-Indus Supercluster"/>
    <s v="Monday"/>
    <x v="2"/>
  </r>
  <r>
    <d v="2022-06-13T00:00:00"/>
    <x v="6"/>
    <x v="1"/>
    <n v="4044145.5"/>
    <n v="847052.5"/>
    <n v="3676492.23"/>
    <n v="770046.96"/>
    <n v="16209"/>
    <s v="Southern Supercluster"/>
    <s v="Monday"/>
    <x v="2"/>
  </r>
  <r>
    <d v="2022-06-12T00:00:00"/>
    <x v="1"/>
    <x v="1"/>
    <n v="78083450"/>
    <n v="14862058"/>
    <n v="70984883.560000002"/>
    <n v="13510948.310000001"/>
    <n v="14900"/>
    <s v="Pavo-Indus Supercluster"/>
    <s v="Sunday"/>
    <x v="2"/>
  </r>
  <r>
    <d v="2022-06-12T00:00:00"/>
    <x v="12"/>
    <x v="6"/>
    <n v="3086632.92"/>
    <n v="282380.39"/>
    <n v="2806027.12"/>
    <n v="256709.18"/>
    <n v="18708"/>
    <s v="Hydra-Centaurus Supercluster"/>
    <s v="Sunday"/>
    <x v="2"/>
  </r>
  <r>
    <d v="2022-06-11T00:00:00"/>
    <x v="1"/>
    <x v="1"/>
    <n v="60705952"/>
    <n v="24454793.25"/>
    <n v="55187173.899999999"/>
    <n v="22231608"/>
    <n v="11584"/>
    <s v="Virgo Supercluster"/>
    <s v="Saturday"/>
    <x v="2"/>
  </r>
  <r>
    <d v="2022-06-11T00:00:00"/>
    <x v="0"/>
    <x v="0"/>
    <n v="64703.98"/>
    <n v="18386.310000000001"/>
    <n v="58821.74"/>
    <n v="16714.810000000001"/>
    <n v="10802"/>
    <s v="Virgo Supercluster"/>
    <s v="Saturday"/>
    <x v="2"/>
  </r>
  <r>
    <d v="2022-06-10T00:00:00"/>
    <x v="12"/>
    <x v="6"/>
    <n v="3131840.18"/>
    <n v="873374.57"/>
    <n v="2847124.59"/>
    <n v="793976.08"/>
    <n v="18982"/>
    <s v="Pavo-Indus Supercluster"/>
    <s v="Friday"/>
    <x v="2"/>
  </r>
  <r>
    <d v="2022-06-10T00:00:00"/>
    <x v="9"/>
    <x v="6"/>
    <n v="1266587.4099999999"/>
    <n v="190481.39"/>
    <n v="1151441.95"/>
    <n v="173164.73"/>
    <n v="18359"/>
    <s v="Southern Supercluster"/>
    <s v="Friday"/>
    <x v="2"/>
  </r>
  <r>
    <d v="2022-06-10T00:00:00"/>
    <x v="7"/>
    <x v="3"/>
    <n v="280039.90999999997"/>
    <n v="89325.32"/>
    <n v="254581.48"/>
    <n v="81204.75"/>
    <n v="14009"/>
    <s v="Virgo Supercluster"/>
    <s v="Friday"/>
    <x v="2"/>
  </r>
  <r>
    <d v="2022-06-09T00:00:00"/>
    <x v="8"/>
    <x v="5"/>
    <n v="2142126.98"/>
    <n v="283409.76"/>
    <n v="1947386.22"/>
    <n v="257644.97"/>
    <n v="15302"/>
    <s v="Hydra-Centaurus Supercluster"/>
    <s v="Thursday"/>
    <x v="2"/>
  </r>
  <r>
    <d v="2022-06-09T00:00:00"/>
    <x v="10"/>
    <x v="6"/>
    <n v="3631429.7"/>
    <n v="1522129.8"/>
    <n v="3301296.43"/>
    <n v="1383752.98"/>
    <n v="6599"/>
    <s v="Southern Supercluster"/>
    <s v="Thursday"/>
    <x v="2"/>
  </r>
  <r>
    <d v="2022-06-08T00:00:00"/>
    <x v="8"/>
    <x v="5"/>
    <n v="1944881.07"/>
    <n v="228813.66"/>
    <n v="1768071.93"/>
    <n v="208012.21"/>
    <n v="13893"/>
    <s v="Pavo-Indus Supercluster"/>
    <s v="Wednesday"/>
    <x v="2"/>
  </r>
  <r>
    <d v="2022-06-08T00:00:00"/>
    <x v="5"/>
    <x v="1"/>
    <n v="745425"/>
    <n v="228937.5"/>
    <n v="677658.41"/>
    <n v="208124.79"/>
    <n v="9939"/>
    <s v="Pavo-Indus Supercluster"/>
    <s v="Wednesday"/>
    <x v="2"/>
  </r>
  <r>
    <d v="2022-06-07T00:00:00"/>
    <x v="11"/>
    <x v="7"/>
    <n v="778545"/>
    <n v="89625.75"/>
    <n v="707767.47"/>
    <n v="81477.87"/>
    <n v="14220"/>
    <s v="Hydra-Centaurus Supercluster"/>
    <s v="Tuesday"/>
    <x v="2"/>
  </r>
  <r>
    <d v="2022-06-07T00:00:00"/>
    <x v="6"/>
    <x v="1"/>
    <n v="2168155"/>
    <n v="1012595.75"/>
    <n v="1971048.03"/>
    <n v="920540.67"/>
    <n v="8690"/>
    <s v="Southern Supercluster"/>
    <s v="Tuesday"/>
    <x v="2"/>
  </r>
  <r>
    <d v="2022-06-07T00:00:00"/>
    <x v="4"/>
    <x v="4"/>
    <n v="133633.15"/>
    <n v="40929.53"/>
    <n v="121484.56"/>
    <n v="37208.620000000003"/>
    <n v="6685"/>
    <s v="Southern Supercluster"/>
    <s v="Tuesday"/>
    <x v="2"/>
  </r>
  <r>
    <d v="2022-06-06T00:00:00"/>
    <x v="2"/>
    <x v="2"/>
    <n v="27922.5"/>
    <n v="17336.25"/>
    <n v="25384.07"/>
    <n v="15760.21"/>
    <n v="7446"/>
    <s v="Pavo-Indus Supercluster"/>
    <s v="Monday"/>
    <x v="2"/>
  </r>
  <r>
    <d v="2022-06-06T00:00:00"/>
    <x v="12"/>
    <x v="6"/>
    <n v="2404729.25"/>
    <n v="652617.94999999995"/>
    <n v="2186115.31"/>
    <n v="593288.44999999995"/>
    <n v="14575"/>
    <s v="Pavo-Indus Supercluster"/>
    <s v="Monday"/>
    <x v="2"/>
  </r>
  <r>
    <d v="2022-06-05T00:00:00"/>
    <x v="3"/>
    <x v="3"/>
    <n v="16668.240000000002"/>
    <n v="10728.09"/>
    <n v="15152.93"/>
    <n v="9752.7999999999993"/>
    <n v="8376"/>
    <s v="Southern Supercluster"/>
    <s v="Sunday"/>
    <x v="2"/>
  </r>
  <r>
    <d v="2022-06-05T00:00:00"/>
    <x v="14"/>
    <x v="1"/>
    <n v="150930565"/>
    <n v="65467040"/>
    <n v="137209467.34"/>
    <n v="59515431.390000001"/>
    <n v="11435"/>
    <s v="Hydra-Centaurus Supercluster"/>
    <s v="Sunday"/>
    <x v="2"/>
  </r>
  <r>
    <d v="2022-06-05T00:00:00"/>
    <x v="13"/>
    <x v="5"/>
    <n v="241996800"/>
    <n v="106582575"/>
    <n v="219996870.91"/>
    <n v="96893153.109999999"/>
    <n v="11776"/>
    <s v="Hydra-Centaurus Supercluster"/>
    <s v="Sunday"/>
    <x v="2"/>
  </r>
  <r>
    <d v="2022-06-04T00:00:00"/>
    <x v="3"/>
    <x v="3"/>
    <n v="15179.72"/>
    <n v="10860.43"/>
    <n v="13799.73"/>
    <n v="9873.1"/>
    <n v="7628"/>
    <s v="Southern Supercluster"/>
    <s v="Saturday"/>
    <x v="2"/>
  </r>
  <r>
    <d v="2022-06-04T00:00:00"/>
    <x v="6"/>
    <x v="1"/>
    <n v="2619750"/>
    <n v="1121876.75"/>
    <n v="2381588.5299999998"/>
    <n v="1019886.93"/>
    <n v="10500"/>
    <s v="Pavo-Indus Supercluster"/>
    <s v="Saturday"/>
    <x v="2"/>
  </r>
  <r>
    <d v="2022-06-03T00:00:00"/>
    <x v="14"/>
    <x v="1"/>
    <n v="218087077"/>
    <n v="20471649"/>
    <n v="198260780.83000001"/>
    <n v="18610571.390000001"/>
    <n v="16523"/>
    <s v="Virgo Supercluster"/>
    <s v="Friday"/>
    <x v="2"/>
  </r>
  <r>
    <d v="2022-06-03T00:00:00"/>
    <x v="6"/>
    <x v="1"/>
    <n v="3590055.5"/>
    <n v="1348921.75"/>
    <n v="3263683.55"/>
    <n v="1226291.27"/>
    <n v="14389"/>
    <s v="Pavo-Indus Supercluster"/>
    <s v="Friday"/>
    <x v="2"/>
  </r>
  <r>
    <d v="2022-06-02T00:00:00"/>
    <x v="7"/>
    <x v="3"/>
    <n v="242238.82"/>
    <n v="73003.48"/>
    <n v="220216.89"/>
    <n v="66366.73"/>
    <n v="12118"/>
    <s v="Southern Supercluster"/>
    <s v="Thursday"/>
    <x v="2"/>
  </r>
  <r>
    <d v="2022-06-02T00:00:00"/>
    <x v="4"/>
    <x v="4"/>
    <n v="220389.75"/>
    <n v="56291.839999999997"/>
    <n v="200354.12"/>
    <n v="51174.35"/>
    <n v="11025"/>
    <s v="Pavo-Indus Supercluster"/>
    <s v="Thursday"/>
    <x v="2"/>
  </r>
  <r>
    <d v="2022-06-02T00:00:00"/>
    <x v="11"/>
    <x v="7"/>
    <n v="521548.5"/>
    <n v="251521.5"/>
    <n v="474134.53"/>
    <n v="228655.68"/>
    <n v="9526"/>
    <s v="Virgo Supercluster"/>
    <s v="Thursday"/>
    <x v="2"/>
  </r>
  <r>
    <d v="2022-06-01T00:00:00"/>
    <x v="6"/>
    <x v="1"/>
    <n v="1992257.5"/>
    <n v="1108154.25"/>
    <n v="1811141.37"/>
    <n v="1007411.95"/>
    <n v="7985"/>
    <s v="Virgo Supercluster"/>
    <s v="Wednesday"/>
    <x v="2"/>
  </r>
  <r>
    <d v="2022-06-01T00:00:00"/>
    <x v="2"/>
    <x v="2"/>
    <n v="30761.25"/>
    <n v="8653.1299999999992"/>
    <n v="27964.74"/>
    <n v="7866.47"/>
    <n v="8203"/>
    <s v="Hydra-Centaurus Supercluster"/>
    <s v="Wednesday"/>
    <x v="2"/>
  </r>
  <r>
    <d v="2022-05-31T00:00:00"/>
    <x v="11"/>
    <x v="7"/>
    <n v="402303"/>
    <n v="163209.75"/>
    <n v="365729.63"/>
    <n v="148372.35"/>
    <n v="7348"/>
    <s v="Pavo-Indus Supercluster"/>
    <s v="Tuesday"/>
    <x v="2"/>
  </r>
  <r>
    <d v="2022-05-31T00:00:00"/>
    <x v="7"/>
    <x v="3"/>
    <n v="166816.54999999999"/>
    <n v="105747.1"/>
    <n v="151651.26"/>
    <n v="96133.63"/>
    <n v="8345"/>
    <s v="Virgo Supercluster"/>
    <s v="Tuesday"/>
    <x v="2"/>
  </r>
  <r>
    <d v="2022-05-30T00:00:00"/>
    <x v="6"/>
    <x v="1"/>
    <n v="2817104.5"/>
    <n v="814492.75"/>
    <n v="2561001.5299999998"/>
    <n v="740447.21"/>
    <n v="11291"/>
    <s v="Hydra-Centaurus Supercluster"/>
    <s v="Monday"/>
    <x v="2"/>
  </r>
  <r>
    <d v="2022-05-30T00:00:00"/>
    <x v="13"/>
    <x v="5"/>
    <n v="110600100"/>
    <n v="65544225"/>
    <n v="100545444.91"/>
    <n v="59585599.509999998"/>
    <n v="5382"/>
    <s v="Hydra-Centaurus Supercluster"/>
    <s v="Monday"/>
    <x v="2"/>
  </r>
  <r>
    <d v="2022-05-30T00:00:00"/>
    <x v="2"/>
    <x v="2"/>
    <n v="38550"/>
    <n v="9120"/>
    <n v="35045.42"/>
    <n v="8290.9"/>
    <n v="10280"/>
    <s v="Hydra-Centaurus Supercluster"/>
    <s v="Monday"/>
    <x v="2"/>
  </r>
  <r>
    <d v="2022-05-29T00:00:00"/>
    <x v="15"/>
    <x v="8"/>
    <n v="957032.45"/>
    <n v="468671.23"/>
    <n v="870028.63"/>
    <n v="426064.32"/>
    <n v="9721"/>
    <s v="Virgo Supercluster"/>
    <s v="Sunday"/>
    <x v="2"/>
  </r>
  <r>
    <d v="2022-05-29T00:00:00"/>
    <x v="2"/>
    <x v="2"/>
    <n v="35475"/>
    <n v="4012.5"/>
    <n v="32249.97"/>
    <n v="3647.72"/>
    <n v="9460"/>
    <s v="Pavo-Indus Supercluster"/>
    <s v="Sunday"/>
    <x v="2"/>
  </r>
  <r>
    <d v="2022-05-28T00:00:00"/>
    <x v="1"/>
    <x v="1"/>
    <n v="86101415"/>
    <n v="11838289.5"/>
    <n v="78273935.359999999"/>
    <n v="10762070.6"/>
    <n v="16430"/>
    <s v="Southern Supercluster"/>
    <s v="Saturday"/>
    <x v="2"/>
  </r>
  <r>
    <d v="2022-05-28T00:00:00"/>
    <x v="4"/>
    <x v="4"/>
    <n v="252833.52"/>
    <n v="63978"/>
    <n v="229848.42"/>
    <n v="58161.760000000002"/>
    <n v="12648"/>
    <s v="Hydra-Centaurus Supercluster"/>
    <s v="Saturday"/>
    <x v="2"/>
  </r>
  <r>
    <d v="2022-05-27T00:00:00"/>
    <x v="2"/>
    <x v="2"/>
    <n v="67125"/>
    <n v="19381.88"/>
    <n v="61022.67"/>
    <n v="17619.87"/>
    <n v="17900"/>
    <s v="Hydra-Centaurus Supercluster"/>
    <s v="Friday"/>
    <x v="2"/>
  </r>
  <r>
    <d v="2022-05-27T00:00:00"/>
    <x v="14"/>
    <x v="1"/>
    <n v="96181113"/>
    <n v="26345204"/>
    <n v="87437288.019999996"/>
    <n v="23950161.5"/>
    <n v="7287"/>
    <s v="Hydra-Centaurus Supercluster"/>
    <s v="Friday"/>
    <x v="2"/>
  </r>
  <r>
    <d v="2022-05-27T00:00:00"/>
    <x v="15"/>
    <x v="8"/>
    <n v="1252185.55"/>
    <n v="523557.1"/>
    <n v="1138349.3600000001"/>
    <n v="475960.52"/>
    <n v="12719"/>
    <s v="Southern Supercluster"/>
    <s v="Friday"/>
    <x v="2"/>
  </r>
  <r>
    <d v="2022-05-26T00:00:00"/>
    <x v="14"/>
    <x v="1"/>
    <n v="103414165"/>
    <n v="50670961"/>
    <n v="94012783.260000005"/>
    <n v="46064463.939999998"/>
    <n v="7835"/>
    <s v="Pavo-Indus Supercluster"/>
    <s v="Thursday"/>
    <x v="2"/>
  </r>
  <r>
    <d v="2022-05-26T00:00:00"/>
    <x v="7"/>
    <x v="3"/>
    <n v="337031.4"/>
    <n v="74192.89"/>
    <n v="306391.88"/>
    <n v="67448.009999999995"/>
    <n v="16860"/>
    <s v="Southern Supercluster"/>
    <s v="Thursday"/>
    <x v="2"/>
  </r>
  <r>
    <d v="2022-05-25T00:00:00"/>
    <x v="2"/>
    <x v="2"/>
    <n v="44550"/>
    <n v="14197.5"/>
    <n v="40499.96"/>
    <n v="12906.81"/>
    <n v="11880"/>
    <s v="Pavo-Indus Supercluster"/>
    <s v="Wednesday"/>
    <x v="2"/>
  </r>
  <r>
    <d v="2022-05-25T00:00:00"/>
    <x v="10"/>
    <x v="6"/>
    <n v="7662377.2000000002"/>
    <n v="2816435.4"/>
    <n v="6965790.4900000002"/>
    <n v="2560393.2599999998"/>
    <n v="13924"/>
    <s v="Pavo-Indus Supercluster"/>
    <s v="Wednesday"/>
    <x v="2"/>
  </r>
  <r>
    <d v="2022-05-24T00:00:00"/>
    <x v="5"/>
    <x v="1"/>
    <n v="373350"/>
    <n v="139162.5"/>
    <n v="339408.75"/>
    <n v="126511.24"/>
    <n v="4978"/>
    <s v="Virgo Supercluster"/>
    <s v="Tuesday"/>
    <x v="2"/>
  </r>
  <r>
    <d v="2022-05-24T00:00:00"/>
    <x v="13"/>
    <x v="5"/>
    <n v="124676850"/>
    <n v="93728550"/>
    <n v="113342477.56999999"/>
    <n v="85207687.519999996"/>
    <n v="6067"/>
    <s v="Hydra-Centaurus Supercluster"/>
    <s v="Tuesday"/>
    <x v="2"/>
  </r>
  <r>
    <d v="2022-05-24T00:00:00"/>
    <x v="2"/>
    <x v="2"/>
    <n v="60472.5"/>
    <n v="15260.63"/>
    <n v="54974.95"/>
    <n v="13873.28"/>
    <n v="16126"/>
    <s v="Hydra-Centaurus Supercluster"/>
    <s v="Tuesday"/>
    <x v="2"/>
  </r>
  <r>
    <d v="2022-05-23T00:00:00"/>
    <x v="3"/>
    <x v="3"/>
    <n v="22230.29"/>
    <n v="4765.0600000000004"/>
    <n v="20209.330000000002"/>
    <n v="4331.8599999999997"/>
    <n v="11171"/>
    <s v="Virgo Supercluster"/>
    <s v="Monday"/>
    <x v="2"/>
  </r>
  <r>
    <d v="2022-05-23T00:00:00"/>
    <x v="12"/>
    <x v="6"/>
    <n v="1387235.92"/>
    <n v="465519.29"/>
    <n v="1261122.3"/>
    <n v="423198.93"/>
    <n v="8408"/>
    <s v="Virgo Supercluster"/>
    <s v="Monday"/>
    <x v="2"/>
  </r>
  <r>
    <d v="2022-05-22T00:00:00"/>
    <x v="5"/>
    <x v="1"/>
    <n v="1031475"/>
    <n v="332325"/>
    <n v="937703.61"/>
    <n v="302113.33"/>
    <n v="13753"/>
    <s v="Southern Supercluster"/>
    <s v="Sunday"/>
    <x v="2"/>
  </r>
  <r>
    <d v="2022-05-22T00:00:00"/>
    <x v="6"/>
    <x v="1"/>
    <n v="4146191"/>
    <n v="526445"/>
    <n v="3769260.78"/>
    <n v="478585.89"/>
    <n v="16618"/>
    <s v="Pavo-Indus Supercluster"/>
    <s v="Sunday"/>
    <x v="2"/>
  </r>
  <r>
    <d v="2022-05-21T00:00:00"/>
    <x v="9"/>
    <x v="6"/>
    <n v="999251.16"/>
    <n v="100311.46"/>
    <n v="908409.24"/>
    <n v="91192.15"/>
    <n v="14484"/>
    <s v="Southern Supercluster"/>
    <s v="Saturday"/>
    <x v="2"/>
  </r>
  <r>
    <d v="2022-05-21T00:00:00"/>
    <x v="12"/>
    <x v="6"/>
    <n v="2615916.4500000002"/>
    <n v="864630.1"/>
    <n v="2378103.4900000002"/>
    <n v="786026.57"/>
    <n v="15855"/>
    <s v="Hydra-Centaurus Supercluster"/>
    <s v="Saturday"/>
    <x v="2"/>
  </r>
  <r>
    <d v="2022-05-21T00:00:00"/>
    <x v="7"/>
    <x v="3"/>
    <n v="281659.09999999998"/>
    <n v="79750.11"/>
    <n v="256053.47"/>
    <n v="72500.02"/>
    <n v="14090"/>
    <s v="Virgo Supercluster"/>
    <s v="Saturday"/>
    <x v="2"/>
  </r>
  <r>
    <d v="2022-05-20T00:00:00"/>
    <x v="5"/>
    <x v="1"/>
    <n v="665700"/>
    <n v="165600"/>
    <n v="605181.21"/>
    <n v="150545.29999999999"/>
    <n v="8876"/>
    <s v="Hydra-Centaurus Supercluster"/>
    <s v="Friday"/>
    <x v="2"/>
  </r>
  <r>
    <d v="2022-05-20T00:00:00"/>
    <x v="3"/>
    <x v="3"/>
    <n v="32238"/>
    <n v="7750.06"/>
    <n v="29307.24"/>
    <n v="7045.5"/>
    <n v="16200"/>
    <s v="Pavo-Indus Supercluster"/>
    <s v="Friday"/>
    <x v="2"/>
  </r>
  <r>
    <d v="2022-05-19T00:00:00"/>
    <x v="13"/>
    <x v="5"/>
    <n v="145329600"/>
    <n v="32900550"/>
    <n v="132117686.06"/>
    <n v="29909561"/>
    <n v="7072"/>
    <s v="Southern Supercluster"/>
    <s v="Thursday"/>
    <x v="2"/>
  </r>
  <r>
    <d v="2022-05-19T00:00:00"/>
    <x v="3"/>
    <x v="3"/>
    <n v="31742.49"/>
    <n v="9501.26"/>
    <n v="28856.78"/>
    <n v="8637.5"/>
    <n v="15951"/>
    <s v="Hydra-Centaurus Supercluster"/>
    <s v="Thursday"/>
    <x v="2"/>
  </r>
  <r>
    <d v="2022-05-18T00:00:00"/>
    <x v="7"/>
    <x v="3"/>
    <n v="196041.93"/>
    <n v="51854.06"/>
    <n v="178219.76"/>
    <n v="47140.01"/>
    <n v="9807"/>
    <s v="Southern Supercluster"/>
    <s v="Wednesday"/>
    <x v="2"/>
  </r>
  <r>
    <d v="2022-05-18T00:00:00"/>
    <x v="10"/>
    <x v="6"/>
    <n v="5595450.4000000004"/>
    <n v="2760855.1"/>
    <n v="5086768"/>
    <n v="2509865.7599999998"/>
    <n v="10168"/>
    <s v="Virgo Supercluster"/>
    <s v="Wednesday"/>
    <x v="2"/>
  </r>
  <r>
    <d v="2022-05-18T00:00:00"/>
    <x v="0"/>
    <x v="0"/>
    <n v="63847.41"/>
    <n v="11225.26"/>
    <n v="58043.040000000001"/>
    <n v="10204.77"/>
    <n v="10659"/>
    <s v="Virgo Supercluster"/>
    <s v="Wednesday"/>
    <x v="2"/>
  </r>
  <r>
    <d v="2022-05-17T00:00:00"/>
    <x v="12"/>
    <x v="6"/>
    <n v="3056604.74"/>
    <n v="235110.75"/>
    <n v="2778728.8"/>
    <n v="213736.83"/>
    <n v="18526"/>
    <s v="Pavo-Indus Supercluster"/>
    <s v="Tuesday"/>
    <x v="2"/>
  </r>
  <r>
    <d v="2022-05-17T00:00:00"/>
    <x v="1"/>
    <x v="1"/>
    <n v="55381604"/>
    <n v="25101995"/>
    <n v="50346862.380000003"/>
    <n v="22819972.629999999"/>
    <n v="10568"/>
    <s v="Hydra-Centaurus Supercluster"/>
    <s v="Tuesday"/>
    <x v="2"/>
  </r>
  <r>
    <d v="2022-05-16T00:00:00"/>
    <x v="7"/>
    <x v="3"/>
    <n v="366376.72"/>
    <n v="60689.64"/>
    <n v="333069.40999999997"/>
    <n v="55172.34"/>
    <n v="18328"/>
    <s v="Southern Supercluster"/>
    <s v="Monday"/>
    <x v="2"/>
  </r>
  <r>
    <d v="2022-05-16T00:00:00"/>
    <x v="15"/>
    <x v="8"/>
    <n v="902491.15"/>
    <n v="350137.43"/>
    <n v="820445.68"/>
    <n v="318306.43"/>
    <n v="9167"/>
    <s v="Hydra-Centaurus Supercluster"/>
    <s v="Monday"/>
    <x v="2"/>
  </r>
  <r>
    <d v="2022-05-15T00:00:00"/>
    <x v="7"/>
    <x v="3"/>
    <n v="218570.66"/>
    <n v="37741.120000000003"/>
    <n v="198700.4"/>
    <n v="34310.07"/>
    <n v="10934"/>
    <s v="Hydra-Centaurus Supercluster"/>
    <s v="Sunday"/>
    <x v="2"/>
  </r>
  <r>
    <d v="2022-05-15T00:00:00"/>
    <x v="5"/>
    <x v="1"/>
    <n v="1418700"/>
    <n v="376837.5"/>
    <n v="1289725.98"/>
    <n v="342579.20000000001"/>
    <n v="18916"/>
    <s v="Southern Supercluster"/>
    <s v="Sunday"/>
    <x v="2"/>
  </r>
  <r>
    <d v="2022-05-15T00:00:00"/>
    <x v="5"/>
    <x v="1"/>
    <n v="569400"/>
    <n v="246337.5"/>
    <n v="517635.85"/>
    <n v="223942.96"/>
    <n v="7592"/>
    <s v="Southern Supercluster"/>
    <s v="Sunday"/>
    <x v="2"/>
  </r>
  <r>
    <d v="2022-05-14T00:00:00"/>
    <x v="12"/>
    <x v="6"/>
    <n v="1085799.19"/>
    <n v="714819.18"/>
    <n v="987089.19"/>
    <n v="649834.96"/>
    <n v="6581"/>
    <s v="Southern Supercluster"/>
    <s v="Saturday"/>
    <x v="2"/>
  </r>
  <r>
    <d v="2022-05-14T00:00:00"/>
    <x v="5"/>
    <x v="1"/>
    <n v="477000"/>
    <n v="176887.5"/>
    <n v="433635.93"/>
    <n v="160806.66"/>
    <n v="6360"/>
    <s v="Virgo Supercluster"/>
    <s v="Saturday"/>
    <x v="2"/>
  </r>
  <r>
    <d v="2022-05-13T00:00:00"/>
    <x v="5"/>
    <x v="1"/>
    <n v="790800"/>
    <n v="85912.5"/>
    <n v="718908.37"/>
    <n v="78102.19"/>
    <n v="10544"/>
    <s v="Virgo Supercluster"/>
    <s v="Friday"/>
    <x v="2"/>
  </r>
  <r>
    <d v="2022-05-13T00:00:00"/>
    <x v="9"/>
    <x v="6"/>
    <n v="447400.15"/>
    <n v="371856.1"/>
    <n v="406727"/>
    <n v="338050.66"/>
    <n v="6485"/>
    <s v="Pavo-Indus Supercluster"/>
    <s v="Friday"/>
    <x v="2"/>
  </r>
  <r>
    <d v="2022-05-12T00:00:00"/>
    <x v="14"/>
    <x v="1"/>
    <n v="193880111"/>
    <n v="59468094.5"/>
    <n v="176254470.11000001"/>
    <n v="54061850.030000001"/>
    <n v="14689"/>
    <s v="Southern Supercluster"/>
    <s v="Thursday"/>
    <x v="2"/>
  </r>
  <r>
    <d v="2022-05-12T00:00:00"/>
    <x v="3"/>
    <x v="3"/>
    <n v="28693.81"/>
    <n v="9160.9699999999993"/>
    <n v="26085.26"/>
    <n v="8328.14"/>
    <n v="14419"/>
    <s v="Virgo Supercluster"/>
    <s v="Thursday"/>
    <x v="2"/>
  </r>
  <r>
    <d v="2022-05-12T00:00:00"/>
    <x v="6"/>
    <x v="1"/>
    <n v="3706572"/>
    <n v="670656"/>
    <n v="3369607.54"/>
    <n v="609686.66"/>
    <n v="14856"/>
    <s v="Virgo Supercluster"/>
    <s v="Thursday"/>
    <x v="2"/>
  </r>
  <r>
    <d v="2022-05-11T00:00:00"/>
    <x v="15"/>
    <x v="8"/>
    <n v="1329961.05"/>
    <n v="506525.25"/>
    <n v="1209054.29"/>
    <n v="460477.04"/>
    <n v="13509"/>
    <s v="Southern Supercluster"/>
    <s v="Wednesday"/>
    <x v="2"/>
  </r>
  <r>
    <d v="2022-05-11T00:00:00"/>
    <x v="12"/>
    <x v="6"/>
    <n v="1639340.64"/>
    <n v="745094.84"/>
    <n v="1490308.18"/>
    <n v="677358.27"/>
    <n v="9936"/>
    <s v="Hydra-Centaurus Supercluster"/>
    <s v="Wednesday"/>
    <x v="2"/>
  </r>
  <r>
    <d v="2022-05-10T00:00:00"/>
    <x v="3"/>
    <x v="3"/>
    <n v="36221.980000000003"/>
    <n v="4788.9399999999996"/>
    <n v="32929.040000000001"/>
    <n v="4353.57"/>
    <n v="18202"/>
    <s v="Pavo-Indus Supercluster"/>
    <s v="Tuesday"/>
    <x v="2"/>
  </r>
  <r>
    <d v="2022-05-10T00:00:00"/>
    <x v="14"/>
    <x v="1"/>
    <n v="182819349"/>
    <n v="58082199.5"/>
    <n v="166199241.97999999"/>
    <n v="52801946.740000002"/>
    <n v="13851"/>
    <s v="Pavo-Indus Supercluster"/>
    <s v="Tuesday"/>
    <x v="2"/>
  </r>
  <r>
    <d v="2022-05-09T00:00:00"/>
    <x v="6"/>
    <x v="1"/>
    <n v="1539914"/>
    <n v="1016587.75"/>
    <n v="1399920.42"/>
    <n v="924169.76"/>
    <n v="6172"/>
    <s v="Hydra-Centaurus Supercluster"/>
    <s v="Monday"/>
    <x v="2"/>
  </r>
  <r>
    <d v="2022-05-09T00:00:00"/>
    <x v="1"/>
    <x v="1"/>
    <n v="53945707"/>
    <n v="13570274.75"/>
    <n v="49041502.780000001"/>
    <n v="12336601.07"/>
    <n v="10294"/>
    <s v="Pavo-Indus Supercluster"/>
    <s v="Monday"/>
    <x v="2"/>
  </r>
  <r>
    <d v="2022-05-09T00:00:00"/>
    <x v="2"/>
    <x v="2"/>
    <n v="51832.5"/>
    <n v="8349.3799999999992"/>
    <n v="47120.41"/>
    <n v="7590.33"/>
    <n v="13822"/>
    <s v="Virgo Supercluster"/>
    <s v="Monday"/>
    <x v="2"/>
  </r>
  <r>
    <d v="2022-05-08T00:00:00"/>
    <x v="7"/>
    <x v="3"/>
    <n v="183028.44"/>
    <n v="107706.12"/>
    <n v="166389.32"/>
    <n v="97914.559999999998"/>
    <n v="9156"/>
    <s v="Southern Supercluster"/>
    <s v="Sunday"/>
    <x v="2"/>
  </r>
  <r>
    <d v="2022-05-08T00:00:00"/>
    <x v="8"/>
    <x v="5"/>
    <n v="1289867.8600000001"/>
    <n v="404081.14"/>
    <n v="1172605.97"/>
    <n v="367346.12"/>
    <n v="9214"/>
    <s v="Virgo Supercluster"/>
    <s v="Sunday"/>
    <x v="2"/>
  </r>
  <r>
    <d v="2022-05-07T00:00:00"/>
    <x v="11"/>
    <x v="7"/>
    <n v="274571.25"/>
    <n v="75336"/>
    <n v="249609.98"/>
    <n v="68487.199999999997"/>
    <n v="5015"/>
    <s v="Southern Supercluster"/>
    <s v="Saturday"/>
    <x v="2"/>
  </r>
  <r>
    <d v="2022-05-07T00:00:00"/>
    <x v="14"/>
    <x v="1"/>
    <n v="159589109"/>
    <n v="59758472.5"/>
    <n v="145080863.09999999"/>
    <n v="54325829.770000003"/>
    <n v="12091"/>
    <s v="Hydra-Centaurus Supercluster"/>
    <s v="Saturday"/>
    <x v="2"/>
  </r>
  <r>
    <d v="2022-05-06T00:00:00"/>
    <x v="7"/>
    <x v="3"/>
    <n v="130974.48"/>
    <n v="34742.620000000003"/>
    <n v="119067.59"/>
    <n v="31584.17"/>
    <n v="6552"/>
    <s v="Southern Supercluster"/>
    <s v="Friday"/>
    <x v="2"/>
  </r>
  <r>
    <d v="2022-05-06T00:00:00"/>
    <x v="14"/>
    <x v="1"/>
    <n v="207039514"/>
    <n v="45351764"/>
    <n v="188217551.78"/>
    <n v="41228835.130000003"/>
    <n v="15686"/>
    <s v="Southern Supercluster"/>
    <s v="Friday"/>
    <x v="2"/>
  </r>
  <r>
    <d v="2022-05-06T00:00:00"/>
    <x v="4"/>
    <x v="4"/>
    <n v="285537.15999999997"/>
    <n v="72873.55"/>
    <n v="259578.98"/>
    <n v="66248.61"/>
    <n v="14284"/>
    <s v="Pavo-Indus Supercluster"/>
    <s v="Friday"/>
    <x v="2"/>
  </r>
  <r>
    <d v="2022-05-05T00:00:00"/>
    <x v="10"/>
    <x v="6"/>
    <n v="4236209.4000000004"/>
    <n v="2534131.5"/>
    <n v="3851095.6"/>
    <n v="2303753.61"/>
    <n v="7698"/>
    <s v="Pavo-Indus Supercluster"/>
    <s v="Thursday"/>
    <x v="2"/>
  </r>
  <r>
    <d v="2022-05-05T00:00:00"/>
    <x v="7"/>
    <x v="3"/>
    <n v="128135.9"/>
    <n v="95112.42"/>
    <n v="116487.07"/>
    <n v="86465.75"/>
    <n v="6410"/>
    <s v="Pavo-Indus Supercluster"/>
    <s v="Thursday"/>
    <x v="2"/>
  </r>
  <r>
    <d v="2022-05-04T00:00:00"/>
    <x v="12"/>
    <x v="6"/>
    <n v="1102298.19"/>
    <n v="584642.06999999995"/>
    <n v="1002088.26"/>
    <n v="531492.25"/>
    <n v="6681"/>
    <s v="Southern Supercluster"/>
    <s v="Wednesday"/>
    <x v="2"/>
  </r>
  <r>
    <d v="2022-05-04T00:00:00"/>
    <x v="4"/>
    <x v="4"/>
    <n v="126916.51"/>
    <n v="53163.41"/>
    <n v="115378.53"/>
    <n v="48330.32"/>
    <n v="6349"/>
    <s v="Hydra-Centaurus Supercluster"/>
    <s v="Wednesday"/>
    <x v="2"/>
  </r>
  <r>
    <d v="2022-05-03T00:00:00"/>
    <x v="1"/>
    <x v="1"/>
    <n v="89623031"/>
    <n v="28317041.75"/>
    <n v="81475401.25"/>
    <n v="25742739.48"/>
    <n v="17102"/>
    <s v="Southern Supercluster"/>
    <s v="Tuesday"/>
    <x v="2"/>
  </r>
  <r>
    <d v="2022-05-03T00:00:00"/>
    <x v="2"/>
    <x v="2"/>
    <n v="56550"/>
    <n v="11685"/>
    <n v="51409.04"/>
    <n v="10622.72"/>
    <n v="15080"/>
    <s v="Pavo-Indus Supercluster"/>
    <s v="Tuesday"/>
    <x v="2"/>
  </r>
  <r>
    <d v="2022-05-03T00:00:00"/>
    <x v="10"/>
    <x v="6"/>
    <n v="8256150.9000000004"/>
    <n v="2337399.25"/>
    <n v="7505584.2199999997"/>
    <n v="2124906.2799999998"/>
    <n v="15003"/>
    <s v="Southern Supercluster"/>
    <s v="Tuesday"/>
    <x v="2"/>
  </r>
  <r>
    <d v="2022-05-02T00:00:00"/>
    <x v="5"/>
    <x v="1"/>
    <n v="1358775"/>
    <n v="179550"/>
    <n v="1235248.76"/>
    <n v="163227.10999999999"/>
    <n v="18117"/>
    <s v="Virgo Supercluster"/>
    <s v="Monday"/>
    <x v="2"/>
  </r>
  <r>
    <d v="2022-05-02T00:00:00"/>
    <x v="7"/>
    <x v="3"/>
    <n v="285717.07"/>
    <n v="88275.839999999997"/>
    <n v="259742.53"/>
    <n v="80250.679999999993"/>
    <n v="14293"/>
    <s v="Pavo-Indus Supercluster"/>
    <s v="Monday"/>
    <x v="2"/>
  </r>
  <r>
    <d v="2022-05-01T00:00:00"/>
    <x v="11"/>
    <x v="7"/>
    <n v="425188.5"/>
    <n v="75253.88"/>
    <n v="386534.61"/>
    <n v="68412.55"/>
    <n v="7766"/>
    <s v="Virgo Supercluster"/>
    <s v="Sunday"/>
    <x v="2"/>
  </r>
  <r>
    <d v="2022-05-01T00:00:00"/>
    <x v="14"/>
    <x v="1"/>
    <n v="112085908"/>
    <n v="21514370"/>
    <n v="101896178.09999999"/>
    <n v="19558498.620000001"/>
    <n v="8492"/>
    <s v="Pavo-Indus Supercluster"/>
    <s v="Sunday"/>
    <x v="2"/>
  </r>
  <r>
    <d v="2022-04-30T00:00:00"/>
    <x v="13"/>
    <x v="5"/>
    <n v="345178350"/>
    <n v="59338125"/>
    <n v="313798186.19999999"/>
    <n v="53943696.060000002"/>
    <n v="16797"/>
    <s v="Hydra-Centaurus Supercluster"/>
    <s v="Saturday"/>
    <x v="2"/>
  </r>
  <r>
    <d v="2022-04-30T00:00:00"/>
    <x v="3"/>
    <x v="3"/>
    <n v="28480.880000000001"/>
    <n v="2162.14"/>
    <n v="25891.68"/>
    <n v="1965.58"/>
    <n v="14312"/>
    <s v="Southern Supercluster"/>
    <s v="Saturday"/>
    <x v="2"/>
  </r>
  <r>
    <d v="2022-04-30T00:00:00"/>
    <x v="11"/>
    <x v="7"/>
    <n v="507039.75"/>
    <n v="264250.88"/>
    <n v="460944.77"/>
    <n v="240227.83"/>
    <n v="9261"/>
    <s v="Hydra-Centaurus Supercluster"/>
    <s v="Saturday"/>
    <x v="2"/>
  </r>
  <r>
    <d v="2022-04-29T00:00:00"/>
    <x v="1"/>
    <x v="1"/>
    <n v="95025986.5"/>
    <n v="22476504.5"/>
    <n v="86387174.069999993"/>
    <n v="20433165.48"/>
    <n v="18133"/>
    <s v="Virgo Supercluster"/>
    <s v="Friday"/>
    <x v="2"/>
  </r>
  <r>
    <d v="2022-04-29T00:00:00"/>
    <x v="12"/>
    <x v="6"/>
    <n v="1853332.67"/>
    <n v="675716.55"/>
    <n v="1684846.2"/>
    <n v="614287.15"/>
    <n v="11233"/>
    <s v="Pavo-Indus Supercluster"/>
    <s v="Friday"/>
    <x v="2"/>
  </r>
  <r>
    <d v="2022-04-28T00:00:00"/>
    <x v="7"/>
    <x v="3"/>
    <n v="241679.1"/>
    <n v="90764.6"/>
    <n v="219708.05"/>
    <n v="82513.19"/>
    <n v="12090"/>
    <s v="Pavo-Indus Supercluster"/>
    <s v="Thursday"/>
    <x v="2"/>
  </r>
  <r>
    <d v="2022-04-28T00:00:00"/>
    <x v="6"/>
    <x v="1"/>
    <n v="4079325"/>
    <n v="1174646"/>
    <n v="3708473.56"/>
    <n v="1067858.93"/>
    <n v="16350"/>
    <s v="Hydra-Centaurus Supercluster"/>
    <s v="Thursday"/>
    <x v="2"/>
  </r>
  <r>
    <d v="2022-04-27T00:00:00"/>
    <x v="7"/>
    <x v="3"/>
    <n v="307206.32"/>
    <n v="74052.960000000006"/>
    <n v="279278.19"/>
    <n v="67320.800000000003"/>
    <n v="15368"/>
    <s v="Southern Supercluster"/>
    <s v="Wednesday"/>
    <x v="2"/>
  </r>
  <r>
    <d v="2022-04-27T00:00:00"/>
    <x v="9"/>
    <x v="6"/>
    <n v="633673.15"/>
    <n v="196966.45"/>
    <n v="576065.92000000004"/>
    <n v="179060.23"/>
    <n v="9185"/>
    <s v="Pavo-Indus Supercluster"/>
    <s v="Wednesday"/>
    <x v="2"/>
  </r>
  <r>
    <d v="2022-04-27T00:00:00"/>
    <x v="11"/>
    <x v="7"/>
    <n v="822728.25"/>
    <n v="113469.38"/>
    <n v="747934.02"/>
    <n v="103153.87"/>
    <n v="15027"/>
    <s v="Pavo-Indus Supercluster"/>
    <s v="Wednesday"/>
    <x v="2"/>
  </r>
  <r>
    <d v="2022-04-26T00:00:00"/>
    <x v="8"/>
    <x v="5"/>
    <n v="2326913.7799999998"/>
    <n v="416260.27"/>
    <n v="2115374.0499999998"/>
    <n v="378418.04"/>
    <n v="16622"/>
    <s v="Hydra-Centaurus Supercluster"/>
    <s v="Tuesday"/>
    <x v="2"/>
  </r>
  <r>
    <d v="2022-04-26T00:00:00"/>
    <x v="9"/>
    <x v="6"/>
    <n v="476582.92"/>
    <n v="315284.3"/>
    <n v="433256.77"/>
    <n v="286621.8"/>
    <n v="6908"/>
    <s v="Hydra-Centaurus Supercluster"/>
    <s v="Tuesday"/>
    <x v="2"/>
  </r>
  <r>
    <d v="2022-04-25T00:00:00"/>
    <x v="12"/>
    <x v="6"/>
    <n v="2190902.21"/>
    <n v="465519.29"/>
    <n v="1991727.29"/>
    <n v="423198.93"/>
    <n v="13279"/>
    <s v="Virgo Supercluster"/>
    <s v="Monday"/>
    <x v="2"/>
  </r>
  <r>
    <d v="2022-04-25T00:00:00"/>
    <x v="9"/>
    <x v="6"/>
    <n v="506110.64"/>
    <n v="351538.55"/>
    <n v="460100.12"/>
    <n v="319580.18"/>
    <n v="7336"/>
    <s v="Virgo Supercluster"/>
    <s v="Monday"/>
    <x v="2"/>
  </r>
  <r>
    <d v="2022-04-24T00:00:00"/>
    <x v="13"/>
    <x v="5"/>
    <n v="182977200"/>
    <n v="43185825"/>
    <n v="166342742.75"/>
    <n v="39259801.649999999"/>
    <n v="8904"/>
    <s v="Pavo-Indus Supercluster"/>
    <s v="Sunday"/>
    <x v="2"/>
  </r>
  <r>
    <d v="2022-04-24T00:00:00"/>
    <x v="0"/>
    <x v="0"/>
    <n v="90419.05"/>
    <n v="15624.92"/>
    <n v="82199.05"/>
    <n v="14204.45"/>
    <n v="15095"/>
    <s v="Pavo-Indus Supercluster"/>
    <s v="Sunday"/>
    <x v="2"/>
  </r>
  <r>
    <d v="2022-04-24T00:00:00"/>
    <x v="2"/>
    <x v="2"/>
    <n v="40267.5"/>
    <n v="14895"/>
    <n v="36606.78"/>
    <n v="13540.9"/>
    <n v="10738"/>
    <s v="Pavo-Indus Supercluster"/>
    <s v="Sunday"/>
    <x v="2"/>
  </r>
  <r>
    <d v="2022-04-23T00:00:00"/>
    <x v="1"/>
    <x v="1"/>
    <n v="38585801.5"/>
    <n v="8070370"/>
    <n v="35077966.289999999"/>
    <n v="7336692.6600000001"/>
    <n v="7363"/>
    <s v="Pavo-Indus Supercluster"/>
    <s v="Saturday"/>
    <x v="2"/>
  </r>
  <r>
    <d v="2022-04-23T00:00:00"/>
    <x v="2"/>
    <x v="2"/>
    <n v="53032.5"/>
    <n v="12080.63"/>
    <n v="48211.32"/>
    <n v="10982.38"/>
    <n v="14142"/>
    <s v="Hydra-Centaurus Supercluster"/>
    <s v="Saturday"/>
    <x v="2"/>
  </r>
  <r>
    <d v="2022-04-22T00:00:00"/>
    <x v="6"/>
    <x v="1"/>
    <n v="4370990.5"/>
    <n v="1355159.25"/>
    <n v="3973623.75"/>
    <n v="1231961.72"/>
    <n v="17519"/>
    <s v="Pavo-Indus Supercluster"/>
    <s v="Friday"/>
    <x v="2"/>
  </r>
  <r>
    <d v="2022-04-22T00:00:00"/>
    <x v="1"/>
    <x v="1"/>
    <n v="59107599.5"/>
    <n v="16725055.75"/>
    <n v="53734127.630000003"/>
    <n v="15204580.93"/>
    <n v="11279"/>
    <s v="Southern Supercluster"/>
    <s v="Friday"/>
    <x v="2"/>
  </r>
  <r>
    <d v="2022-04-21T00:00:00"/>
    <x v="14"/>
    <x v="1"/>
    <n v="231721644"/>
    <n v="41339268"/>
    <n v="210655829.34"/>
    <n v="37581115.149999999"/>
    <n v="17556"/>
    <s v="Virgo Supercluster"/>
    <s v="Thursday"/>
    <x v="2"/>
  </r>
  <r>
    <d v="2022-04-21T00:00:00"/>
    <x v="13"/>
    <x v="5"/>
    <n v="269081700"/>
    <n v="78696225"/>
    <n v="244619482.65000001"/>
    <n v="71541951.189999998"/>
    <n v="13094"/>
    <s v="Pavo-Indus Supercluster"/>
    <s v="Thursday"/>
    <x v="2"/>
  </r>
  <r>
    <d v="2022-04-21T00:00:00"/>
    <x v="1"/>
    <x v="1"/>
    <n v="37590106.5"/>
    <n v="14196514.5"/>
    <n v="34172789.920000002"/>
    <n v="12905909.369999999"/>
    <n v="7173"/>
    <s v="Hydra-Centaurus Supercluster"/>
    <s v="Thursday"/>
    <x v="2"/>
  </r>
  <r>
    <d v="2022-04-20T00:00:00"/>
    <x v="11"/>
    <x v="7"/>
    <n v="625902"/>
    <n v="289545.38"/>
    <n v="569001.25"/>
    <n v="263222.8"/>
    <n v="11432"/>
    <s v="Southern Supercluster"/>
    <s v="Wednesday"/>
    <x v="2"/>
  </r>
  <r>
    <d v="2022-04-20T00:00:00"/>
    <x v="1"/>
    <x v="1"/>
    <n v="35614438"/>
    <n v="27164131.75"/>
    <n v="32376729.440000001"/>
    <n v="24694640.530000001"/>
    <n v="6796"/>
    <s v="Hydra-Centaurus Supercluster"/>
    <s v="Wednesday"/>
    <x v="2"/>
  </r>
  <r>
    <d v="2022-04-19T00:00:00"/>
    <x v="14"/>
    <x v="1"/>
    <n v="165436266"/>
    <n v="63493789.5"/>
    <n v="150396455.06"/>
    <n v="57721569.100000001"/>
    <n v="12534"/>
    <s v="Hydra-Centaurus Supercluster"/>
    <s v="Tuesday"/>
    <x v="2"/>
  </r>
  <r>
    <d v="2022-04-19T00:00:00"/>
    <x v="15"/>
    <x v="8"/>
    <n v="1704661.75"/>
    <n v="302044.59999999998"/>
    <n v="1549690.95"/>
    <n v="274585.73"/>
    <n v="17315"/>
    <s v="Southern Supercluster"/>
    <s v="Tuesday"/>
    <x v="2"/>
  </r>
  <r>
    <d v="2022-04-18T00:00:00"/>
    <x v="11"/>
    <x v="7"/>
    <n v="883336.5"/>
    <n v="189873"/>
    <n v="803032.38"/>
    <n v="172611.65"/>
    <n v="16134"/>
    <s v="Southern Supercluster"/>
    <s v="Monday"/>
    <x v="2"/>
  </r>
  <r>
    <d v="2022-04-18T00:00:00"/>
    <x v="7"/>
    <x v="3"/>
    <n v="110944.5"/>
    <n v="92753.600000000006"/>
    <n v="100858.54"/>
    <n v="84321.37"/>
    <n v="5550"/>
    <s v="Pavo-Indus Supercluster"/>
    <s v="Monday"/>
    <x v="2"/>
  </r>
  <r>
    <d v="2022-04-18T00:00:00"/>
    <x v="11"/>
    <x v="7"/>
    <n v="838058.25"/>
    <n v="138189"/>
    <n v="761870.37"/>
    <n v="125626.24000000001"/>
    <n v="15307"/>
    <s v="Hydra-Centaurus Supercluster"/>
    <s v="Monday"/>
    <x v="2"/>
  </r>
  <r>
    <d v="2022-04-17T00:00:00"/>
    <x v="12"/>
    <x v="6"/>
    <n v="2286761.4"/>
    <n v="524255.73"/>
    <n v="2078871.92"/>
    <n v="476595.64"/>
    <n v="13860"/>
    <s v="Virgo Supercluster"/>
    <s v="Sunday"/>
    <x v="2"/>
  </r>
  <r>
    <d v="2022-04-17T00:00:00"/>
    <x v="2"/>
    <x v="2"/>
    <n v="34098.75"/>
    <n v="8694.3799999999992"/>
    <n v="30998.83"/>
    <n v="7903.97"/>
    <n v="9093"/>
    <s v="Pavo-Indus Supercluster"/>
    <s v="Sunday"/>
    <x v="2"/>
  </r>
  <r>
    <d v="2022-04-16T00:00:00"/>
    <x v="0"/>
    <x v="0"/>
    <n v="112989.37"/>
    <n v="26041.53"/>
    <n v="102717.51"/>
    <n v="23674.09"/>
    <n v="18863"/>
    <s v="Southern Supercluster"/>
    <s v="Saturday"/>
    <x v="2"/>
  </r>
  <r>
    <d v="2022-04-16T00:00:00"/>
    <x v="2"/>
    <x v="2"/>
    <n v="32681.25"/>
    <n v="11810.63"/>
    <n v="29710.2"/>
    <n v="10736.92"/>
    <n v="8715"/>
    <s v="Southern Supercluster"/>
    <s v="Saturday"/>
    <x v="2"/>
  </r>
  <r>
    <d v="2022-04-15T00:00:00"/>
    <x v="8"/>
    <x v="5"/>
    <n v="1567608.02"/>
    <n v="304478.25"/>
    <n v="1425096.77"/>
    <n v="276798.13"/>
    <n v="11198"/>
    <s v="Virgo Supercluster"/>
    <s v="Friday"/>
    <x v="2"/>
  </r>
  <r>
    <d v="2022-04-15T00:00:00"/>
    <x v="3"/>
    <x v="3"/>
    <n v="36068.75"/>
    <n v="10478.35"/>
    <n v="32789.74"/>
    <n v="9525.76"/>
    <n v="18125"/>
    <s v="Pavo-Indus Supercluster"/>
    <s v="Friday"/>
    <x v="2"/>
  </r>
  <r>
    <d v="2022-04-15T00:00:00"/>
    <x v="12"/>
    <x v="6"/>
    <n v="2358367.06"/>
    <n v="701867.46"/>
    <n v="2143967.91"/>
    <n v="638060.68999999994"/>
    <n v="14294"/>
    <s v="Virgo Supercluster"/>
    <s v="Friday"/>
    <x v="2"/>
  </r>
  <r>
    <d v="2022-04-14T00:00:00"/>
    <x v="9"/>
    <x v="6"/>
    <n v="909978.1"/>
    <n v="311938.28999999998"/>
    <n v="827251.99"/>
    <n v="283579.98"/>
    <n v="13190"/>
    <s v="Southern Supercluster"/>
    <s v="Thursday"/>
    <x v="2"/>
  </r>
  <r>
    <d v="2022-04-14T00:00:00"/>
    <x v="7"/>
    <x v="3"/>
    <n v="306206.82"/>
    <n v="107156.4"/>
    <n v="278369.56"/>
    <n v="97414.81"/>
    <n v="15318"/>
    <s v="Southern Supercluster"/>
    <s v="Thursday"/>
    <x v="2"/>
  </r>
  <r>
    <d v="2022-04-13T00:00:00"/>
    <x v="11"/>
    <x v="7"/>
    <n v="402029.25"/>
    <n v="196470.38"/>
    <n v="365480.77"/>
    <n v="178609.25"/>
    <n v="7343"/>
    <s v="Hydra-Centaurus Supercluster"/>
    <s v="Wednesday"/>
    <x v="2"/>
  </r>
  <r>
    <d v="2022-04-13T00:00:00"/>
    <x v="0"/>
    <x v="0"/>
    <n v="31435.52"/>
    <n v="16565.349999999999"/>
    <n v="28577.72"/>
    <n v="15059.39"/>
    <n v="5248"/>
    <s v="Pavo-Indus Supercluster"/>
    <s v="Wednesday"/>
    <x v="2"/>
  </r>
  <r>
    <d v="2022-04-12T00:00:00"/>
    <x v="5"/>
    <x v="1"/>
    <n v="808050"/>
    <n v="290025"/>
    <n v="734590.17"/>
    <n v="263658.83"/>
    <n v="10774"/>
    <s v="Southern Supercluster"/>
    <s v="Tuesday"/>
    <x v="2"/>
  </r>
  <r>
    <d v="2022-04-12T00:00:00"/>
    <x v="8"/>
    <x v="5"/>
    <n v="782544.1"/>
    <n v="697500.18"/>
    <n v="711403.02"/>
    <n v="634090.43000000005"/>
    <n v="5590"/>
    <s v="Pavo-Indus Supercluster"/>
    <s v="Tuesday"/>
    <x v="2"/>
  </r>
  <r>
    <d v="2022-04-12T00:00:00"/>
    <x v="9"/>
    <x v="6"/>
    <n v="628084.96"/>
    <n v="155675.94"/>
    <n v="570985.76"/>
    <n v="141523.44"/>
    <n v="9104"/>
    <s v="Hydra-Centaurus Supercluster"/>
    <s v="Tuesday"/>
    <x v="2"/>
  </r>
  <r>
    <d v="2022-04-11T00:00:00"/>
    <x v="12"/>
    <x v="6"/>
    <n v="3008097.68"/>
    <n v="782877.55"/>
    <n v="2734631.52"/>
    <n v="711706.15"/>
    <n v="18232"/>
    <s v="Hydra-Centaurus Supercluster"/>
    <s v="Monday"/>
    <x v="2"/>
  </r>
  <r>
    <d v="2022-04-11T00:00:00"/>
    <x v="14"/>
    <x v="1"/>
    <n v="248655961"/>
    <n v="41873827.5"/>
    <n v="226050647.59"/>
    <n v="38067077.840000004"/>
    <n v="18839"/>
    <s v="Hydra-Centaurus Supercluster"/>
    <s v="Monday"/>
    <x v="2"/>
  </r>
  <r>
    <d v="2022-04-10T00:00:00"/>
    <x v="11"/>
    <x v="7"/>
    <n v="911149.5"/>
    <n v="294390.75"/>
    <n v="828316.9"/>
    <n v="267627.69"/>
    <n v="16642"/>
    <s v="Hydra-Centaurus Supercluster"/>
    <s v="Sunday"/>
    <x v="2"/>
  </r>
  <r>
    <d v="2022-04-10T00:00:00"/>
    <x v="14"/>
    <x v="1"/>
    <n v="210101682"/>
    <n v="36851608"/>
    <n v="191001338.09"/>
    <n v="33501428.32"/>
    <n v="15918"/>
    <s v="Pavo-Indus Supercluster"/>
    <s v="Sunday"/>
    <x v="2"/>
  </r>
  <r>
    <d v="2022-04-09T00:00:00"/>
    <x v="0"/>
    <x v="0"/>
    <n v="94498.240000000005"/>
    <n v="31582.28"/>
    <n v="85907.41"/>
    <n v="28711.13"/>
    <n v="15776"/>
    <s v="Pavo-Indus Supercluster"/>
    <s v="Saturday"/>
    <x v="2"/>
  </r>
  <r>
    <d v="2022-04-09T00:00:00"/>
    <x v="12"/>
    <x v="6"/>
    <n v="953807.19"/>
    <n v="536135.01"/>
    <n v="867096.58"/>
    <n v="487394.97"/>
    <n v="5781"/>
    <s v="Hydra-Centaurus Supercluster"/>
    <s v="Saturday"/>
    <x v="2"/>
  </r>
  <r>
    <d v="2022-04-09T00:00:00"/>
    <x v="4"/>
    <x v="4"/>
    <n v="295392.23"/>
    <n v="49895.040000000001"/>
    <n v="268538.12"/>
    <n v="45359.08"/>
    <n v="14777"/>
    <s v="Virgo Supercluster"/>
    <s v="Saturday"/>
    <x v="2"/>
  </r>
  <r>
    <d v="2022-04-08T00:00:00"/>
    <x v="1"/>
    <x v="1"/>
    <n v="68996423"/>
    <n v="8227585"/>
    <n v="62723958.189999998"/>
    <n v="7479615.25"/>
    <n v="13166"/>
    <s v="Virgo Supercluster"/>
    <s v="Friday"/>
    <x v="2"/>
  </r>
  <r>
    <d v="2022-04-08T00:00:00"/>
    <x v="12"/>
    <x v="6"/>
    <n v="2245843.88"/>
    <n v="845821.24"/>
    <n v="2041674.21"/>
    <n v="768927.63"/>
    <n v="13612"/>
    <s v="Pavo-Indus Supercluster"/>
    <s v="Friday"/>
    <x v="2"/>
  </r>
  <r>
    <d v="2022-04-07T00:00:00"/>
    <x v="2"/>
    <x v="2"/>
    <n v="50235"/>
    <n v="15472.5"/>
    <n v="45668.14"/>
    <n v="14065.9"/>
    <n v="13396"/>
    <s v="Hydra-Centaurus Supercluster"/>
    <s v="Thursday"/>
    <x v="2"/>
  </r>
  <r>
    <d v="2022-04-07T00:00:00"/>
    <x v="4"/>
    <x v="4"/>
    <n v="127716.11"/>
    <n v="54992.49"/>
    <n v="116105.44"/>
    <n v="49993.120000000003"/>
    <n v="6389"/>
    <s v="Virgo Supercluster"/>
    <s v="Thursday"/>
    <x v="2"/>
  </r>
  <r>
    <d v="2022-04-06T00:00:00"/>
    <x v="15"/>
    <x v="8"/>
    <n v="1725434.7"/>
    <n v="480436"/>
    <n v="1568575.43"/>
    <n v="436759.56"/>
    <n v="17526"/>
    <s v="Pavo-Indus Supercluster"/>
    <s v="Wednesday"/>
    <x v="2"/>
  </r>
  <r>
    <d v="2022-04-06T00:00:00"/>
    <x v="8"/>
    <x v="5"/>
    <n v="2393129.0499999998"/>
    <n v="171907.72"/>
    <n v="2175569.69"/>
    <n v="156279.59"/>
    <n v="17095"/>
    <s v="Hydra-Centaurus Supercluster"/>
    <s v="Wednesday"/>
    <x v="2"/>
  </r>
  <r>
    <d v="2022-04-06T00:00:00"/>
    <x v="6"/>
    <x v="1"/>
    <n v="2555379"/>
    <n v="893334.75"/>
    <n v="2323069.5"/>
    <n v="812121.69"/>
    <n v="10242"/>
    <s v="Virgo Supercluster"/>
    <s v="Wednesday"/>
    <x v="2"/>
  </r>
  <r>
    <d v="2022-04-05T00:00:00"/>
    <x v="15"/>
    <x v="8"/>
    <n v="1566437.95"/>
    <n v="161162.65"/>
    <n v="1424033.08"/>
    <n v="146511.35"/>
    <n v="15911"/>
    <s v="Virgo Supercluster"/>
    <s v="Tuesday"/>
    <x v="2"/>
  </r>
  <r>
    <d v="2022-04-05T00:00:00"/>
    <x v="12"/>
    <x v="6"/>
    <n v="1387895.88"/>
    <n v="570535.42000000004"/>
    <n v="1261722.27"/>
    <n v="518668.04"/>
    <n v="8412"/>
    <s v="Pavo-Indus Supercluster"/>
    <s v="Tuesday"/>
    <x v="2"/>
  </r>
  <r>
    <d v="2022-04-04T00:00:00"/>
    <x v="1"/>
    <x v="1"/>
    <n v="81301117"/>
    <n v="22492226"/>
    <n v="73910032.450000003"/>
    <n v="20447457.73"/>
    <n v="15514"/>
    <s v="Hydra-Centaurus Supercluster"/>
    <s v="Monday"/>
    <x v="2"/>
  </r>
  <r>
    <d v="2022-04-04T00:00:00"/>
    <x v="9"/>
    <x v="6"/>
    <n v="773584.87"/>
    <n v="126596.65"/>
    <n v="703258.27"/>
    <n v="115087.75"/>
    <n v="11213"/>
    <s v="Pavo-Indus Supercluster"/>
    <s v="Monday"/>
    <x v="2"/>
  </r>
  <r>
    <d v="2022-04-03T00:00:00"/>
    <x v="2"/>
    <x v="2"/>
    <n v="62448.75"/>
    <n v="15337.5"/>
    <n v="56771.53"/>
    <n v="13943.17"/>
    <n v="16653"/>
    <s v="Virgo Supercluster"/>
    <s v="Sunday"/>
    <x v="2"/>
  </r>
  <r>
    <d v="2022-04-03T00:00:00"/>
    <x v="8"/>
    <x v="5"/>
    <n v="2058972.92"/>
    <n v="414580.39"/>
    <n v="1871791.69"/>
    <n v="376890.88"/>
    <n v="14708"/>
    <s v="Pavo-Indus Supercluster"/>
    <s v="Sunday"/>
    <x v="2"/>
  </r>
  <r>
    <d v="2022-04-03T00:00:00"/>
    <x v="2"/>
    <x v="2"/>
    <n v="54817.5"/>
    <n v="8388.75"/>
    <n v="49834.04"/>
    <n v="7626.13"/>
    <n v="14618"/>
    <s v="Hydra-Centaurus Supercluster"/>
    <s v="Sunday"/>
    <x v="2"/>
  </r>
  <r>
    <d v="2022-04-02T00:00:00"/>
    <x v="13"/>
    <x v="5"/>
    <n v="132342000"/>
    <n v="53471100"/>
    <n v="120310788.78"/>
    <n v="48610042.299999997"/>
    <n v="6440"/>
    <s v="Southern Supercluster"/>
    <s v="Saturday"/>
    <x v="2"/>
  </r>
  <r>
    <d v="2022-04-02T00:00:00"/>
    <x v="5"/>
    <x v="1"/>
    <n v="1099500"/>
    <n v="320137.5"/>
    <n v="999544.46"/>
    <n v="291033.8"/>
    <n v="14660"/>
    <s v="Pavo-Indus Supercluster"/>
    <s v="Saturday"/>
    <x v="2"/>
  </r>
  <r>
    <d v="2022-04-01T00:00:00"/>
    <x v="2"/>
    <x v="2"/>
    <n v="57123.75"/>
    <n v="12241.88"/>
    <n v="51930.63"/>
    <n v="11128.97"/>
    <n v="15233"/>
    <s v="Hydra-Centaurus Supercluster"/>
    <s v="Friday"/>
    <x v="2"/>
  </r>
  <r>
    <d v="2022-04-01T00:00:00"/>
    <x v="2"/>
    <x v="2"/>
    <n v="28552.5"/>
    <n v="20394.38"/>
    <n v="25956.79"/>
    <n v="18540.32"/>
    <n v="7614"/>
    <s v="Virgo Supercluster"/>
    <s v="Friday"/>
    <x v="2"/>
  </r>
  <r>
    <d v="2022-04-01T00:00:00"/>
    <x v="4"/>
    <x v="4"/>
    <n v="259810.03"/>
    <n v="28585.7"/>
    <n v="236190.7"/>
    <n v="25986.97"/>
    <n v="12997"/>
    <s v="Pavo-Indus Supercluster"/>
    <s v="Friday"/>
    <x v="2"/>
  </r>
  <r>
    <d v="2022-03-31T00:00:00"/>
    <x v="14"/>
    <x v="1"/>
    <n v="205482032"/>
    <n v="40520930"/>
    <n v="186801660.47"/>
    <n v="36837172.25"/>
    <n v="15568"/>
    <s v="Pavo-Indus Supercluster"/>
    <s v="Thursday"/>
    <x v="2"/>
  </r>
  <r>
    <d v="2022-03-31T00:00:00"/>
    <x v="10"/>
    <x v="6"/>
    <n v="2712428.7"/>
    <n v="1887253.85"/>
    <n v="2465841.81"/>
    <n v="1715683.6"/>
    <n v="4929"/>
    <s v="Hydra-Centaurus Supercluster"/>
    <s v="Thursday"/>
    <x v="2"/>
  </r>
  <r>
    <d v="2022-03-30T00:00:00"/>
    <x v="12"/>
    <x v="6"/>
    <n v="1722825.58"/>
    <n v="292692.26"/>
    <n v="1566203.51"/>
    <n v="266083.61"/>
    <n v="10442"/>
    <s v="Virgo Supercluster"/>
    <s v="Wednesday"/>
    <x v="2"/>
  </r>
  <r>
    <d v="2022-03-30T00:00:00"/>
    <x v="0"/>
    <x v="0"/>
    <n v="113348.77"/>
    <n v="22166"/>
    <n v="103044.23"/>
    <n v="20150.88"/>
    <n v="18923"/>
    <s v="Southern Supercluster"/>
    <s v="Wednesday"/>
    <x v="2"/>
  </r>
  <r>
    <d v="2022-03-29T00:00:00"/>
    <x v="5"/>
    <x v="1"/>
    <n v="1134750"/>
    <n v="157237.5"/>
    <n v="1031589.88"/>
    <n v="142943.04000000001"/>
    <n v="15130"/>
    <s v="Hydra-Centaurus Supercluster"/>
    <s v="Tuesday"/>
    <x v="2"/>
  </r>
  <r>
    <d v="2022-03-29T00:00:00"/>
    <x v="10"/>
    <x v="6"/>
    <n v="4429915"/>
    <n v="2371793"/>
    <n v="4027191.43"/>
    <n v="2156173.2999999998"/>
    <n v="8050"/>
    <s v="Hydra-Centaurus Supercluster"/>
    <s v="Tuesday"/>
    <x v="2"/>
  </r>
  <r>
    <d v="2022-03-29T00:00:00"/>
    <x v="3"/>
    <x v="3"/>
    <n v="31360.41"/>
    <n v="9223.65"/>
    <n v="28509.439999999999"/>
    <n v="8385.1299999999992"/>
    <n v="15759"/>
    <s v="Pavo-Indus Supercluster"/>
    <s v="Tuesday"/>
    <x v="2"/>
  </r>
  <r>
    <d v="2022-03-28T00:00:00"/>
    <x v="15"/>
    <x v="8"/>
    <n v="965794.5"/>
    <n v="312086.5"/>
    <n v="877994.12"/>
    <n v="283714.71999999997"/>
    <n v="9810"/>
    <s v="Pavo-Indus Supercluster"/>
    <s v="Monday"/>
    <x v="2"/>
  </r>
  <r>
    <d v="2022-03-28T00:00:00"/>
    <x v="11"/>
    <x v="7"/>
    <n v="466470"/>
    <n v="160308"/>
    <n v="424063.21"/>
    <n v="145734.39999999999"/>
    <n v="8520"/>
    <s v="Pavo-Indus Supercluster"/>
    <s v="Monday"/>
    <x v="2"/>
  </r>
  <r>
    <d v="2022-03-27T00:00:00"/>
    <x v="10"/>
    <x v="6"/>
    <n v="4173475.2"/>
    <n v="2600442.65"/>
    <n v="3794064.57"/>
    <n v="2364036.41"/>
    <n v="7584"/>
    <s v="Southern Supercluster"/>
    <s v="Sunday"/>
    <x v="2"/>
  </r>
  <r>
    <d v="2022-03-27T00:00:00"/>
    <x v="4"/>
    <x v="4"/>
    <n v="363298.26"/>
    <n v="55262.36"/>
    <n v="330270.82"/>
    <n v="50238.45"/>
    <n v="18174"/>
    <s v="Hydra-Centaurus Supercluster"/>
    <s v="Sunday"/>
    <x v="2"/>
  </r>
  <r>
    <d v="2022-03-26T00:00:00"/>
    <x v="14"/>
    <x v="1"/>
    <n v="118764602"/>
    <n v="24035379"/>
    <n v="107967712.03"/>
    <n v="21850322.699999999"/>
    <n v="8998"/>
    <s v="Southern Supercluster"/>
    <s v="Saturday"/>
    <x v="2"/>
  </r>
  <r>
    <d v="2022-03-26T00:00:00"/>
    <x v="14"/>
    <x v="1"/>
    <n v="111175177"/>
    <n v="29163190.5"/>
    <n v="101068241.66"/>
    <n v="26511964.850000001"/>
    <n v="8423"/>
    <s v="Virgo Supercluster"/>
    <s v="Saturday"/>
    <x v="2"/>
  </r>
  <r>
    <d v="2022-03-26T00:00:00"/>
    <x v="3"/>
    <x v="3"/>
    <n v="28918.68"/>
    <n v="7558.02"/>
    <n v="26289.68"/>
    <n v="6870.92"/>
    <n v="14532"/>
    <s v="Southern Supercluster"/>
    <s v="Saturday"/>
    <x v="2"/>
  </r>
  <r>
    <d v="2022-03-25T00:00:00"/>
    <x v="10"/>
    <x v="6"/>
    <n v="6432456.7000000002"/>
    <n v="842784.45"/>
    <n v="5847682.0599999996"/>
    <n v="766166.92"/>
    <n v="11689"/>
    <s v="Pavo-Indus Supercluster"/>
    <s v="Friday"/>
    <x v="2"/>
  </r>
  <r>
    <d v="2022-03-25T00:00:00"/>
    <x v="13"/>
    <x v="5"/>
    <n v="118388550"/>
    <n v="21813825"/>
    <n v="107625846.92"/>
    <n v="19830730.170000002"/>
    <n v="5761"/>
    <s v="Pavo-Indus Supercluster"/>
    <s v="Friday"/>
    <x v="2"/>
  </r>
  <r>
    <d v="2022-03-24T00:00:00"/>
    <x v="14"/>
    <x v="1"/>
    <n v="229147839"/>
    <n v="51212120"/>
    <n v="208316008.96000001"/>
    <n v="46556426.170000002"/>
    <n v="17361"/>
    <s v="Southern Supercluster"/>
    <s v="Thursday"/>
    <x v="2"/>
  </r>
  <r>
    <d v="2022-03-24T00:00:00"/>
    <x v="14"/>
    <x v="1"/>
    <n v="221875190"/>
    <n v="19877694"/>
    <n v="201704516.47999999"/>
    <n v="18070612.84"/>
    <n v="16810"/>
    <s v="Southern Supercluster"/>
    <s v="Thursday"/>
    <x v="2"/>
  </r>
  <r>
    <d v="2022-03-23T00:00:00"/>
    <x v="3"/>
    <x v="3"/>
    <n v="10139.049999999999"/>
    <n v="4341.1899999999996"/>
    <n v="9217.31"/>
    <n v="3946.53"/>
    <n v="5095"/>
    <s v="Virgo Supercluster"/>
    <s v="Wednesday"/>
    <x v="2"/>
  </r>
  <r>
    <d v="2022-03-23T00:00:00"/>
    <x v="0"/>
    <x v="0"/>
    <n v="29955.99"/>
    <n v="22342.7"/>
    <n v="27232.69"/>
    <n v="20311.53"/>
    <n v="5001"/>
    <s v="Southern Supercluster"/>
    <s v="Wednesday"/>
    <x v="2"/>
  </r>
  <r>
    <d v="2022-03-23T00:00:00"/>
    <x v="11"/>
    <x v="7"/>
    <n v="841069.5"/>
    <n v="226172.25"/>
    <n v="764607.87"/>
    <n v="205610.93"/>
    <n v="15362"/>
    <s v="Virgo Supercluster"/>
    <s v="Wednesday"/>
    <x v="2"/>
  </r>
  <r>
    <d v="2022-03-22T00:00:00"/>
    <x v="13"/>
    <x v="5"/>
    <n v="354138150"/>
    <n v="79456575"/>
    <n v="321943450.77999997"/>
    <n v="72233177.769999996"/>
    <n v="17233"/>
    <s v="Pavo-Indus Supercluster"/>
    <s v="Tuesday"/>
    <x v="2"/>
  </r>
  <r>
    <d v="2022-03-22T00:00:00"/>
    <x v="13"/>
    <x v="5"/>
    <n v="262772850"/>
    <n v="105287925"/>
    <n v="238884170.21000001"/>
    <n v="95716199.739999995"/>
    <n v="12787"/>
    <s v="Hydra-Centaurus Supercluster"/>
    <s v="Tuesday"/>
    <x v="2"/>
  </r>
  <r>
    <d v="2022-03-21T00:00:00"/>
    <x v="7"/>
    <x v="3"/>
    <n v="161139.39000000001"/>
    <n v="39980"/>
    <n v="146490.21"/>
    <n v="36345.42"/>
    <n v="8061"/>
    <s v="Virgo Supercluster"/>
    <s v="Monday"/>
    <x v="2"/>
  </r>
  <r>
    <d v="2022-03-21T00:00:00"/>
    <x v="11"/>
    <x v="7"/>
    <n v="583087.5"/>
    <n v="284563.13"/>
    <n v="530079.02"/>
    <n v="258693.49"/>
    <n v="10650"/>
    <s v="Pavo-Indus Supercluster"/>
    <s v="Monday"/>
    <x v="2"/>
  </r>
  <r>
    <d v="2022-03-20T00:00:00"/>
    <x v="13"/>
    <x v="5"/>
    <n v="122580750"/>
    <n v="111740625"/>
    <n v="111436934.02"/>
    <n v="101582284.78"/>
    <n v="5965"/>
    <s v="Pavo-Indus Supercluster"/>
    <s v="Sunday"/>
    <x v="2"/>
  </r>
  <r>
    <d v="2022-03-20T00:00:00"/>
    <x v="12"/>
    <x v="6"/>
    <n v="3068319.03"/>
    <n v="632901.64"/>
    <n v="2789378.15"/>
    <n v="575364.55000000005"/>
    <n v="18597"/>
    <s v="Virgo Supercluster"/>
    <s v="Sunday"/>
    <x v="2"/>
  </r>
  <r>
    <d v="2022-03-20T00:00:00"/>
    <x v="5"/>
    <x v="1"/>
    <n v="954825"/>
    <n v="310162.5"/>
    <n v="868021.86"/>
    <n v="281965.63"/>
    <n v="12731"/>
    <s v="Hydra-Centaurus Supercluster"/>
    <s v="Sunday"/>
    <x v="2"/>
  </r>
  <r>
    <d v="2022-03-19T00:00:00"/>
    <x v="1"/>
    <x v="1"/>
    <n v="48846700.5"/>
    <n v="27462840.25"/>
    <n v="44406046.960000001"/>
    <n v="24966193.440000001"/>
    <n v="9321"/>
    <s v="Hydra-Centaurus Supercluster"/>
    <s v="Saturday"/>
    <x v="2"/>
  </r>
  <r>
    <d v="2022-03-19T00:00:00"/>
    <x v="12"/>
    <x v="6"/>
    <n v="1288241.92"/>
    <n v="526648.07999999996"/>
    <n v="1171127.8500000001"/>
    <n v="478770.5"/>
    <n v="7808"/>
    <s v="Pavo-Indus Supercluster"/>
    <s v="Saturday"/>
    <x v="2"/>
  </r>
  <r>
    <d v="2022-03-18T00:00:00"/>
    <x v="8"/>
    <x v="5"/>
    <n v="2357991.56"/>
    <n v="392251.98"/>
    <n v="2143626.5499999998"/>
    <n v="356592.35"/>
    <n v="16844"/>
    <s v="Southern Supercluster"/>
    <s v="Friday"/>
    <x v="2"/>
  </r>
  <r>
    <d v="2022-03-18T00:00:00"/>
    <x v="5"/>
    <x v="1"/>
    <n v="1114350"/>
    <n v="123225"/>
    <n v="1013044.44"/>
    <n v="112022.62"/>
    <n v="14858"/>
    <s v="Pavo-Indus Supercluster"/>
    <s v="Friday"/>
    <x v="2"/>
  </r>
  <r>
    <d v="2022-03-17T00:00:00"/>
    <x v="1"/>
    <x v="1"/>
    <n v="53903783"/>
    <n v="12970237.5"/>
    <n v="49003390.090000004"/>
    <n v="11791113.210000001"/>
    <n v="10286"/>
    <s v="Virgo Supercluster"/>
    <s v="Thursday"/>
    <x v="2"/>
  </r>
  <r>
    <d v="2022-03-17T00:00:00"/>
    <x v="0"/>
    <x v="0"/>
    <n v="103303.54"/>
    <n v="14882.16"/>
    <n v="93912.22"/>
    <n v="13529.22"/>
    <n v="17246"/>
    <s v="Virgo Supercluster"/>
    <s v="Thursday"/>
    <x v="2"/>
  </r>
  <r>
    <d v="2022-03-17T00:00:00"/>
    <x v="9"/>
    <x v="6"/>
    <n v="1172830"/>
    <n v="158435.54"/>
    <n v="1066208.02"/>
    <n v="144032.16"/>
    <n v="17000"/>
    <s v="Southern Supercluster"/>
    <s v="Thursday"/>
    <x v="2"/>
  </r>
  <r>
    <d v="2022-03-16T00:00:00"/>
    <x v="4"/>
    <x v="4"/>
    <n v="309964.94"/>
    <n v="20999.5"/>
    <n v="281786.03000000003"/>
    <n v="19090.43"/>
    <n v="15506"/>
    <s v="Hydra-Centaurus Supercluster"/>
    <s v="Wednesday"/>
    <x v="2"/>
  </r>
  <r>
    <d v="2022-03-16T00:00:00"/>
    <x v="15"/>
    <x v="8"/>
    <n v="921098.2"/>
    <n v="541278.1"/>
    <n v="837361.16"/>
    <n v="492070.51"/>
    <n v="9356"/>
    <s v="Hydra-Centaurus Supercluster"/>
    <s v="Wednesday"/>
    <x v="2"/>
  </r>
  <r>
    <d v="2022-03-15T00:00:00"/>
    <x v="0"/>
    <x v="0"/>
    <n v="32459.81"/>
    <n v="26892.11"/>
    <n v="29508.89"/>
    <n v="24447.34"/>
    <n v="5419"/>
    <s v="Virgo Supercluster"/>
    <s v="Tuesday"/>
    <x v="2"/>
  </r>
  <r>
    <d v="2022-03-15T00:00:00"/>
    <x v="8"/>
    <x v="5"/>
    <n v="2532139.12"/>
    <n v="441248.48"/>
    <n v="2301942.35"/>
    <n v="401134.58"/>
    <n v="18088"/>
    <s v="Hydra-Centaurus Supercluster"/>
    <s v="Tuesday"/>
    <x v="2"/>
  </r>
  <r>
    <d v="2022-03-14T00:00:00"/>
    <x v="9"/>
    <x v="6"/>
    <n v="1046578.3"/>
    <n v="122388.26"/>
    <n v="951433.87"/>
    <n v="111261.94"/>
    <n v="15170"/>
    <s v="Virgo Supercluster"/>
    <s v="Monday"/>
    <x v="2"/>
  </r>
  <r>
    <d v="2022-03-14T00:00:00"/>
    <x v="8"/>
    <x v="5"/>
    <n v="1921642.73"/>
    <n v="417100.21"/>
    <n v="1746946.19"/>
    <n v="379181.63"/>
    <n v="13727"/>
    <s v="Virgo Supercluster"/>
    <s v="Monday"/>
    <x v="2"/>
  </r>
  <r>
    <d v="2022-03-14T00:00:00"/>
    <x v="3"/>
    <x v="3"/>
    <n v="19852.240000000002"/>
    <n v="7588.87"/>
    <n v="18047.47"/>
    <n v="6898.96"/>
    <n v="9976"/>
    <s v="Pavo-Indus Supercluster"/>
    <s v="Monday"/>
    <x v="2"/>
  </r>
  <r>
    <d v="2022-03-13T00:00:00"/>
    <x v="6"/>
    <x v="1"/>
    <n v="3232272.5"/>
    <n v="465317.5"/>
    <n v="2938426.61"/>
    <n v="423015.49"/>
    <n v="12955"/>
    <s v="Hydra-Centaurus Supercluster"/>
    <s v="Sunday"/>
    <x v="2"/>
  </r>
  <r>
    <d v="2022-03-13T00:00:00"/>
    <x v="2"/>
    <x v="2"/>
    <n v="64207.5"/>
    <n v="17581.88"/>
    <n v="58370.400000000001"/>
    <n v="15983.51"/>
    <n v="17122"/>
    <s v="Southern Supercluster"/>
    <s v="Sunday"/>
    <x v="2"/>
  </r>
  <r>
    <d v="2022-03-12T00:00:00"/>
    <x v="3"/>
    <x v="3"/>
    <n v="19736.82"/>
    <n v="3312.36"/>
    <n v="17942.55"/>
    <n v="3011.23"/>
    <n v="9918"/>
    <s v="Hydra-Centaurus Supercluster"/>
    <s v="Saturday"/>
    <x v="2"/>
  </r>
  <r>
    <d v="2022-03-12T00:00:00"/>
    <x v="12"/>
    <x v="6"/>
    <n v="1699232.01"/>
    <n v="206649.98"/>
    <n v="1544754.83"/>
    <n v="187863.43"/>
    <n v="10299"/>
    <s v="Virgo Supercluster"/>
    <s v="Saturday"/>
    <x v="2"/>
  </r>
  <r>
    <d v="2022-03-11T00:00:00"/>
    <x v="10"/>
    <x v="6"/>
    <n v="4847592.7"/>
    <n v="773446.65"/>
    <n v="4406898.05"/>
    <n v="703132.62"/>
    <n v="8809"/>
    <s v="Virgo Supercluster"/>
    <s v="Friday"/>
    <x v="2"/>
  </r>
  <r>
    <d v="2022-03-11T00:00:00"/>
    <x v="0"/>
    <x v="0"/>
    <n v="57444.1"/>
    <n v="19728.07"/>
    <n v="52221.86"/>
    <n v="17934.59"/>
    <n v="9590"/>
    <s v="Pavo-Indus Supercluster"/>
    <s v="Friday"/>
    <x v="2"/>
  </r>
  <r>
    <d v="2022-03-11T00:00:00"/>
    <x v="5"/>
    <x v="1"/>
    <n v="940650"/>
    <n v="184050"/>
    <n v="855135.51"/>
    <n v="167318.01"/>
    <n v="12542"/>
    <s v="Pavo-Indus Supercluster"/>
    <s v="Friday"/>
    <x v="2"/>
  </r>
  <r>
    <d v="2022-03-10T00:00:00"/>
    <x v="1"/>
    <x v="1"/>
    <n v="75316466"/>
    <n v="28513560.5"/>
    <n v="68469446.079999998"/>
    <n v="25921392.710000001"/>
    <n v="14372"/>
    <s v="Pavo-Indus Supercluster"/>
    <s v="Thursday"/>
    <x v="2"/>
  </r>
  <r>
    <d v="2022-03-10T00:00:00"/>
    <x v="15"/>
    <x v="8"/>
    <n v="1560727.85"/>
    <n v="392323.25"/>
    <n v="1418842.08"/>
    <n v="356657.14"/>
    <n v="15853"/>
    <s v="Hydra-Centaurus Supercluster"/>
    <s v="Thursday"/>
    <x v="2"/>
  </r>
  <r>
    <d v="2022-03-09T00:00:00"/>
    <x v="6"/>
    <x v="1"/>
    <n v="2917403.5"/>
    <n v="681634"/>
    <n v="2652182.35"/>
    <n v="619666.65"/>
    <n v="11693"/>
    <s v="Pavo-Indus Supercluster"/>
    <s v="Wednesday"/>
    <x v="2"/>
  </r>
  <r>
    <d v="2022-03-09T00:00:00"/>
    <x v="14"/>
    <x v="1"/>
    <n v="113801778"/>
    <n v="28813417"/>
    <n v="103456058.36"/>
    <n v="26193989.260000002"/>
    <n v="8622"/>
    <s v="Pavo-Indus Supercluster"/>
    <s v="Wednesday"/>
    <x v="2"/>
  </r>
  <r>
    <d v="2022-03-08T00:00:00"/>
    <x v="4"/>
    <x v="4"/>
    <n v="286956.45"/>
    <n v="67995.990000000005"/>
    <n v="260869.24"/>
    <n v="61814.47"/>
    <n v="14355"/>
    <s v="Southern Supercluster"/>
    <s v="Tuesday"/>
    <x v="2"/>
  </r>
  <r>
    <d v="2022-03-08T00:00:00"/>
    <x v="10"/>
    <x v="6"/>
    <n v="3423416.3"/>
    <n v="1325672.7"/>
    <n v="3112193.52"/>
    <n v="1205155.79"/>
    <n v="6221"/>
    <s v="Virgo Supercluster"/>
    <s v="Tuesday"/>
    <x v="2"/>
  </r>
  <r>
    <d v="2022-03-08T00:00:00"/>
    <x v="8"/>
    <x v="5"/>
    <n v="2204422.5299999998"/>
    <n v="164488.25"/>
    <n v="2004018.48"/>
    <n v="149534.62"/>
    <n v="15747"/>
    <s v="Virgo Supercluster"/>
    <s v="Tuesday"/>
    <x v="2"/>
  </r>
  <r>
    <d v="2022-03-07T00:00:00"/>
    <x v="12"/>
    <x v="6"/>
    <n v="1628451.3"/>
    <n v="485070.6"/>
    <n v="1480408.79"/>
    <n v="440972.83"/>
    <n v="9870"/>
    <s v="Southern Supercluster"/>
    <s v="Monday"/>
    <x v="2"/>
  </r>
  <r>
    <d v="2022-03-07T00:00:00"/>
    <x v="8"/>
    <x v="5"/>
    <n v="1852767.65"/>
    <n v="250862.07999999999"/>
    <n v="1684332.54"/>
    <n v="228056.21"/>
    <n v="13235"/>
    <s v="Virgo Supercluster"/>
    <s v="Monday"/>
    <x v="2"/>
  </r>
  <r>
    <d v="2022-03-06T00:00:00"/>
    <x v="2"/>
    <x v="2"/>
    <n v="50358.75"/>
    <n v="13246.88"/>
    <n v="45780.639999999999"/>
    <n v="12042.6"/>
    <n v="13429"/>
    <s v="Virgo Supercluster"/>
    <s v="Sunday"/>
    <x v="2"/>
  </r>
  <r>
    <d v="2022-03-06T00:00:00"/>
    <x v="15"/>
    <x v="8"/>
    <n v="1668825.95"/>
    <n v="385825.55"/>
    <n v="1517112.98"/>
    <n v="350750.15"/>
    <n v="16951"/>
    <s v="Southern Supercluster"/>
    <s v="Sunday"/>
    <x v="2"/>
  </r>
  <r>
    <d v="2022-03-05T00:00:00"/>
    <x v="0"/>
    <x v="0"/>
    <n v="112084.88"/>
    <n v="21773.65"/>
    <n v="101895.24"/>
    <n v="19794.21"/>
    <n v="18712"/>
    <s v="Southern Supercluster"/>
    <s v="Saturday"/>
    <x v="2"/>
  </r>
  <r>
    <d v="2022-03-05T00:00:00"/>
    <x v="14"/>
    <x v="1"/>
    <n v="235562553"/>
    <n v="51819274"/>
    <n v="214147561.31"/>
    <n v="47108383.799999997"/>
    <n v="17847"/>
    <s v="Southern Supercluster"/>
    <s v="Saturday"/>
    <x v="2"/>
  </r>
  <r>
    <d v="2022-03-05T00:00:00"/>
    <x v="0"/>
    <x v="0"/>
    <n v="92862.97"/>
    <n v="21581.97"/>
    <n v="84420.800000000003"/>
    <n v="19619.95"/>
    <n v="15503"/>
    <s v="Hydra-Centaurus Supercluster"/>
    <s v="Saturday"/>
    <x v="2"/>
  </r>
  <r>
    <d v="2022-03-04T00:00:00"/>
    <x v="4"/>
    <x v="4"/>
    <n v="365337.24"/>
    <n v="29285.35"/>
    <n v="332124.43"/>
    <n v="26623.02"/>
    <n v="18276"/>
    <s v="Southern Supercluster"/>
    <s v="Friday"/>
    <x v="2"/>
  </r>
  <r>
    <d v="2022-03-04T00:00:00"/>
    <x v="4"/>
    <x v="4"/>
    <n v="346866.48"/>
    <n v="61099.44"/>
    <n v="315332.84999999998"/>
    <n v="55544.89"/>
    <n v="17352"/>
    <s v="Virgo Supercluster"/>
    <s v="Friday"/>
    <x v="2"/>
  </r>
  <r>
    <d v="2022-03-03T00:00:00"/>
    <x v="8"/>
    <x v="5"/>
    <n v="1492013.42"/>
    <n v="609096.49"/>
    <n v="1356374.48"/>
    <n v="553723.53"/>
    <n v="10658"/>
    <s v="Southern Supercluster"/>
    <s v="Thursday"/>
    <x v="2"/>
  </r>
  <r>
    <d v="2022-03-03T00:00:00"/>
    <x v="4"/>
    <x v="4"/>
    <n v="329455.19"/>
    <n v="104507.72"/>
    <n v="299504.42"/>
    <n v="95006.92"/>
    <n v="16481"/>
    <s v="Virgo Supercluster"/>
    <s v="Thursday"/>
    <x v="2"/>
  </r>
  <r>
    <d v="2022-03-02T00:00:00"/>
    <x v="5"/>
    <x v="1"/>
    <n v="388275"/>
    <n v="262612.5"/>
    <n v="352976.92"/>
    <n v="238738.4"/>
    <n v="5177"/>
    <s v="Hydra-Centaurus Supercluster"/>
    <s v="Wednesday"/>
    <x v="2"/>
  </r>
  <r>
    <d v="2022-03-02T00:00:00"/>
    <x v="6"/>
    <x v="1"/>
    <n v="3490505"/>
    <n v="1208952.25"/>
    <n v="3173183.19"/>
    <n v="1099046.3999999999"/>
    <n v="13990"/>
    <s v="Hydra-Centaurus Supercluster"/>
    <s v="Wednesday"/>
    <x v="2"/>
  </r>
  <r>
    <d v="2022-03-02T00:00:00"/>
    <x v="11"/>
    <x v="7"/>
    <n v="379910.25"/>
    <n v="168027.75"/>
    <n v="345372.61"/>
    <n v="152752.35"/>
    <n v="6939"/>
    <s v="Pavo-Indus Supercluster"/>
    <s v="Wednesday"/>
    <x v="2"/>
  </r>
  <r>
    <d v="2022-03-01T00:00:00"/>
    <x v="14"/>
    <x v="1"/>
    <n v="69439939"/>
    <n v="29295180.5"/>
    <n v="63127154.149999999"/>
    <n v="26631955.640000001"/>
    <n v="5261"/>
    <s v="Virgo Supercluster"/>
    <s v="Tuesday"/>
    <x v="2"/>
  </r>
  <r>
    <d v="2022-03-01T00:00:00"/>
    <x v="12"/>
    <x v="6"/>
    <n v="3042415.6"/>
    <n v="178024.21"/>
    <n v="2765829.6"/>
    <n v="161840.03"/>
    <n v="18440"/>
    <s v="Hydra-Centaurus Supercluster"/>
    <s v="Tuesday"/>
    <x v="2"/>
  </r>
  <r>
    <d v="2022-02-28T00:00:00"/>
    <x v="14"/>
    <x v="1"/>
    <n v="126618007"/>
    <n v="64642102.5"/>
    <n v="115107163.98"/>
    <n v="58765488.960000001"/>
    <n v="9593"/>
    <s v="Pavo-Indus Supercluster"/>
    <s v="Monday"/>
    <x v="2"/>
  </r>
  <r>
    <d v="2022-02-28T00:00:00"/>
    <x v="15"/>
    <x v="8"/>
    <n v="1385683.75"/>
    <n v="309034.55"/>
    <n v="1259711.24"/>
    <n v="280940.21999999997"/>
    <n v="14075"/>
    <s v="Pavo-Indus Supercluster"/>
    <s v="Monday"/>
    <x v="2"/>
  </r>
  <r>
    <d v="2022-02-27T00:00:00"/>
    <x v="9"/>
    <x v="6"/>
    <n v="786623.98"/>
    <n v="134392.51999999999"/>
    <n v="715111.99"/>
    <n v="122174.9"/>
    <n v="11402"/>
    <s v="Hydra-Centaurus Supercluster"/>
    <s v="Sunday"/>
    <x v="2"/>
  </r>
  <r>
    <d v="2022-02-27T00:00:00"/>
    <x v="11"/>
    <x v="7"/>
    <n v="959384.25"/>
    <n v="114892.88"/>
    <n v="872166.63"/>
    <n v="104447.96"/>
    <n v="17523"/>
    <s v="Hydra-Centaurus Supercluster"/>
    <s v="Sunday"/>
    <x v="2"/>
  </r>
  <r>
    <d v="2022-02-27T00:00:00"/>
    <x v="9"/>
    <x v="6"/>
    <n v="1254859.1100000001"/>
    <n v="232979.23"/>
    <n v="1140779.8700000001"/>
    <n v="211799.09"/>
    <n v="18189"/>
    <s v="Pavo-Indus Supercluster"/>
    <s v="Sunday"/>
    <x v="2"/>
  </r>
  <r>
    <d v="2022-02-26T00:00:00"/>
    <x v="1"/>
    <x v="1"/>
    <n v="84958986"/>
    <n v="16363461.25"/>
    <n v="77235364.579999998"/>
    <n v="14875858.99"/>
    <n v="16212"/>
    <s v="Southern Supercluster"/>
    <s v="Saturday"/>
    <x v="2"/>
  </r>
  <r>
    <d v="2022-02-26T00:00:00"/>
    <x v="8"/>
    <x v="5"/>
    <n v="1273349.04"/>
    <n v="580608.53"/>
    <n v="1157588.8799999999"/>
    <n v="527825.4"/>
    <n v="9096"/>
    <s v="Pavo-Indus Supercluster"/>
    <s v="Saturday"/>
    <x v="2"/>
  </r>
  <r>
    <d v="2022-02-25T00:00:00"/>
    <x v="2"/>
    <x v="2"/>
    <n v="58016.25"/>
    <n v="18136.88"/>
    <n v="52741.99"/>
    <n v="16488.05"/>
    <n v="15471"/>
    <s v="Virgo Supercluster"/>
    <s v="Friday"/>
    <x v="2"/>
  </r>
  <r>
    <d v="2022-02-25T00:00:00"/>
    <x v="0"/>
    <x v="0"/>
    <n v="80170.16"/>
    <n v="7688.17"/>
    <n v="72881.89"/>
    <n v="6989.23"/>
    <n v="13384"/>
    <s v="Hydra-Centaurus Supercluster"/>
    <s v="Friday"/>
    <x v="2"/>
  </r>
  <r>
    <d v="2022-02-24T00:00:00"/>
    <x v="14"/>
    <x v="1"/>
    <n v="112402684"/>
    <n v="24015580.5"/>
    <n v="102184156"/>
    <n v="21832324.079999998"/>
    <n v="8516"/>
    <s v="Hydra-Centaurus Supercluster"/>
    <s v="Thursday"/>
    <x v="2"/>
  </r>
  <r>
    <d v="2022-02-24T00:00:00"/>
    <x v="4"/>
    <x v="4"/>
    <n v="200679.61"/>
    <n v="87546.21"/>
    <n v="182435.83"/>
    <n v="79587.38"/>
    <n v="10039"/>
    <s v="Southern Supercluster"/>
    <s v="Thursday"/>
    <x v="2"/>
  </r>
  <r>
    <d v="2022-02-24T00:00:00"/>
    <x v="6"/>
    <x v="1"/>
    <n v="2459820.5"/>
    <n v="1324470.75"/>
    <n v="2236198.2200000002"/>
    <n v="1204063.1100000001"/>
    <n v="9859"/>
    <s v="Hydra-Centaurus Supercluster"/>
    <s v="Thursday"/>
    <x v="2"/>
  </r>
  <r>
    <d v="2022-02-23T00:00:00"/>
    <x v="13"/>
    <x v="5"/>
    <n v="142308750"/>
    <n v="54508875"/>
    <n v="129371461.54000001"/>
    <n v="49553473.170000002"/>
    <n v="6925"/>
    <s v="Virgo Supercluster"/>
    <s v="Wednesday"/>
    <x v="2"/>
  </r>
  <r>
    <d v="2022-02-23T00:00:00"/>
    <x v="9"/>
    <x v="6"/>
    <n v="586483.99"/>
    <n v="109176.68"/>
    <n v="533166.73"/>
    <n v="99251.42"/>
    <n v="8501"/>
    <s v="Virgo Supercluster"/>
    <s v="Wednesday"/>
    <x v="2"/>
  </r>
  <r>
    <d v="2022-02-22T00:00:00"/>
    <x v="6"/>
    <x v="1"/>
    <n v="1267460"/>
    <n v="466814.5"/>
    <n v="1152235.21"/>
    <n v="424376.39"/>
    <n v="5080"/>
    <s v="Southern Supercluster"/>
    <s v="Tuesday"/>
    <x v="2"/>
  </r>
  <r>
    <d v="2022-02-22T00:00:00"/>
    <x v="11"/>
    <x v="7"/>
    <n v="671399.25"/>
    <n v="252178.5"/>
    <n v="610362.34"/>
    <n v="229252.95"/>
    <n v="12263"/>
    <s v="Hydra-Centaurus Supercluster"/>
    <s v="Tuesday"/>
    <x v="2"/>
  </r>
  <r>
    <d v="2022-02-21T00:00:00"/>
    <x v="4"/>
    <x v="4"/>
    <n v="140469.73000000001"/>
    <n v="45907.040000000001"/>
    <n v="127699.63"/>
    <n v="41733.629999999997"/>
    <n v="7027"/>
    <s v="Pavo-Indus Supercluster"/>
    <s v="Monday"/>
    <x v="2"/>
  </r>
  <r>
    <d v="2022-02-21T00:00:00"/>
    <x v="8"/>
    <x v="5"/>
    <n v="1110120.7"/>
    <n v="256951.65"/>
    <n v="1009199.63"/>
    <n v="233592.17"/>
    <n v="7930"/>
    <s v="Southern Supercluster"/>
    <s v="Monday"/>
    <x v="2"/>
  </r>
  <r>
    <d v="2022-02-21T00:00:00"/>
    <x v="3"/>
    <x v="3"/>
    <n v="21454.19"/>
    <n v="5778.96"/>
    <n v="19503.79"/>
    <n v="5253.59"/>
    <n v="10781"/>
    <s v="Pavo-Indus Supercluster"/>
    <s v="Monday"/>
    <x v="2"/>
  </r>
  <r>
    <d v="2022-02-20T00:00:00"/>
    <x v="0"/>
    <x v="0"/>
    <n v="61517.3"/>
    <n v="9991.32"/>
    <n v="55924.76"/>
    <n v="9083.01"/>
    <n v="10270"/>
    <s v="Virgo Supercluster"/>
    <s v="Sunday"/>
    <x v="2"/>
  </r>
  <r>
    <d v="2022-02-20T00:00:00"/>
    <x v="1"/>
    <x v="1"/>
    <n v="38905472"/>
    <n v="23128946.75"/>
    <n v="35368575.539999999"/>
    <n v="21026294.199999999"/>
    <n v="7424"/>
    <s v="Hydra-Centaurus Supercluster"/>
    <s v="Sunday"/>
    <x v="2"/>
  </r>
  <r>
    <d v="2022-02-19T00:00:00"/>
    <x v="15"/>
    <x v="8"/>
    <n v="1616844.35"/>
    <n v="141964.9"/>
    <n v="1469857.03"/>
    <n v="129058.87"/>
    <n v="16423"/>
    <s v="Pavo-Indus Supercluster"/>
    <s v="Saturday"/>
    <x v="2"/>
  </r>
  <r>
    <d v="2022-02-19T00:00:00"/>
    <x v="6"/>
    <x v="1"/>
    <n v="2988760.5"/>
    <n v="457957.25"/>
    <n v="2717052.28"/>
    <n v="416324.36"/>
    <n v="11979"/>
    <s v="Pavo-Indus Supercluster"/>
    <s v="Saturday"/>
    <x v="2"/>
  </r>
  <r>
    <d v="2022-02-18T00:00:00"/>
    <x v="9"/>
    <x v="6"/>
    <n v="354401.63"/>
    <n v="88031.24"/>
    <n v="322182.98"/>
    <n v="80028.320000000007"/>
    <n v="5137"/>
    <s v="Virgo Supercluster"/>
    <s v="Friday"/>
    <x v="2"/>
  </r>
  <r>
    <d v="2022-02-18T00:00:00"/>
    <x v="9"/>
    <x v="6"/>
    <n v="791591.26"/>
    <n v="231771.91"/>
    <n v="719627.7"/>
    <n v="210701.52"/>
    <n v="11474"/>
    <s v="Hydra-Centaurus Supercluster"/>
    <s v="Friday"/>
    <x v="2"/>
  </r>
  <r>
    <d v="2022-02-18T00:00:00"/>
    <x v="9"/>
    <x v="6"/>
    <n v="995456.71"/>
    <n v="202658.13"/>
    <n v="904959.74"/>
    <n v="184234.47"/>
    <n v="14429"/>
    <s v="Southern Supercluster"/>
    <s v="Friday"/>
    <x v="2"/>
  </r>
  <r>
    <d v="2022-02-17T00:00:00"/>
    <x v="2"/>
    <x v="2"/>
    <n v="31481.25"/>
    <n v="20358.75"/>
    <n v="28619.29"/>
    <n v="18507.939999999999"/>
    <n v="8395"/>
    <s v="Southern Supercluster"/>
    <s v="Thursday"/>
    <x v="2"/>
  </r>
  <r>
    <d v="2022-02-17T00:00:00"/>
    <x v="1"/>
    <x v="1"/>
    <n v="96026922"/>
    <n v="26663664"/>
    <n v="87297114.519999996"/>
    <n v="24239670.309999999"/>
    <n v="18324"/>
    <s v="Pavo-Indus Supercluster"/>
    <s v="Thursday"/>
    <x v="2"/>
  </r>
  <r>
    <d v="2022-02-16T00:00:00"/>
    <x v="11"/>
    <x v="7"/>
    <n v="988511.25"/>
    <n v="89297.25"/>
    <n v="898645.69"/>
    <n v="81179.240000000005"/>
    <n v="18055"/>
    <s v="Hydra-Centaurus Supercluster"/>
    <s v="Wednesday"/>
    <x v="2"/>
  </r>
  <r>
    <d v="2022-02-16T00:00:00"/>
    <x v="13"/>
    <x v="5"/>
    <n v="174284550"/>
    <n v="87984825"/>
    <n v="158440341.56"/>
    <n v="79986124.560000002"/>
    <n v="8481"/>
    <s v="Hydra-Centaurus Supercluster"/>
    <s v="Wednesday"/>
    <x v="2"/>
  </r>
  <r>
    <d v="2022-02-15T00:00:00"/>
    <x v="8"/>
    <x v="5"/>
    <n v="2269797.86"/>
    <n v="553800.43999999994"/>
    <n v="2063450.54"/>
    <n v="503454.44"/>
    <n v="16214"/>
    <s v="Hydra-Centaurus Supercluster"/>
    <s v="Tuesday"/>
    <x v="2"/>
  </r>
  <r>
    <d v="2022-02-15T00:00:00"/>
    <x v="0"/>
    <x v="0"/>
    <n v="79145.87"/>
    <n v="14723.42"/>
    <n v="71950.720000000001"/>
    <n v="13384.91"/>
    <n v="13213"/>
    <s v="Virgo Supercluster"/>
    <s v="Tuesday"/>
    <x v="2"/>
  </r>
  <r>
    <d v="2022-02-15T00:00:00"/>
    <x v="7"/>
    <x v="3"/>
    <n v="135112.41"/>
    <n v="83708.13"/>
    <n v="122829.34"/>
    <n v="76098.22"/>
    <n v="6759"/>
    <s v="Southern Supercluster"/>
    <s v="Tuesday"/>
    <x v="2"/>
  </r>
  <r>
    <d v="2022-02-14T00:00:00"/>
    <x v="13"/>
    <x v="5"/>
    <n v="367845000"/>
    <n v="96985725"/>
    <n v="334404211.05000001"/>
    <n v="88168752.739999995"/>
    <n v="17900"/>
    <s v="Hydra-Centaurus Supercluster"/>
    <s v="Monday"/>
    <x v="2"/>
  </r>
  <r>
    <d v="2022-02-14T00:00:00"/>
    <x v="14"/>
    <x v="1"/>
    <n v="205970395"/>
    <n v="41385464.5"/>
    <n v="187245626.38999999"/>
    <n v="37623111.920000002"/>
    <n v="15605"/>
    <s v="Virgo Supercluster"/>
    <s v="Monday"/>
    <x v="2"/>
  </r>
  <r>
    <d v="2022-02-13T00:00:00"/>
    <x v="6"/>
    <x v="1"/>
    <n v="1495752.5"/>
    <n v="307009.75"/>
    <n v="1359773.64"/>
    <n v="279099.49"/>
    <n v="5995"/>
    <s v="Pavo-Indus Supercluster"/>
    <s v="Sunday"/>
    <x v="2"/>
  </r>
  <r>
    <d v="2022-02-13T00:00:00"/>
    <x v="14"/>
    <x v="1"/>
    <n v="101130738"/>
    <n v="49780028.5"/>
    <n v="91936942.609999999"/>
    <n v="45254526.109999999"/>
    <n v="7662"/>
    <s v="Hydra-Centaurus Supercluster"/>
    <s v="Sunday"/>
    <x v="2"/>
  </r>
  <r>
    <d v="2022-02-12T00:00:00"/>
    <x v="12"/>
    <x v="6"/>
    <n v="2311179.92"/>
    <n v="428479.03"/>
    <n v="2101070.5499999998"/>
    <n v="389526"/>
    <n v="14008"/>
    <s v="Pavo-Indus Supercluster"/>
    <s v="Saturday"/>
    <x v="2"/>
  </r>
  <r>
    <d v="2022-02-12T00:00:00"/>
    <x v="0"/>
    <x v="0"/>
    <n v="94612.05"/>
    <n v="15975.33"/>
    <n v="86010.87"/>
    <n v="14523.01"/>
    <n v="15795"/>
    <s v="Pavo-Indus Supercluster"/>
    <s v="Saturday"/>
    <x v="2"/>
  </r>
  <r>
    <d v="2022-02-12T00:00:00"/>
    <x v="3"/>
    <x v="3"/>
    <n v="25525.73"/>
    <n v="2299.4499999999998"/>
    <n v="23205.19"/>
    <n v="2090.4"/>
    <n v="12827"/>
    <s v="Pavo-Indus Supercluster"/>
    <s v="Saturday"/>
    <x v="2"/>
  </r>
  <r>
    <d v="2022-02-11T00:00:00"/>
    <x v="1"/>
    <x v="1"/>
    <n v="96577174.5"/>
    <n v="15988765.5"/>
    <n v="87797343.569999993"/>
    <n v="14535226.83"/>
    <n v="18429"/>
    <s v="Hydra-Centaurus Supercluster"/>
    <s v="Friday"/>
    <x v="2"/>
  </r>
  <r>
    <d v="2022-02-11T00:00:00"/>
    <x v="11"/>
    <x v="7"/>
    <n v="280812.75"/>
    <n v="105010.5"/>
    <n v="255284.06"/>
    <n v="95464"/>
    <n v="5129"/>
    <s v="Pavo-Indus Supercluster"/>
    <s v="Friday"/>
    <x v="2"/>
  </r>
  <r>
    <d v="2022-02-10T00:00:00"/>
    <x v="7"/>
    <x v="3"/>
    <n v="341948.94"/>
    <n v="32593.7"/>
    <n v="310862.36"/>
    <n v="29630.6"/>
    <n v="17106"/>
    <s v="Pavo-Indus Supercluster"/>
    <s v="Thursday"/>
    <x v="2"/>
  </r>
  <r>
    <d v="2022-02-10T00:00:00"/>
    <x v="6"/>
    <x v="1"/>
    <n v="2478782.5"/>
    <n v="664293.75"/>
    <n v="2253436.38"/>
    <n v="603902.81000000006"/>
    <n v="9935"/>
    <s v="Pavo-Indus Supercluster"/>
    <s v="Thursday"/>
    <x v="2"/>
  </r>
  <r>
    <d v="2022-02-09T00:00:00"/>
    <x v="6"/>
    <x v="1"/>
    <n v="1766959"/>
    <n v="396580.25"/>
    <n v="1606324.76"/>
    <n v="360527.14"/>
    <n v="7082"/>
    <s v="Southern Supercluster"/>
    <s v="Wednesday"/>
    <x v="2"/>
  </r>
  <r>
    <d v="2022-02-09T00:00:00"/>
    <x v="1"/>
    <x v="1"/>
    <n v="95880188"/>
    <n v="22523669"/>
    <n v="87163720.109999999"/>
    <n v="20476042.25"/>
    <n v="18296"/>
    <s v="Hydra-Centaurus Supercluster"/>
    <s v="Wednesday"/>
    <x v="2"/>
  </r>
  <r>
    <d v="2022-02-09T00:00:00"/>
    <x v="5"/>
    <x v="1"/>
    <n v="610650"/>
    <n v="133200"/>
    <n v="555135.81000000006"/>
    <n v="121090.79"/>
    <n v="8142"/>
    <s v="Virgo Supercluster"/>
    <s v="Wednesday"/>
    <x v="2"/>
  </r>
  <r>
    <d v="2022-02-08T00:00:00"/>
    <x v="0"/>
    <x v="0"/>
    <n v="60582.86"/>
    <n v="9688.83"/>
    <n v="55075.27"/>
    <n v="8808.01"/>
    <n v="10114"/>
    <s v="Southern Supercluster"/>
    <s v="Tuesday"/>
    <x v="2"/>
  </r>
  <r>
    <d v="2022-02-08T00:00:00"/>
    <x v="3"/>
    <x v="3"/>
    <n v="14839.43"/>
    <n v="3979.01"/>
    <n v="13490.38"/>
    <n v="3617.27"/>
    <n v="7457"/>
    <s v="Pavo-Indus Supercluster"/>
    <s v="Tuesday"/>
    <x v="2"/>
  </r>
  <r>
    <d v="2022-02-07T00:00:00"/>
    <x v="13"/>
    <x v="5"/>
    <n v="113723700"/>
    <n v="100777200"/>
    <n v="103385078.43000001"/>
    <n v="91615544.75"/>
    <n v="5534"/>
    <s v="Virgo Supercluster"/>
    <s v="Monday"/>
    <x v="2"/>
  </r>
  <r>
    <d v="2022-02-07T00:00:00"/>
    <x v="10"/>
    <x v="6"/>
    <n v="6120986.9000000004"/>
    <n v="2757003"/>
    <n v="5564527.9800000004"/>
    <n v="2506363.86"/>
    <n v="11123"/>
    <s v="Southern Supercluster"/>
    <s v="Monday"/>
    <x v="2"/>
  </r>
  <r>
    <d v="2022-02-06T00:00:00"/>
    <x v="11"/>
    <x v="7"/>
    <n v="694887"/>
    <n v="179388.38"/>
    <n v="631714.81999999995"/>
    <n v="163080.18"/>
    <n v="12692"/>
    <s v="Pavo-Indus Supercluster"/>
    <s v="Sunday"/>
    <x v="2"/>
  </r>
  <r>
    <d v="2022-02-06T00:00:00"/>
    <x v="3"/>
    <x v="3"/>
    <n v="16461.28"/>
    <n v="6728.19"/>
    <n v="14964.79"/>
    <n v="6116.53"/>
    <n v="8272"/>
    <s v="Southern Supercluster"/>
    <s v="Sunday"/>
    <x v="2"/>
  </r>
  <r>
    <d v="2022-02-06T00:00:00"/>
    <x v="3"/>
    <x v="3"/>
    <n v="30186.31"/>
    <n v="10323.129999999999"/>
    <n v="27442.07"/>
    <n v="9384.65"/>
    <n v="15169"/>
    <s v="Pavo-Indus Supercluster"/>
    <s v="Sunday"/>
    <x v="2"/>
  </r>
  <r>
    <d v="2022-02-05T00:00:00"/>
    <x v="1"/>
    <x v="1"/>
    <n v="77538438"/>
    <n v="10939543.75"/>
    <n v="70489418.599999994"/>
    <n v="9945029.8300000001"/>
    <n v="14796"/>
    <s v="Hydra-Centaurus Supercluster"/>
    <s v="Saturday"/>
    <x v="2"/>
  </r>
  <r>
    <d v="2022-02-05T00:00:00"/>
    <x v="8"/>
    <x v="5"/>
    <n v="1216653.0900000001"/>
    <n v="619875.72"/>
    <n v="1106047.1599999999"/>
    <n v="563522.81999999995"/>
    <n v="8691"/>
    <s v="Southern Supercluster"/>
    <s v="Saturday"/>
    <x v="2"/>
  </r>
  <r>
    <d v="2022-02-04T00:00:00"/>
    <x v="14"/>
    <x v="1"/>
    <n v="70363869"/>
    <n v="56122148"/>
    <n v="63967089.670000002"/>
    <n v="51020083.530000001"/>
    <n v="5331"/>
    <s v="Virgo Supercluster"/>
    <s v="Friday"/>
    <x v="2"/>
  </r>
  <r>
    <d v="2022-02-04T00:00:00"/>
    <x v="0"/>
    <x v="0"/>
    <n v="45458.11"/>
    <n v="10635.25"/>
    <n v="41325.51"/>
    <n v="9668.39"/>
    <n v="7589"/>
    <s v="Pavo-Indus Supercluster"/>
    <s v="Friday"/>
    <x v="2"/>
  </r>
  <r>
    <d v="2022-02-03T00:00:00"/>
    <x v="14"/>
    <x v="1"/>
    <n v="168749215"/>
    <n v="69710518.5"/>
    <n v="153408223.86000001"/>
    <n v="63373135.259999998"/>
    <n v="12785"/>
    <s v="Hydra-Centaurus Supercluster"/>
    <s v="Thursday"/>
    <x v="2"/>
  </r>
  <r>
    <d v="2022-02-03T00:00:00"/>
    <x v="0"/>
    <x v="0"/>
    <n v="99733.5"/>
    <n v="18569"/>
    <n v="90666.73"/>
    <n v="16880.89"/>
    <n v="16650"/>
    <s v="Hydra-Centaurus Supercluster"/>
    <s v="Thursday"/>
    <x v="2"/>
  </r>
  <r>
    <d v="2022-02-03T00:00:00"/>
    <x v="5"/>
    <x v="1"/>
    <n v="1111200"/>
    <n v="320512.5"/>
    <n v="1010180.81"/>
    <n v="291374.71000000002"/>
    <n v="14816"/>
    <s v="Hydra-Centaurus Supercluster"/>
    <s v="Thursday"/>
    <x v="2"/>
  </r>
  <r>
    <d v="2022-02-02T00:00:00"/>
    <x v="3"/>
    <x v="3"/>
    <n v="32751.42"/>
    <n v="10856.45"/>
    <n v="29773.99"/>
    <n v="9869.49"/>
    <n v="16458"/>
    <s v="Virgo Supercluster"/>
    <s v="Wednesday"/>
    <x v="2"/>
  </r>
  <r>
    <d v="2022-02-02T00:00:00"/>
    <x v="10"/>
    <x v="6"/>
    <n v="8305677.9000000004"/>
    <n v="1326498.1499999999"/>
    <n v="7550608.7199999997"/>
    <n v="1205906.2"/>
    <n v="15093"/>
    <s v="Southern Supercluster"/>
    <s v="Wednesday"/>
    <x v="2"/>
  </r>
  <r>
    <d v="2022-02-01T00:00:00"/>
    <x v="9"/>
    <x v="6"/>
    <n v="738951.89"/>
    <n v="167921.66"/>
    <n v="671773.77"/>
    <n v="152655.9"/>
    <n v="10711"/>
    <s v="Virgo Supercluster"/>
    <s v="Tuesday"/>
    <x v="2"/>
  </r>
  <r>
    <d v="2022-02-01T00:00:00"/>
    <x v="3"/>
    <x v="3"/>
    <n v="25458.07"/>
    <n v="7106.29"/>
    <n v="23143.68"/>
    <n v="6460.26"/>
    <n v="12793"/>
    <s v="Southern Supercluster"/>
    <s v="Tuesday"/>
    <x v="2"/>
  </r>
  <r>
    <d v="2022-01-31T00:00:00"/>
    <x v="12"/>
    <x v="6"/>
    <n v="2529131.71"/>
    <n v="518646.07"/>
    <n v="2299208.35"/>
    <n v="471495.95"/>
    <n v="15329"/>
    <s v="Virgo Supercluster"/>
    <s v="Monday"/>
    <x v="2"/>
  </r>
  <r>
    <d v="2022-01-31T00:00:00"/>
    <x v="12"/>
    <x v="6"/>
    <n v="1967175.77"/>
    <n v="477068.59"/>
    <n v="1788339.82"/>
    <n v="433698.28"/>
    <n v="11923"/>
    <s v="Hydra-Centaurus Supercluster"/>
    <s v="Monday"/>
    <x v="2"/>
  </r>
  <r>
    <d v="2022-01-31T00:00:00"/>
    <x v="9"/>
    <x v="6"/>
    <n v="697557.89"/>
    <n v="334153.07"/>
    <n v="634142.9"/>
    <n v="303775.21000000002"/>
    <n v="10111"/>
    <s v="Pavo-Indus Supercluster"/>
    <s v="Monday"/>
    <x v="2"/>
  </r>
  <r>
    <d v="2022-01-30T00:00:00"/>
    <x v="9"/>
    <x v="6"/>
    <n v="381790.66"/>
    <n v="115558.25"/>
    <n v="347082.07"/>
    <n v="105052.85"/>
    <n v="5534"/>
    <s v="Hydra-Centaurus Supercluster"/>
    <s v="Sunday"/>
    <x v="2"/>
  </r>
  <r>
    <d v="2022-01-30T00:00:00"/>
    <x v="10"/>
    <x v="6"/>
    <n v="6364769.7999999998"/>
    <n v="2865687.25"/>
    <n v="5786148.5800000001"/>
    <n v="2605167.62"/>
    <n v="11566"/>
    <s v="Pavo-Indus Supercluster"/>
    <s v="Sunday"/>
    <x v="2"/>
  </r>
  <r>
    <d v="2022-01-29T00:00:00"/>
    <x v="0"/>
    <x v="0"/>
    <n v="84776.47"/>
    <n v="11920.1"/>
    <n v="77069.440000000002"/>
    <n v="10836.44"/>
    <n v="14153"/>
    <s v="Southern Supercluster"/>
    <s v="Saturday"/>
    <x v="2"/>
  </r>
  <r>
    <d v="2022-01-29T00:00:00"/>
    <x v="13"/>
    <x v="5"/>
    <n v="330937200"/>
    <n v="40586250"/>
    <n v="300851699.14999998"/>
    <n v="36896554.009999998"/>
    <n v="16104"/>
    <s v="Southern Supercluster"/>
    <s v="Saturday"/>
    <x v="2"/>
  </r>
  <r>
    <d v="2022-01-28T00:00:00"/>
    <x v="14"/>
    <x v="1"/>
    <n v="134154636"/>
    <n v="43959269.5"/>
    <n v="121958638.04000001"/>
    <n v="39962932.310000002"/>
    <n v="10164"/>
    <s v="Hydra-Centaurus Supercluster"/>
    <s v="Friday"/>
    <x v="2"/>
  </r>
  <r>
    <d v="2022-01-28T00:00:00"/>
    <x v="8"/>
    <x v="5"/>
    <n v="1074703.23"/>
    <n v="490944.93"/>
    <n v="977001.96"/>
    <n v="446313.13"/>
    <n v="7677"/>
    <s v="Pavo-Indus Supercluster"/>
    <s v="Friday"/>
    <x v="2"/>
  </r>
  <r>
    <d v="2022-01-28T00:00:00"/>
    <x v="6"/>
    <x v="1"/>
    <n v="3316603.5"/>
    <n v="562622.5"/>
    <n v="3015091.08"/>
    <n v="511474.49"/>
    <n v="13293"/>
    <s v="Pavo-Indus Supercluster"/>
    <s v="Friday"/>
    <x v="2"/>
  </r>
  <r>
    <d v="2022-01-27T00:00:00"/>
    <x v="9"/>
    <x v="6"/>
    <n v="1266035.49"/>
    <n v="331565.94"/>
    <n v="1150940.2"/>
    <n v="301423.28000000003"/>
    <n v="18351"/>
    <s v="Pavo-Indus Supercluster"/>
    <s v="Thursday"/>
    <x v="2"/>
  </r>
  <r>
    <d v="2022-01-27T00:00:00"/>
    <x v="2"/>
    <x v="2"/>
    <n v="22650"/>
    <n v="4702.5"/>
    <n v="20590.89"/>
    <n v="4275"/>
    <n v="6040"/>
    <s v="Southern Supercluster"/>
    <s v="Thursday"/>
    <x v="2"/>
  </r>
  <r>
    <d v="2022-01-26T00:00:00"/>
    <x v="11"/>
    <x v="7"/>
    <n v="465484.5"/>
    <n v="69806.25"/>
    <n v="423167.3"/>
    <n v="63460.160000000003"/>
    <n v="8502"/>
    <s v="Virgo Supercluster"/>
    <s v="Wednesday"/>
    <x v="2"/>
  </r>
  <r>
    <d v="2022-01-26T00:00:00"/>
    <x v="3"/>
    <x v="3"/>
    <n v="36315.51"/>
    <n v="9746.0300000000007"/>
    <n v="33014.07"/>
    <n v="8860.01"/>
    <n v="18249"/>
    <s v="Hydra-Centaurus Supercluster"/>
    <s v="Wednesday"/>
    <x v="2"/>
  </r>
  <r>
    <d v="2022-01-26T00:00:00"/>
    <x v="14"/>
    <x v="1"/>
    <n v="202208680"/>
    <n v="55752576"/>
    <n v="183825888.90000001"/>
    <n v="50684109.32"/>
    <n v="15320"/>
    <s v="Virgo Supercluster"/>
    <s v="Wednesday"/>
    <x v="2"/>
  </r>
  <r>
    <d v="2022-01-25T00:00:00"/>
    <x v="4"/>
    <x v="4"/>
    <n v="195242.33"/>
    <n v="102038.96"/>
    <n v="177492.85"/>
    <n v="92762.59"/>
    <n v="9767"/>
    <s v="Virgo Supercluster"/>
    <s v="Tuesday"/>
    <x v="2"/>
  </r>
  <r>
    <d v="2022-01-25T00:00:00"/>
    <x v="9"/>
    <x v="6"/>
    <n v="805458.25"/>
    <n v="215352.29"/>
    <n v="732234.04"/>
    <n v="195774.61"/>
    <n v="11675"/>
    <s v="Pavo-Indus Supercluster"/>
    <s v="Tuesday"/>
    <x v="2"/>
  </r>
  <r>
    <d v="2022-01-24T00:00:00"/>
    <x v="15"/>
    <x v="8"/>
    <n v="1257895.6499999999"/>
    <n v="271968.13"/>
    <n v="1143540.3600000001"/>
    <n v="247243.5"/>
    <n v="12777"/>
    <s v="Virgo Supercluster"/>
    <s v="Monday"/>
    <x v="2"/>
  </r>
  <r>
    <d v="2022-01-24T00:00:00"/>
    <x v="10"/>
    <x v="6"/>
    <n v="3293545.5"/>
    <n v="2908060.35"/>
    <n v="2994129.28"/>
    <n v="2643688.58"/>
    <n v="5985"/>
    <s v="Pavo-Indus Supercluster"/>
    <s v="Monday"/>
    <x v="2"/>
  </r>
  <r>
    <d v="2022-01-23T00:00:00"/>
    <x v="15"/>
    <x v="8"/>
    <n v="799414"/>
    <n v="409896.58"/>
    <n v="726739.27"/>
    <n v="372632.88"/>
    <n v="8120"/>
    <s v="Southern Supercluster"/>
    <s v="Sunday"/>
    <x v="2"/>
  </r>
  <r>
    <d v="2022-01-23T00:00:00"/>
    <x v="3"/>
    <x v="3"/>
    <n v="16662.27"/>
    <n v="4378"/>
    <n v="15147.5"/>
    <n v="3980"/>
    <n v="8373"/>
    <s v="Southern Supercluster"/>
    <s v="Sunday"/>
    <x v="2"/>
  </r>
  <r>
    <d v="2022-01-23T00:00:00"/>
    <x v="5"/>
    <x v="1"/>
    <n v="647175"/>
    <n v="287475"/>
    <n v="588340.31999999995"/>
    <n v="261340.65"/>
    <n v="8629"/>
    <s v="Hydra-Centaurus Supercluster"/>
    <s v="Sunday"/>
    <x v="2"/>
  </r>
  <r>
    <d v="2022-01-22T00:00:00"/>
    <x v="11"/>
    <x v="7"/>
    <n v="362609.25"/>
    <n v="298332.75"/>
    <n v="329644.44"/>
    <n v="271211.32"/>
    <n v="6623"/>
    <s v="Virgo Supercluster"/>
    <s v="Saturday"/>
    <x v="2"/>
  </r>
  <r>
    <d v="2022-01-22T00:00:00"/>
    <x v="5"/>
    <x v="1"/>
    <n v="949575"/>
    <n v="95137.5"/>
    <n v="863249.14"/>
    <n v="86488.55"/>
    <n v="12661"/>
    <s v="Southern Supercluster"/>
    <s v="Saturday"/>
    <x v="2"/>
  </r>
  <r>
    <d v="2022-01-21T00:00:00"/>
    <x v="13"/>
    <x v="5"/>
    <n v="350870700"/>
    <n v="94057350"/>
    <n v="318973044.66000003"/>
    <n v="85506596.310000002"/>
    <n v="17074"/>
    <s v="Pavo-Indus Supercluster"/>
    <s v="Friday"/>
    <x v="2"/>
  </r>
  <r>
    <d v="2022-01-21T00:00:00"/>
    <x v="9"/>
    <x v="6"/>
    <n v="534603.51"/>
    <n v="166679.84"/>
    <n v="486002.7"/>
    <n v="151526.98000000001"/>
    <n v="7749"/>
    <s v="Hydra-Centaurus Supercluster"/>
    <s v="Friday"/>
    <x v="2"/>
  </r>
  <r>
    <d v="2022-01-20T00:00:00"/>
    <x v="15"/>
    <x v="8"/>
    <n v="1450266.95"/>
    <n v="524640.05000000005"/>
    <n v="1318423.18"/>
    <n v="476945.02"/>
    <n v="14731"/>
    <s v="Pavo-Indus Supercluster"/>
    <s v="Thursday"/>
    <x v="2"/>
  </r>
  <r>
    <d v="2022-01-20T00:00:00"/>
    <x v="1"/>
    <x v="1"/>
    <n v="32826492"/>
    <n v="13827059.25"/>
    <n v="29842235.609999999"/>
    <n v="12570041.289999999"/>
    <n v="6264"/>
    <s v="Virgo Supercluster"/>
    <s v="Thursday"/>
    <x v="2"/>
  </r>
  <r>
    <d v="2022-01-20T00:00:00"/>
    <x v="5"/>
    <x v="1"/>
    <n v="604425"/>
    <n v="274762.5"/>
    <n v="549476.72"/>
    <n v="249783.84"/>
    <n v="8059"/>
    <s v="Hydra-Centaurus Supercluster"/>
    <s v="Thursday"/>
    <x v="2"/>
  </r>
  <r>
    <d v="2022-01-19T00:00:00"/>
    <x v="9"/>
    <x v="6"/>
    <n v="754198.68"/>
    <n v="140670.60999999999"/>
    <n v="685634.48"/>
    <n v="127882.24000000001"/>
    <n v="10932"/>
    <s v="Pavo-Indus Supercluster"/>
    <s v="Wednesday"/>
    <x v="2"/>
  </r>
  <r>
    <d v="2022-01-19T00:00:00"/>
    <x v="8"/>
    <x v="5"/>
    <n v="2277637.2999999998"/>
    <n v="446288.12"/>
    <n v="2070577.29"/>
    <n v="405716.07"/>
    <n v="16270"/>
    <s v="Southern Supercluster"/>
    <s v="Wednesday"/>
    <x v="2"/>
  </r>
  <r>
    <d v="2022-01-18T00:00:00"/>
    <x v="11"/>
    <x v="7"/>
    <n v="638439.75"/>
    <n v="206517"/>
    <n v="580399.18999999994"/>
    <n v="187742.54"/>
    <n v="11661"/>
    <s v="Hydra-Centaurus Supercluster"/>
    <s v="Tuesday"/>
    <x v="2"/>
  </r>
  <r>
    <d v="2022-01-18T00:00:00"/>
    <x v="7"/>
    <x v="3"/>
    <n v="261529.17"/>
    <n v="95322.32"/>
    <n v="237753.55"/>
    <n v="86656.56"/>
    <n v="13083"/>
    <s v="Hydra-Centaurus Supercluster"/>
    <s v="Tuesday"/>
    <x v="2"/>
  </r>
  <r>
    <d v="2022-01-17T00:00:00"/>
    <x v="10"/>
    <x v="6"/>
    <n v="7926521.2000000002"/>
    <n v="1841303.8"/>
    <n v="7205921.1600000001"/>
    <n v="1673910.87"/>
    <n v="14404"/>
    <s v="Hydra-Centaurus Supercluster"/>
    <s v="Monday"/>
    <x v="2"/>
  </r>
  <r>
    <d v="2022-01-17T00:00:00"/>
    <x v="14"/>
    <x v="1"/>
    <n v="162651277"/>
    <n v="42751561"/>
    <n v="147864649.41"/>
    <n v="38865016.590000004"/>
    <n v="12323"/>
    <s v="Southern Supercluster"/>
    <s v="Monday"/>
    <x v="2"/>
  </r>
  <r>
    <d v="2022-01-17T00:00:00"/>
    <x v="9"/>
    <x v="6"/>
    <n v="952406.95"/>
    <n v="341293.53"/>
    <n v="865823.63"/>
    <n v="310266.53999999998"/>
    <n v="13805"/>
    <s v="Virgo Supercluster"/>
    <s v="Monday"/>
    <x v="2"/>
  </r>
  <r>
    <d v="2022-01-16T00:00:00"/>
    <x v="12"/>
    <x v="6"/>
    <n v="1575159.53"/>
    <n v="661609.9"/>
    <n v="1431961.78"/>
    <n v="601462.93999999994"/>
    <n v="9547"/>
    <s v="Pavo-Indus Supercluster"/>
    <s v="Sunday"/>
    <x v="2"/>
  </r>
  <r>
    <d v="2022-01-16T00:00:00"/>
    <x v="13"/>
    <x v="5"/>
    <n v="198882900"/>
    <n v="98701650"/>
    <n v="180802455.56"/>
    <n v="89728683"/>
    <n v="9678"/>
    <s v="Southern Supercluster"/>
    <s v="Sunday"/>
    <x v="2"/>
  </r>
  <r>
    <d v="2022-01-15T00:00:00"/>
    <x v="6"/>
    <x v="1"/>
    <n v="1627488.5"/>
    <n v="661798.75"/>
    <n v="1479533.52"/>
    <n v="601634.63"/>
    <n v="6523"/>
    <s v="Southern Supercluster"/>
    <s v="Saturday"/>
    <x v="2"/>
  </r>
  <r>
    <d v="2022-01-15T00:00:00"/>
    <x v="5"/>
    <x v="1"/>
    <n v="1197750"/>
    <n v="86250"/>
    <n v="1088862.55"/>
    <n v="78409.009999999995"/>
    <n v="15970"/>
    <s v="Hydra-Centaurus Supercluster"/>
    <s v="Saturday"/>
    <x v="2"/>
  </r>
  <r>
    <d v="2022-01-14T00:00:00"/>
    <x v="8"/>
    <x v="5"/>
    <n v="2228080.84"/>
    <n v="607276.62"/>
    <n v="2025526.01"/>
    <n v="552069.1"/>
    <n v="15916"/>
    <s v="Virgo Supercluster"/>
    <s v="Friday"/>
    <x v="2"/>
  </r>
  <r>
    <d v="2022-01-14T00:00:00"/>
    <x v="9"/>
    <x v="6"/>
    <n v="1035263.94"/>
    <n v="218594.82"/>
    <n v="941148.1"/>
    <n v="198722.36"/>
    <n v="15006"/>
    <s v="Hydra-Centaurus Supercluster"/>
    <s v="Friday"/>
    <x v="2"/>
  </r>
  <r>
    <d v="2022-01-14T00:00:00"/>
    <x v="14"/>
    <x v="1"/>
    <n v="65942204"/>
    <n v="52202045"/>
    <n v="59947398.229999997"/>
    <n v="47456357.090000004"/>
    <n v="4996"/>
    <s v="Virgo Supercluster"/>
    <s v="Friday"/>
    <x v="2"/>
  </r>
  <r>
    <d v="2022-01-13T00:00:00"/>
    <x v="5"/>
    <x v="1"/>
    <n v="529050"/>
    <n v="222375"/>
    <n v="480954.06"/>
    <n v="202158.89"/>
    <n v="7054"/>
    <s v="Southern Supercluster"/>
    <s v="Thursday"/>
    <x v="2"/>
  </r>
  <r>
    <d v="2022-01-13T00:00:00"/>
    <x v="14"/>
    <x v="1"/>
    <n v="148237969"/>
    <n v="18999960.5"/>
    <n v="134761655.24000001"/>
    <n v="17272674.09"/>
    <n v="11231"/>
    <s v="Pavo-Indus Supercluster"/>
    <s v="Thursday"/>
    <x v="2"/>
  </r>
  <r>
    <d v="2022-01-12T00:00:00"/>
    <x v="14"/>
    <x v="1"/>
    <n v="123912212"/>
    <n v="69816110.5"/>
    <n v="112647352.81"/>
    <n v="63469127.890000001"/>
    <n v="9388"/>
    <s v="Pavo-Indus Supercluster"/>
    <s v="Wednesday"/>
    <x v="2"/>
  </r>
  <r>
    <d v="2022-01-12T00:00:00"/>
    <x v="14"/>
    <x v="1"/>
    <n v="76606996"/>
    <n v="29578959"/>
    <n v="69642653.989999995"/>
    <n v="26889935.84"/>
    <n v="5804"/>
    <s v="Pavo-Indus Supercluster"/>
    <s v="Wednesday"/>
    <x v="2"/>
  </r>
  <r>
    <d v="2022-01-11T00:00:00"/>
    <x v="13"/>
    <x v="5"/>
    <n v="226625400"/>
    <n v="59184000"/>
    <n v="206022884.88999999"/>
    <n v="53803582.560000002"/>
    <n v="11028"/>
    <s v="Southern Supercluster"/>
    <s v="Tuesday"/>
    <x v="2"/>
  </r>
  <r>
    <d v="2022-01-11T00:00:00"/>
    <x v="8"/>
    <x v="5"/>
    <n v="1066723.8"/>
    <n v="570249.27"/>
    <n v="969747.94"/>
    <n v="518407.9"/>
    <n v="7620"/>
    <s v="Pavo-Indus Supercluster"/>
    <s v="Tuesday"/>
    <x v="2"/>
  </r>
  <r>
    <d v="2022-01-11T00:00:00"/>
    <x v="15"/>
    <x v="8"/>
    <n v="1111402.05"/>
    <n v="386563.93"/>
    <n v="1010364.49"/>
    <n v="351421.4"/>
    <n v="11289"/>
    <s v="Hydra-Centaurus Supercluster"/>
    <s v="Tuesday"/>
    <x v="2"/>
  </r>
  <r>
    <d v="2022-01-10T00:00:00"/>
    <x v="1"/>
    <x v="1"/>
    <n v="68357082"/>
    <n v="11571024"/>
    <n v="62142739.68"/>
    <n v="10519102.210000001"/>
    <n v="13044"/>
    <s v="Virgo Supercluster"/>
    <s v="Monday"/>
    <x v="2"/>
  </r>
  <r>
    <d v="2022-01-10T00:00:00"/>
    <x v="14"/>
    <x v="1"/>
    <n v="152065679"/>
    <n v="66410768.5"/>
    <n v="138241388.12"/>
    <n v="60373365.539999999"/>
    <n v="11521"/>
    <s v="Hydra-Centaurus Supercluster"/>
    <s v="Monday"/>
    <x v="2"/>
  </r>
  <r>
    <d v="2022-01-09T00:00:00"/>
    <x v="11"/>
    <x v="7"/>
    <n v="381498"/>
    <n v="95374.5"/>
    <n v="346816.02"/>
    <n v="86704"/>
    <n v="6968"/>
    <s v="Southern Supercluster"/>
    <s v="Sunday"/>
    <x v="2"/>
  </r>
  <r>
    <d v="2022-01-09T00:00:00"/>
    <x v="5"/>
    <x v="1"/>
    <n v="1389975"/>
    <n v="403462.5"/>
    <n v="1263612.3700000001"/>
    <n v="366783.72"/>
    <n v="18533"/>
    <s v="Hydra-Centaurus Supercluster"/>
    <s v="Sunday"/>
    <x v="2"/>
  </r>
  <r>
    <d v="2022-01-08T00:00:00"/>
    <x v="12"/>
    <x v="6"/>
    <n v="2197336.8199999998"/>
    <n v="393831.13"/>
    <n v="1997576.93"/>
    <n v="358027.94"/>
    <n v="13318"/>
    <s v="Pavo-Indus Supercluster"/>
    <s v="Saturday"/>
    <x v="2"/>
  </r>
  <r>
    <d v="2022-01-08T00:00:00"/>
    <x v="8"/>
    <x v="5"/>
    <n v="2295416.0299999998"/>
    <n v="480655.67"/>
    <n v="2086739.76"/>
    <n v="436959.26"/>
    <n v="16397"/>
    <s v="Virgo Supercluster"/>
    <s v="Saturday"/>
    <x v="2"/>
  </r>
  <r>
    <d v="2022-01-08T00:00:00"/>
    <x v="5"/>
    <x v="1"/>
    <n v="1273500"/>
    <n v="209250"/>
    <n v="1157726.1200000001"/>
    <n v="190227.08"/>
    <n v="16980"/>
    <s v="Southern Supercluster"/>
    <s v="Saturday"/>
    <x v="2"/>
  </r>
  <r>
    <d v="2022-01-07T00:00:00"/>
    <x v="4"/>
    <x v="4"/>
    <n v="272983.44"/>
    <n v="47136.42"/>
    <n v="248166.52"/>
    <n v="42851.25"/>
    <n v="13656"/>
    <s v="Virgo Supercluster"/>
    <s v="Friday"/>
    <x v="2"/>
  </r>
  <r>
    <d v="2022-01-07T00:00:00"/>
    <x v="8"/>
    <x v="5"/>
    <n v="2640771.36"/>
    <n v="747616.6"/>
    <n v="2400698.84"/>
    <n v="679650.77"/>
    <n v="18864"/>
    <s v="Virgo Supercluster"/>
    <s v="Friday"/>
    <x v="2"/>
  </r>
  <r>
    <d v="2022-01-06T00:00:00"/>
    <x v="4"/>
    <x v="4"/>
    <n v="376251.78"/>
    <n v="82458.75"/>
    <n v="342046.73"/>
    <n v="74962.429999999993"/>
    <n v="18822"/>
    <s v="Hydra-Centaurus Supercluster"/>
    <s v="Thursday"/>
    <x v="2"/>
  </r>
  <r>
    <d v="2022-01-06T00:00:00"/>
    <x v="7"/>
    <x v="3"/>
    <n v="232203.84"/>
    <n v="29605.19"/>
    <n v="211094.19"/>
    <n v="26913.78"/>
    <n v="11616"/>
    <s v="Hydra-Centaurus Supercluster"/>
    <s v="Thursday"/>
    <x v="2"/>
  </r>
  <r>
    <d v="2022-01-05T00:00:00"/>
    <x v="7"/>
    <x v="3"/>
    <n v="295412.21999999997"/>
    <n v="46846.57"/>
    <n v="268556.3"/>
    <n v="42587.74"/>
    <n v="14778"/>
    <s v="Hydra-Centaurus Supercluster"/>
    <s v="Wednesday"/>
    <x v="2"/>
  </r>
  <r>
    <d v="2022-01-05T00:00:00"/>
    <x v="5"/>
    <x v="1"/>
    <n v="725775"/>
    <n v="88875"/>
    <n v="659794.79"/>
    <n v="80795.37"/>
    <n v="9677"/>
    <s v="Southern Supercluster"/>
    <s v="Wednesday"/>
    <x v="2"/>
  </r>
  <r>
    <d v="2022-01-05T00:00:00"/>
    <x v="9"/>
    <x v="6"/>
    <n v="348537.48"/>
    <n v="100483.94"/>
    <n v="316851.94"/>
    <n v="91348.94"/>
    <n v="5052"/>
    <s v="Southern Supercluster"/>
    <s v="Wednesday"/>
    <x v="2"/>
  </r>
  <r>
    <d v="2022-01-04T00:00:00"/>
    <x v="12"/>
    <x v="6"/>
    <n v="2170773.4300000002"/>
    <n v="277843.15999999997"/>
    <n v="1973428.42"/>
    <n v="252584.44"/>
    <n v="13157"/>
    <s v="Virgo Supercluster"/>
    <s v="Tuesday"/>
    <x v="2"/>
  </r>
  <r>
    <d v="2022-01-04T00:00:00"/>
    <x v="0"/>
    <x v="0"/>
    <n v="97846.65"/>
    <n v="23040.54"/>
    <n v="88951.41"/>
    <n v="20945.919999999998"/>
    <n v="16335"/>
    <s v="Pavo-Indus Supercluster"/>
    <s v="Tuesday"/>
    <x v="2"/>
  </r>
  <r>
    <d v="2022-01-03T00:00:00"/>
    <x v="8"/>
    <x v="5"/>
    <n v="1084362.54"/>
    <n v="444048.28"/>
    <n v="985783.14"/>
    <n v="403679.85"/>
    <n v="7746"/>
    <s v="Hydra-Centaurus Supercluster"/>
    <s v="Monday"/>
    <x v="2"/>
  </r>
  <r>
    <d v="2022-01-03T00:00:00"/>
    <x v="2"/>
    <x v="2"/>
    <n v="30926.25"/>
    <n v="9909.3799999999992"/>
    <n v="28114.74"/>
    <n v="9008.51"/>
    <n v="8247"/>
    <s v="Southern Supercluster"/>
    <s v="Monday"/>
    <x v="2"/>
  </r>
  <r>
    <d v="2022-01-02T00:00:00"/>
    <x v="3"/>
    <x v="3"/>
    <n v="28094.82"/>
    <n v="7123.21"/>
    <n v="25540.720000000001"/>
    <n v="6475.63"/>
    <n v="14118"/>
    <s v="Virgo Supercluster"/>
    <s v="Sunday"/>
    <x v="2"/>
  </r>
  <r>
    <d v="2022-01-02T00:00:00"/>
    <x v="1"/>
    <x v="1"/>
    <n v="48301688.5"/>
    <n v="8169939.5"/>
    <n v="43910582"/>
    <n v="7427210.2999999998"/>
    <n v="9217"/>
    <s v="Pavo-Indus Supercluster"/>
    <s v="Sunday"/>
    <x v="2"/>
  </r>
  <r>
    <d v="2022-01-02T00:00:00"/>
    <x v="8"/>
    <x v="5"/>
    <n v="1632283.4"/>
    <n v="759025.78"/>
    <n v="1483892.52"/>
    <n v="690022.75"/>
    <n v="11660"/>
    <s v="Hydra-Centaurus Supercluster"/>
    <s v="Sunday"/>
    <x v="2"/>
  </r>
  <r>
    <d v="2022-01-01T00:00:00"/>
    <x v="3"/>
    <x v="3"/>
    <n v="33382.25"/>
    <n v="6646.6"/>
    <n v="30347.47"/>
    <n v="6042.36"/>
    <n v="16775"/>
    <s v="Pavo-Indus Supercluster"/>
    <s v="Saturday"/>
    <x v="2"/>
  </r>
  <r>
    <d v="2022-01-01T00:00:00"/>
    <x v="15"/>
    <x v="8"/>
    <n v="1095846.95"/>
    <n v="349842.08"/>
    <n v="996223.5"/>
    <n v="318037.93"/>
    <n v="11131"/>
    <s v="Virgo Supercluster"/>
    <s v="Saturday"/>
    <x v="2"/>
  </r>
  <r>
    <d v="2021-12-31T00:00:00"/>
    <x v="3"/>
    <x v="3"/>
    <n v="15259.32"/>
    <n v="2951.17"/>
    <n v="13872.1"/>
    <n v="2682.88"/>
    <n v="7668"/>
    <s v="Southern Supercluster"/>
    <s v="Friday"/>
    <x v="3"/>
  </r>
  <r>
    <d v="2021-12-31T00:00:00"/>
    <x v="12"/>
    <x v="6"/>
    <n v="946547.63"/>
    <n v="868919.84"/>
    <n v="860496.98"/>
    <n v="789926.33"/>
    <n v="5737"/>
    <s v="Virgo Supercluster"/>
    <s v="Friday"/>
    <x v="3"/>
  </r>
  <r>
    <d v="2021-12-30T00:00:00"/>
    <x v="11"/>
    <x v="7"/>
    <n v="838496.25"/>
    <n v="277144.5"/>
    <n v="762268.56"/>
    <n v="251949.29"/>
    <n v="15315"/>
    <s v="Southern Supercluster"/>
    <s v="Thursday"/>
    <x v="3"/>
  </r>
  <r>
    <d v="2021-12-30T00:00:00"/>
    <x v="3"/>
    <x v="3"/>
    <n v="11257.43"/>
    <n v="7758.02"/>
    <n v="10234.02"/>
    <n v="7052.73"/>
    <n v="5657"/>
    <s v="Southern Supercluster"/>
    <s v="Thursday"/>
    <x v="3"/>
  </r>
  <r>
    <d v="2021-12-30T00:00:00"/>
    <x v="3"/>
    <x v="3"/>
    <n v="26892.86"/>
    <n v="6800.83"/>
    <n v="24448.03"/>
    <n v="6182.56"/>
    <n v="13514"/>
    <s v="Hydra-Centaurus Supercluster"/>
    <s v="Thursday"/>
    <x v="3"/>
  </r>
  <r>
    <d v="2021-12-29T00:00:00"/>
    <x v="14"/>
    <x v="1"/>
    <n v="246821300"/>
    <n v="42949546"/>
    <n v="224382775.62"/>
    <n v="39045002.770000003"/>
    <n v="18700"/>
    <s v="Southern Supercluster"/>
    <s v="Wednesday"/>
    <x v="3"/>
  </r>
  <r>
    <d v="2021-12-29T00:00:00"/>
    <x v="4"/>
    <x v="4"/>
    <n v="296411.71999999997"/>
    <n v="105437.26"/>
    <n v="269464.93"/>
    <n v="95851.95"/>
    <n v="14828"/>
    <s v="Southern Supercluster"/>
    <s v="Wednesday"/>
    <x v="3"/>
  </r>
  <r>
    <d v="2021-12-28T00:00:00"/>
    <x v="8"/>
    <x v="5"/>
    <n v="1775633.16"/>
    <n v="303498.32"/>
    <n v="1614210.35"/>
    <n v="275907.28999999998"/>
    <n v="12684"/>
    <s v="Virgo Supercluster"/>
    <s v="Tuesday"/>
    <x v="3"/>
  </r>
  <r>
    <d v="2021-12-28T00:00:00"/>
    <x v="2"/>
    <x v="2"/>
    <n v="55357.5"/>
    <n v="17178.75"/>
    <n v="50324.95"/>
    <n v="15617.03"/>
    <n v="14762"/>
    <s v="Southern Supercluster"/>
    <s v="Tuesday"/>
    <x v="3"/>
  </r>
  <r>
    <d v="2021-12-27T00:00:00"/>
    <x v="10"/>
    <x v="6"/>
    <n v="3590707.5"/>
    <n v="886808.45"/>
    <n v="3264276.28"/>
    <n v="806188.69"/>
    <n v="6525"/>
    <s v="Virgo Supercluster"/>
    <s v="Monday"/>
    <x v="3"/>
  </r>
  <r>
    <d v="2021-12-27T00:00:00"/>
    <x v="4"/>
    <x v="4"/>
    <n v="295212.32"/>
    <n v="91364.3"/>
    <n v="268374.57"/>
    <n v="83058.37"/>
    <n v="14768"/>
    <s v="Virgo Supercluster"/>
    <s v="Monday"/>
    <x v="3"/>
  </r>
  <r>
    <d v="2021-12-27T00:00:00"/>
    <x v="1"/>
    <x v="1"/>
    <n v="42007848"/>
    <n v="22547251.25"/>
    <n v="38188914.539999999"/>
    <n v="20497480.640000001"/>
    <n v="8016"/>
    <s v="Virgo Supercluster"/>
    <s v="Monday"/>
    <x v="3"/>
  </r>
  <r>
    <d v="2021-12-26T00:00:00"/>
    <x v="10"/>
    <x v="6"/>
    <n v="2980424.8"/>
    <n v="1441235.7"/>
    <n v="2709474.38"/>
    <n v="1310212.96"/>
    <n v="5416"/>
    <s v="Pavo-Indus Supercluster"/>
    <s v="Sunday"/>
    <x v="3"/>
  </r>
  <r>
    <d v="2021-12-26T00:00:00"/>
    <x v="8"/>
    <x v="5"/>
    <n v="2365551.02"/>
    <n v="552610.53"/>
    <n v="2150498.7799999998"/>
    <n v="502372.7"/>
    <n v="16898"/>
    <s v="Virgo Supercluster"/>
    <s v="Sunday"/>
    <x v="3"/>
  </r>
  <r>
    <d v="2021-12-25T00:00:00"/>
    <x v="5"/>
    <x v="1"/>
    <n v="708825"/>
    <n v="400087.5"/>
    <n v="644385.72"/>
    <n v="363715.55"/>
    <n v="9451"/>
    <s v="Virgo Supercluster"/>
    <s v="Saturday"/>
    <x v="3"/>
  </r>
  <r>
    <d v="2021-12-25T00:00:00"/>
    <x v="10"/>
    <x v="6"/>
    <n v="10302716.6"/>
    <n v="1297057.1000000001"/>
    <n v="9366096.6300000008"/>
    <n v="1179141.6399999999"/>
    <n v="18722"/>
    <s v="Pavo-Indus Supercluster"/>
    <s v="Saturday"/>
    <x v="3"/>
  </r>
  <r>
    <d v="2021-12-24T00:00:00"/>
    <x v="9"/>
    <x v="6"/>
    <n v="834710.01"/>
    <n v="126872.61"/>
    <n v="758826.52"/>
    <n v="115338.62"/>
    <n v="12099"/>
    <s v="Hydra-Centaurus Supercluster"/>
    <s v="Friday"/>
    <x v="3"/>
  </r>
  <r>
    <d v="2021-12-24T00:00:00"/>
    <x v="7"/>
    <x v="3"/>
    <n v="184307.8"/>
    <n v="36511.74"/>
    <n v="167552.38"/>
    <n v="33192.449999999997"/>
    <n v="9220"/>
    <s v="Virgo Supercluster"/>
    <s v="Friday"/>
    <x v="3"/>
  </r>
  <r>
    <d v="2021-12-24T00:00:00"/>
    <x v="14"/>
    <x v="1"/>
    <n v="77966493"/>
    <n v="39207629.5"/>
    <n v="70878559.120000005"/>
    <n v="35643263.899999999"/>
    <n v="5907"/>
    <s v="Hydra-Centaurus Supercluster"/>
    <s v="Friday"/>
    <x v="3"/>
  </r>
  <r>
    <d v="2021-12-23T00:00:00"/>
    <x v="5"/>
    <x v="1"/>
    <n v="677400"/>
    <n v="172687.5"/>
    <n v="615817.56999999995"/>
    <n v="156988.48000000001"/>
    <n v="9032"/>
    <s v="Virgo Supercluster"/>
    <s v="Thursday"/>
    <x v="3"/>
  </r>
  <r>
    <d v="2021-12-23T00:00:00"/>
    <x v="1"/>
    <x v="1"/>
    <n v="35127071.5"/>
    <n v="13958071.75"/>
    <n v="31933669.43"/>
    <n v="12689143.449999999"/>
    <n v="6703"/>
    <s v="Hydra-Centaurus Supercluster"/>
    <s v="Thursday"/>
    <x v="3"/>
  </r>
  <r>
    <d v="2021-12-22T00:00:00"/>
    <x v="1"/>
    <x v="1"/>
    <n v="86997540.5"/>
    <n v="14196514.5"/>
    <n v="79088594.090000004"/>
    <n v="12905909.369999999"/>
    <n v="16601"/>
    <s v="Virgo Supercluster"/>
    <s v="Wednesday"/>
    <x v="3"/>
  </r>
  <r>
    <d v="2021-12-22T00:00:00"/>
    <x v="14"/>
    <x v="1"/>
    <n v="174833954"/>
    <n v="58332980.5"/>
    <n v="158939799.24000001"/>
    <n v="53029929.240000002"/>
    <n v="13246"/>
    <s v="Southern Supercluster"/>
    <s v="Wednesday"/>
    <x v="3"/>
  </r>
  <r>
    <d v="2021-12-21T00:00:00"/>
    <x v="4"/>
    <x v="4"/>
    <n v="156261.82999999999"/>
    <n v="36021.980000000003"/>
    <n v="142056.07"/>
    <n v="32747.22"/>
    <n v="7817"/>
    <s v="Pavo-Indus Supercluster"/>
    <s v="Tuesday"/>
    <x v="3"/>
  </r>
  <r>
    <d v="2021-12-21T00:00:00"/>
    <x v="3"/>
    <x v="3"/>
    <n v="22160.639999999999"/>
    <n v="6111.29"/>
    <n v="20146.02"/>
    <n v="5555.71"/>
    <n v="11136"/>
    <s v="Southern Supercluster"/>
    <s v="Tuesday"/>
    <x v="3"/>
  </r>
  <r>
    <d v="2021-12-21T00:00:00"/>
    <x v="4"/>
    <x v="4"/>
    <n v="353423.2"/>
    <n v="100239.86"/>
    <n v="321293.5"/>
    <n v="91127.05"/>
    <n v="17680"/>
    <s v="Pavo-Indus Supercluster"/>
    <s v="Tuesday"/>
    <x v="3"/>
  </r>
  <r>
    <d v="2021-12-20T00:00:00"/>
    <x v="9"/>
    <x v="6"/>
    <n v="1194630.8400000001"/>
    <n v="215455.77"/>
    <n v="1086026.95"/>
    <n v="195868.69"/>
    <n v="17316"/>
    <s v="Pavo-Indus Supercluster"/>
    <s v="Monday"/>
    <x v="3"/>
  </r>
  <r>
    <d v="2021-12-20T00:00:00"/>
    <x v="2"/>
    <x v="2"/>
    <n v="63918.75"/>
    <n v="15883.13"/>
    <n v="58107.9"/>
    <n v="14439.19"/>
    <n v="17045"/>
    <s v="Virgo Supercluster"/>
    <s v="Monday"/>
    <x v="3"/>
  </r>
  <r>
    <d v="2021-12-19T00:00:00"/>
    <x v="10"/>
    <x v="6"/>
    <n v="8155446"/>
    <n v="1811037.3"/>
    <n v="7414034.4000000004"/>
    <n v="1646395.9"/>
    <n v="14820"/>
    <s v="Virgo Supercluster"/>
    <s v="Sunday"/>
    <x v="3"/>
  </r>
  <r>
    <d v="2021-12-19T00:00:00"/>
    <x v="2"/>
    <x v="2"/>
    <n v="69761.25"/>
    <n v="18688.13"/>
    <n v="63419.25"/>
    <n v="16989.189999999999"/>
    <n v="18603"/>
    <s v="Virgo Supercluster"/>
    <s v="Sunday"/>
    <x v="3"/>
  </r>
  <r>
    <d v="2021-12-18T00:00:00"/>
    <x v="2"/>
    <x v="2"/>
    <n v="67672.5"/>
    <n v="5919.38"/>
    <n v="61520.39"/>
    <n v="5381.24"/>
    <n v="18046"/>
    <s v="Southern Supercluster"/>
    <s v="Saturday"/>
    <x v="3"/>
  </r>
  <r>
    <d v="2021-12-18T00:00:00"/>
    <x v="1"/>
    <x v="1"/>
    <n v="93307102.5"/>
    <n v="22617998"/>
    <n v="84824553.810000002"/>
    <n v="20561795.800000001"/>
    <n v="17805"/>
    <s v="Hydra-Centaurus Supercluster"/>
    <s v="Saturday"/>
    <x v="3"/>
  </r>
  <r>
    <d v="2021-12-18T00:00:00"/>
    <x v="5"/>
    <x v="1"/>
    <n v="993825"/>
    <n v="104325"/>
    <n v="903476.37"/>
    <n v="94840.81"/>
    <n v="13251"/>
    <s v="Hydra-Centaurus Supercluster"/>
    <s v="Saturday"/>
    <x v="3"/>
  </r>
  <r>
    <d v="2021-12-17T00:00:00"/>
    <x v="3"/>
    <x v="3"/>
    <n v="28874.9"/>
    <n v="10885.3"/>
    <n v="26249.88"/>
    <n v="9895.7199999999993"/>
    <n v="14510"/>
    <s v="Hydra-Centaurus Supercluster"/>
    <s v="Friday"/>
    <x v="3"/>
  </r>
  <r>
    <d v="2021-12-17T00:00:00"/>
    <x v="5"/>
    <x v="1"/>
    <n v="466650"/>
    <n v="409912.5"/>
    <n v="424226.85"/>
    <n v="372647.35"/>
    <n v="6222"/>
    <s v="Southern Supercluster"/>
    <s v="Friday"/>
    <x v="3"/>
  </r>
  <r>
    <d v="2021-12-16T00:00:00"/>
    <x v="15"/>
    <x v="8"/>
    <n v="932813.75"/>
    <n v="142506.38"/>
    <n v="848011.65"/>
    <n v="129551.12"/>
    <n v="9475"/>
    <s v="Pavo-Indus Supercluster"/>
    <s v="Thursday"/>
    <x v="3"/>
  </r>
  <r>
    <d v="2021-12-16T00:00:00"/>
    <x v="7"/>
    <x v="3"/>
    <n v="230464.71"/>
    <n v="105167.39"/>
    <n v="209513.16"/>
    <n v="95606.62"/>
    <n v="11529"/>
    <s v="Hydra-Centaurus Supercluster"/>
    <s v="Thursday"/>
    <x v="3"/>
  </r>
  <r>
    <d v="2021-12-15T00:00:00"/>
    <x v="2"/>
    <x v="2"/>
    <n v="25020"/>
    <n v="5375.63"/>
    <n v="22745.43"/>
    <n v="4886.93"/>
    <n v="6672"/>
    <s v="Southern Supercluster"/>
    <s v="Wednesday"/>
    <x v="3"/>
  </r>
  <r>
    <d v="2021-12-15T00:00:00"/>
    <x v="11"/>
    <x v="7"/>
    <n v="655357.5"/>
    <n v="285110.63"/>
    <n v="595778.94999999995"/>
    <n v="259191.22"/>
    <n v="11970"/>
    <s v="Hydra-Centaurus Supercluster"/>
    <s v="Wednesday"/>
    <x v="3"/>
  </r>
  <r>
    <d v="2021-12-15T00:00:00"/>
    <x v="0"/>
    <x v="0"/>
    <n v="47937.97"/>
    <n v="8682.51"/>
    <n v="43579.93"/>
    <n v="7893.18"/>
    <n v="8003"/>
    <s v="Pavo-Indus Supercluster"/>
    <s v="Wednesday"/>
    <x v="3"/>
  </r>
  <r>
    <d v="2021-12-14T00:00:00"/>
    <x v="0"/>
    <x v="0"/>
    <n v="42427.17"/>
    <n v="21830.560000000001"/>
    <n v="38570.120000000003"/>
    <n v="19845.939999999999"/>
    <n v="7083"/>
    <s v="Pavo-Indus Supercluster"/>
    <s v="Tuesday"/>
    <x v="3"/>
  </r>
  <r>
    <d v="2021-12-14T00:00:00"/>
    <x v="11"/>
    <x v="7"/>
    <n v="395897.25"/>
    <n v="249769.5"/>
    <n v="359906.23"/>
    <n v="227062.95"/>
    <n v="7231"/>
    <s v="Southern Supercluster"/>
    <s v="Tuesday"/>
    <x v="3"/>
  </r>
  <r>
    <d v="2021-12-13T00:00:00"/>
    <x v="15"/>
    <x v="8"/>
    <n v="703720.6"/>
    <n v="287375.55"/>
    <n v="639745.36"/>
    <n v="261250.24"/>
    <n v="7148"/>
    <s v="Pavo-Indus Supercluster"/>
    <s v="Monday"/>
    <x v="3"/>
  </r>
  <r>
    <d v="2021-12-13T00:00:00"/>
    <x v="12"/>
    <x v="6"/>
    <n v="1440362.7"/>
    <n v="712674.31"/>
    <n v="1309419.33"/>
    <n v="647885.07999999996"/>
    <n v="8730"/>
    <s v="Southern Supercluster"/>
    <s v="Monday"/>
    <x v="3"/>
  </r>
  <r>
    <d v="2021-12-12T00:00:00"/>
    <x v="12"/>
    <x v="6"/>
    <n v="2413473.7200000002"/>
    <n v="192790.82"/>
    <n v="2194064.8199999998"/>
    <n v="175264.2"/>
    <n v="14628"/>
    <s v="Southern Supercluster"/>
    <s v="Sunday"/>
    <x v="3"/>
  </r>
  <r>
    <d v="2021-12-12T00:00:00"/>
    <x v="7"/>
    <x v="3"/>
    <n v="298150.84999999998"/>
    <n v="54892.54"/>
    <n v="271045.96000000002"/>
    <n v="49902.26"/>
    <n v="14915"/>
    <s v="Southern Supercluster"/>
    <s v="Sunday"/>
    <x v="3"/>
  </r>
  <r>
    <d v="2021-12-12T00:00:00"/>
    <x v="1"/>
    <x v="1"/>
    <n v="90199486"/>
    <n v="9333330.5"/>
    <n v="81999450.730000004"/>
    <n v="8484837.4199999999"/>
    <n v="17212"/>
    <s v="Southern Supercluster"/>
    <s v="Sunday"/>
    <x v="3"/>
  </r>
  <r>
    <d v="2021-12-11T00:00:00"/>
    <x v="7"/>
    <x v="3"/>
    <n v="312143.84999999998"/>
    <n v="97841.06"/>
    <n v="283766.84999999998"/>
    <n v="88946.32"/>
    <n v="15615"/>
    <s v="Pavo-Indus Supercluster"/>
    <s v="Saturday"/>
    <x v="3"/>
  </r>
  <r>
    <d v="2021-12-11T00:00:00"/>
    <x v="1"/>
    <x v="1"/>
    <n v="35514868.5"/>
    <n v="16193145"/>
    <n v="32286211.800000001"/>
    <n v="14721026.189999999"/>
    <n v="6777"/>
    <s v="Pavo-Indus Supercluster"/>
    <s v="Saturday"/>
    <x v="3"/>
  </r>
  <r>
    <d v="2021-12-10T00:00:00"/>
    <x v="7"/>
    <x v="3"/>
    <n v="299230.31"/>
    <n v="89015.47"/>
    <n v="272027.28000000003"/>
    <n v="80923.070000000007"/>
    <n v="14969"/>
    <s v="Pavo-Indus Supercluster"/>
    <s v="Friday"/>
    <x v="3"/>
  </r>
  <r>
    <d v="2021-12-10T00:00:00"/>
    <x v="7"/>
    <x v="3"/>
    <n v="239180.35"/>
    <n v="75832.070000000007"/>
    <n v="217436.46"/>
    <n v="68938.17"/>
    <n v="11965"/>
    <s v="Hydra-Centaurus Supercluster"/>
    <s v="Friday"/>
    <x v="3"/>
  </r>
  <r>
    <d v="2021-12-09T00:00:00"/>
    <x v="2"/>
    <x v="2"/>
    <n v="51828.75"/>
    <n v="5161.88"/>
    <n v="47117"/>
    <n v="4692.6099999999997"/>
    <n v="13821"/>
    <s v="Southern Supercluster"/>
    <s v="Thursday"/>
    <x v="3"/>
  </r>
  <r>
    <d v="2021-12-09T00:00:00"/>
    <x v="15"/>
    <x v="8"/>
    <n v="899537.65"/>
    <n v="142555.6"/>
    <n v="817760.68"/>
    <n v="129595.87"/>
    <n v="9137"/>
    <s v="Pavo-Indus Supercluster"/>
    <s v="Thursday"/>
    <x v="3"/>
  </r>
  <r>
    <d v="2021-12-09T00:00:00"/>
    <x v="11"/>
    <x v="7"/>
    <n v="409858.5"/>
    <n v="225871.13"/>
    <n v="372598.26"/>
    <n v="205337.18"/>
    <n v="7486"/>
    <s v="Southern Supercluster"/>
    <s v="Thursday"/>
    <x v="3"/>
  </r>
  <r>
    <d v="2021-12-08T00:00:00"/>
    <x v="8"/>
    <x v="5"/>
    <n v="2048893.64"/>
    <n v="700020"/>
    <n v="1862628.72"/>
    <n v="636381.18000000005"/>
    <n v="14636"/>
    <s v="Southern Supercluster"/>
    <s v="Wednesday"/>
    <x v="3"/>
  </r>
  <r>
    <d v="2021-12-08T00:00:00"/>
    <x v="0"/>
    <x v="0"/>
    <n v="76180.820000000007"/>
    <n v="31429.53"/>
    <n v="69255.22"/>
    <n v="28572.27"/>
    <n v="12718"/>
    <s v="Virgo Supercluster"/>
    <s v="Wednesday"/>
    <x v="3"/>
  </r>
  <r>
    <d v="2021-12-07T00:00:00"/>
    <x v="12"/>
    <x v="6"/>
    <n v="1200302.25"/>
    <n v="278255.64"/>
    <n v="1091182.77"/>
    <n v="252959.42"/>
    <n v="7275"/>
    <s v="Southern Supercluster"/>
    <s v="Tuesday"/>
    <x v="3"/>
  </r>
  <r>
    <d v="2021-12-07T00:00:00"/>
    <x v="14"/>
    <x v="1"/>
    <n v="214628939"/>
    <n v="52063455.5"/>
    <n v="195117022.16"/>
    <n v="47330366.759999998"/>
    <n v="16261"/>
    <s v="Pavo-Indus Supercluster"/>
    <s v="Tuesday"/>
    <x v="3"/>
  </r>
  <r>
    <d v="2021-12-06T00:00:00"/>
    <x v="1"/>
    <x v="1"/>
    <n v="50188268.5"/>
    <n v="26464525"/>
    <n v="45625653.009999998"/>
    <n v="24058635.030000001"/>
    <n v="9577"/>
    <s v="Virgo Supercluster"/>
    <s v="Monday"/>
    <x v="3"/>
  </r>
  <r>
    <d v="2021-12-06T00:00:00"/>
    <x v="11"/>
    <x v="7"/>
    <n v="389546.25"/>
    <n v="221217.38"/>
    <n v="354132.6"/>
    <n v="201106.5"/>
    <n v="7115"/>
    <s v="Pavo-Indus Supercluster"/>
    <s v="Monday"/>
    <x v="3"/>
  </r>
  <r>
    <d v="2021-12-06T00:00:00"/>
    <x v="1"/>
    <x v="1"/>
    <n v="59794105"/>
    <n v="22392656.5"/>
    <n v="54358222.909999996"/>
    <n v="20356940.100000001"/>
    <n v="11410"/>
    <s v="Hydra-Centaurus Supercluster"/>
    <s v="Monday"/>
    <x v="3"/>
  </r>
  <r>
    <d v="2021-12-05T00:00:00"/>
    <x v="3"/>
    <x v="3"/>
    <n v="25004.35"/>
    <n v="6071.49"/>
    <n v="22731.200000000001"/>
    <n v="5519.53"/>
    <n v="12565"/>
    <s v="Southern Supercluster"/>
    <s v="Sunday"/>
    <x v="3"/>
  </r>
  <r>
    <d v="2021-12-05T00:00:00"/>
    <x v="14"/>
    <x v="1"/>
    <n v="156051777"/>
    <n v="69756715"/>
    <n v="141865109.94999999"/>
    <n v="63415132.039999999"/>
    <n v="11823"/>
    <s v="Virgo Supercluster"/>
    <s v="Sunday"/>
    <x v="3"/>
  </r>
  <r>
    <d v="2021-12-04T00:00:00"/>
    <x v="7"/>
    <x v="3"/>
    <n v="134032.95000000001"/>
    <n v="54352.81"/>
    <n v="121848.01"/>
    <n v="49411.6"/>
    <n v="6705"/>
    <s v="Virgo Supercluster"/>
    <s v="Saturday"/>
    <x v="3"/>
  </r>
  <r>
    <d v="2021-12-04T00:00:00"/>
    <x v="12"/>
    <x v="6"/>
    <n v="1716885.94"/>
    <n v="552963.99"/>
    <n v="1560803.84"/>
    <n v="502694.03"/>
    <n v="10406"/>
    <s v="Southern Supercluster"/>
    <s v="Saturday"/>
    <x v="3"/>
  </r>
  <r>
    <d v="2021-12-03T00:00:00"/>
    <x v="9"/>
    <x v="6"/>
    <n v="1182488.6000000001"/>
    <n v="145051.48000000001"/>
    <n v="1074988.56"/>
    <n v="131864.85"/>
    <n v="17140"/>
    <s v="Pavo-Indus Supercluster"/>
    <s v="Friday"/>
    <x v="3"/>
  </r>
  <r>
    <d v="2021-12-03T00:00:00"/>
    <x v="10"/>
    <x v="6"/>
    <n v="7369617.5999999996"/>
    <n v="2325292.65"/>
    <n v="6699645.6600000001"/>
    <n v="2113900.2999999998"/>
    <n v="13392"/>
    <s v="Southern Supercluster"/>
    <s v="Friday"/>
    <x v="3"/>
  </r>
  <r>
    <d v="2021-12-03T00:00:00"/>
    <x v="3"/>
    <x v="3"/>
    <n v="26001.34"/>
    <n v="5172.01"/>
    <n v="23637.56"/>
    <n v="4701.82"/>
    <n v="13066"/>
    <s v="Southern Supercluster"/>
    <s v="Friday"/>
    <x v="3"/>
  </r>
  <r>
    <d v="2021-12-02T00:00:00"/>
    <x v="6"/>
    <x v="1"/>
    <n v="4117997.5"/>
    <n v="434130"/>
    <n v="3743630.35"/>
    <n v="394663.24"/>
    <n v="16505"/>
    <s v="Hydra-Centaurus Supercluster"/>
    <s v="Thursday"/>
    <x v="3"/>
  </r>
  <r>
    <d v="2021-12-02T00:00:00"/>
    <x v="5"/>
    <x v="1"/>
    <n v="871500"/>
    <n v="268725"/>
    <n v="792271.94"/>
    <n v="244295.21"/>
    <n v="11620"/>
    <s v="Southern Supercluster"/>
    <s v="Thursday"/>
    <x v="3"/>
  </r>
  <r>
    <d v="2021-12-01T00:00:00"/>
    <x v="8"/>
    <x v="5"/>
    <n v="1196634.52"/>
    <n v="472676.24"/>
    <n v="1087848.48"/>
    <n v="429705.24"/>
    <n v="8548"/>
    <s v="Virgo Supercluster"/>
    <s v="Wednesday"/>
    <x v="3"/>
  </r>
  <r>
    <d v="2021-12-01T00:00:00"/>
    <x v="4"/>
    <x v="4"/>
    <n v="355222.3"/>
    <n v="40689.65"/>
    <n v="322929.03999999998"/>
    <n v="36990.550000000003"/>
    <n v="17770"/>
    <s v="Hydra-Centaurus Supercluster"/>
    <s v="Wednesday"/>
    <x v="3"/>
  </r>
  <r>
    <d v="2021-11-30T00:00:00"/>
    <x v="9"/>
    <x v="6"/>
    <n v="1301220.3899999999"/>
    <n v="353573.75"/>
    <n v="1182926.44"/>
    <n v="321430.36"/>
    <n v="18861"/>
    <s v="Pavo-Indus Supercluster"/>
    <s v="Tuesday"/>
    <x v="3"/>
  </r>
  <r>
    <d v="2021-11-30T00:00:00"/>
    <x v="7"/>
    <x v="3"/>
    <n v="248835.52"/>
    <n v="23908.04"/>
    <n v="226213.88"/>
    <n v="21734.560000000001"/>
    <n v="12448"/>
    <s v="Virgo Supercluster"/>
    <s v="Tuesday"/>
    <x v="3"/>
  </r>
  <r>
    <d v="2021-11-30T00:00:00"/>
    <x v="3"/>
    <x v="3"/>
    <n v="33724.53"/>
    <n v="7251.56"/>
    <n v="30658.63"/>
    <n v="6592.32"/>
    <n v="16947"/>
    <s v="Pavo-Indus Supercluster"/>
    <s v="Tuesday"/>
    <x v="3"/>
  </r>
  <r>
    <d v="2021-11-29T00:00:00"/>
    <x v="8"/>
    <x v="5"/>
    <n v="2443945.42"/>
    <n v="471696.31"/>
    <n v="2221766.34"/>
    <n v="428814.39"/>
    <n v="17458"/>
    <s v="Virgo Supercluster"/>
    <s v="Monday"/>
    <x v="3"/>
  </r>
  <r>
    <d v="2021-11-29T00:00:00"/>
    <x v="10"/>
    <x v="6"/>
    <n v="7128035.9000000004"/>
    <n v="1289077.75"/>
    <n v="6480026.1600000001"/>
    <n v="1171887.69"/>
    <n v="12953"/>
    <s v="Pavo-Indus Supercluster"/>
    <s v="Monday"/>
    <x v="3"/>
  </r>
  <r>
    <d v="2021-11-28T00:00:00"/>
    <x v="8"/>
    <x v="5"/>
    <n v="685951"/>
    <n v="735857.44"/>
    <n v="623591.18999999994"/>
    <n v="668960.64"/>
    <n v="4900"/>
    <s v="Southern Supercluster"/>
    <s v="Sunday"/>
    <x v="3"/>
  </r>
  <r>
    <d v="2021-11-28T00:00:00"/>
    <x v="8"/>
    <x v="5"/>
    <n v="921414.18"/>
    <n v="252471.97"/>
    <n v="837648.42"/>
    <n v="229519.74"/>
    <n v="6582"/>
    <s v="Hydra-Centaurus Supercluster"/>
    <s v="Sunday"/>
    <x v="3"/>
  </r>
  <r>
    <d v="2021-11-27T00:00:00"/>
    <x v="15"/>
    <x v="8"/>
    <n v="507214.4"/>
    <n v="474381.33"/>
    <n v="461103.54"/>
    <n v="431255.32"/>
    <n v="5152"/>
    <s v="Southern Supercluster"/>
    <s v="Saturday"/>
    <x v="3"/>
  </r>
  <r>
    <d v="2021-11-27T00:00:00"/>
    <x v="11"/>
    <x v="7"/>
    <n v="949967.25"/>
    <n v="81030"/>
    <n v="863605.73"/>
    <n v="73663.56"/>
    <n v="17351"/>
    <s v="Southern Supercluster"/>
    <s v="Saturday"/>
    <x v="3"/>
  </r>
  <r>
    <d v="2021-11-27T00:00:00"/>
    <x v="10"/>
    <x v="6"/>
    <n v="10413326.9"/>
    <n v="2932273.55"/>
    <n v="9466651.3499999996"/>
    <n v="2665700.56"/>
    <n v="18923"/>
    <s v="Southern Supercluster"/>
    <s v="Saturday"/>
    <x v="3"/>
  </r>
  <r>
    <d v="2021-11-26T00:00:00"/>
    <x v="8"/>
    <x v="5"/>
    <n v="2425046.77"/>
    <n v="563599.74"/>
    <n v="2204585.77"/>
    <n v="512362.89"/>
    <n v="17323"/>
    <s v="Southern Supercluster"/>
    <s v="Friday"/>
    <x v="3"/>
  </r>
  <r>
    <d v="2021-11-26T00:00:00"/>
    <x v="11"/>
    <x v="7"/>
    <n v="519796.5"/>
    <n v="93513"/>
    <n v="472541.8"/>
    <n v="85011.73"/>
    <n v="9494"/>
    <s v="Southern Supercluster"/>
    <s v="Friday"/>
    <x v="3"/>
  </r>
  <r>
    <d v="2021-11-25T00:00:00"/>
    <x v="10"/>
    <x v="6"/>
    <n v="4205392.5999999996"/>
    <n v="2701147.55"/>
    <n v="3823080.36"/>
    <n v="2455586.23"/>
    <n v="7642"/>
    <s v="Hydra-Centaurus Supercluster"/>
    <s v="Thursday"/>
    <x v="3"/>
  </r>
  <r>
    <d v="2021-11-25T00:00:00"/>
    <x v="3"/>
    <x v="3"/>
    <n v="16196.61"/>
    <n v="4167.0600000000004"/>
    <n v="14724.18"/>
    <n v="3788.23"/>
    <n v="8139"/>
    <s v="Pavo-Indus Supercluster"/>
    <s v="Thursday"/>
    <x v="3"/>
  </r>
  <r>
    <d v="2021-11-24T00:00:00"/>
    <x v="5"/>
    <x v="1"/>
    <n v="606750"/>
    <n v="296587.5"/>
    <n v="551590.36"/>
    <n v="269624.73"/>
    <n v="8090"/>
    <s v="Southern Supercluster"/>
    <s v="Wednesday"/>
    <x v="3"/>
  </r>
  <r>
    <d v="2021-11-24T00:00:00"/>
    <x v="10"/>
    <x v="6"/>
    <n v="5630669.5999999996"/>
    <n v="899740.5"/>
    <n v="5118785.43"/>
    <n v="817945.09"/>
    <n v="10232"/>
    <s v="Southern Supercluster"/>
    <s v="Wednesday"/>
    <x v="3"/>
  </r>
  <r>
    <d v="2021-11-24T00:00:00"/>
    <x v="14"/>
    <x v="1"/>
    <n v="84354809"/>
    <n v="44203451"/>
    <n v="76686113.310000002"/>
    <n v="40184915.270000003"/>
    <n v="6391"/>
    <s v="Southern Supercluster"/>
    <s v="Wednesday"/>
    <x v="3"/>
  </r>
  <r>
    <d v="2021-11-23T00:00:00"/>
    <x v="9"/>
    <x v="6"/>
    <n v="1225538.3600000001"/>
    <n v="98897.17"/>
    <n v="1114124.67"/>
    <n v="89906.42"/>
    <n v="17764"/>
    <s v="Hydra-Centaurus Supercluster"/>
    <s v="Tuesday"/>
    <x v="3"/>
  </r>
  <r>
    <d v="2021-11-23T00:00:00"/>
    <x v="15"/>
    <x v="8"/>
    <n v="757375.85"/>
    <n v="202363.98"/>
    <n v="688522.81"/>
    <n v="183967.07"/>
    <n v="7693"/>
    <s v="Virgo Supercluster"/>
    <s v="Tuesday"/>
    <x v="3"/>
  </r>
  <r>
    <d v="2021-11-22T00:00:00"/>
    <x v="10"/>
    <x v="6"/>
    <n v="7023478.9000000004"/>
    <n v="2733340.1"/>
    <n v="6384974.4299999997"/>
    <n v="2484852.15"/>
    <n v="12763"/>
    <s v="Southern Supercluster"/>
    <s v="Monday"/>
    <x v="3"/>
  </r>
  <r>
    <d v="2021-11-22T00:00:00"/>
    <x v="3"/>
    <x v="3"/>
    <n v="15868.26"/>
    <n v="8206.76"/>
    <n v="14425.68"/>
    <n v="7460.68"/>
    <n v="7974"/>
    <s v="Hydra-Centaurus Supercluster"/>
    <s v="Monday"/>
    <x v="3"/>
  </r>
  <r>
    <d v="2021-11-22T00:00:00"/>
    <x v="5"/>
    <x v="1"/>
    <n v="480675"/>
    <n v="398550"/>
    <n v="436976.84"/>
    <n v="362317.82"/>
    <n v="6409"/>
    <s v="Virgo Supercluster"/>
    <s v="Monday"/>
    <x v="3"/>
  </r>
  <r>
    <d v="2021-11-21T00:00:00"/>
    <x v="1"/>
    <x v="1"/>
    <n v="31222899"/>
    <n v="25083653.25"/>
    <n v="28384425.25"/>
    <n v="22803298.329999998"/>
    <n v="5958"/>
    <s v="Pavo-Indus Supercluster"/>
    <s v="Sunday"/>
    <x v="3"/>
  </r>
  <r>
    <d v="2021-11-21T00:00:00"/>
    <x v="7"/>
    <x v="3"/>
    <n v="344347.74"/>
    <n v="100719.62"/>
    <n v="313043.09000000003"/>
    <n v="91563.19"/>
    <n v="17226"/>
    <s v="Virgo Supercluster"/>
    <s v="Sunday"/>
    <x v="3"/>
  </r>
  <r>
    <d v="2021-11-20T00:00:00"/>
    <x v="5"/>
    <x v="1"/>
    <n v="1323450"/>
    <n v="165112.5"/>
    <n v="1203135.1599999999"/>
    <n v="150102.12"/>
    <n v="17646"/>
    <s v="Pavo-Indus Supercluster"/>
    <s v="Saturday"/>
    <x v="3"/>
  </r>
  <r>
    <d v="2021-11-20T00:00:00"/>
    <x v="0"/>
    <x v="0"/>
    <n v="96924.19"/>
    <n v="16433.57"/>
    <n v="88112.81"/>
    <n v="14939.59"/>
    <n v="16181"/>
    <s v="Pavo-Indus Supercluster"/>
    <s v="Saturday"/>
    <x v="3"/>
  </r>
  <r>
    <d v="2021-11-19T00:00:00"/>
    <x v="10"/>
    <x v="6"/>
    <n v="4835486.0999999996"/>
    <n v="2106273.25"/>
    <n v="4395892.0599999996"/>
    <n v="1914791.95"/>
    <n v="8787"/>
    <s v="Virgo Supercluster"/>
    <s v="Friday"/>
    <x v="3"/>
  </r>
  <r>
    <d v="2021-11-19T00:00:00"/>
    <x v="1"/>
    <x v="1"/>
    <n v="41006912.5"/>
    <n v="20338380.5"/>
    <n v="37278974.079999998"/>
    <n v="18489418.329999998"/>
    <n v="7825"/>
    <s v="Southern Supercluster"/>
    <s v="Friday"/>
    <x v="3"/>
  </r>
  <r>
    <d v="2021-11-19T00:00:00"/>
    <x v="5"/>
    <x v="1"/>
    <n v="645300"/>
    <n v="186225"/>
    <n v="586635.78"/>
    <n v="169295.29"/>
    <n v="8604"/>
    <s v="Hydra-Centaurus Supercluster"/>
    <s v="Friday"/>
    <x v="3"/>
  </r>
  <r>
    <d v="2021-11-18T00:00:00"/>
    <x v="1"/>
    <x v="1"/>
    <n v="89958423"/>
    <n v="9299267.25"/>
    <n v="81780302.769999996"/>
    <n v="8453870.8599999994"/>
    <n v="17166"/>
    <s v="Southern Supercluster"/>
    <s v="Thursday"/>
    <x v="3"/>
  </r>
  <r>
    <d v="2021-11-18T00:00:00"/>
    <x v="7"/>
    <x v="3"/>
    <n v="110144.9"/>
    <n v="40779.599999999999"/>
    <n v="100131.63"/>
    <n v="37072.33"/>
    <n v="5510"/>
    <s v="Pavo-Indus Supercluster"/>
    <s v="Thursday"/>
    <x v="3"/>
  </r>
  <r>
    <d v="2021-11-17T00:00:00"/>
    <x v="6"/>
    <x v="1"/>
    <n v="1437369.5"/>
    <n v="868384.75"/>
    <n v="1306698.24"/>
    <n v="789439.89"/>
    <n v="5761"/>
    <s v="Virgo Supercluster"/>
    <s v="Wednesday"/>
    <x v="3"/>
  </r>
  <r>
    <d v="2021-11-17T00:00:00"/>
    <x v="1"/>
    <x v="1"/>
    <n v="90891232"/>
    <n v="17702409"/>
    <n v="82628310.099999994"/>
    <n v="16093083"/>
    <n v="17344"/>
    <s v="Southern Supercluster"/>
    <s v="Wednesday"/>
    <x v="3"/>
  </r>
  <r>
    <d v="2021-11-16T00:00:00"/>
    <x v="15"/>
    <x v="8"/>
    <n v="972292.2"/>
    <n v="284569.73"/>
    <n v="883901.12"/>
    <n v="258699.49"/>
    <n v="9876"/>
    <s v="Southern Supercluster"/>
    <s v="Tuesday"/>
    <x v="3"/>
  </r>
  <r>
    <d v="2021-11-16T00:00:00"/>
    <x v="7"/>
    <x v="3"/>
    <n v="224687.6"/>
    <n v="29005.49"/>
    <n v="204261.25"/>
    <n v="26368.6"/>
    <n v="11240"/>
    <s v="Virgo Supercluster"/>
    <s v="Tuesday"/>
    <x v="3"/>
  </r>
  <r>
    <d v="2021-11-16T00:00:00"/>
    <x v="15"/>
    <x v="8"/>
    <n v="1769737.2"/>
    <n v="196900"/>
    <n v="1608850.39"/>
    <n v="178999.82"/>
    <n v="17976"/>
    <s v="Hydra-Centaurus Supercluster"/>
    <s v="Tuesday"/>
    <x v="3"/>
  </r>
  <r>
    <d v="2021-11-15T00:00:00"/>
    <x v="14"/>
    <x v="1"/>
    <n v="194025300"/>
    <n v="18617189.5"/>
    <n v="176386459.97999999"/>
    <n v="16924700.800000001"/>
    <n v="14700"/>
    <s v="Virgo Supercluster"/>
    <s v="Monday"/>
    <x v="3"/>
  </r>
  <r>
    <d v="2021-11-15T00:00:00"/>
    <x v="3"/>
    <x v="3"/>
    <n v="10218.65"/>
    <n v="2584.02"/>
    <n v="9289.67"/>
    <n v="2349.1"/>
    <n v="5135"/>
    <s v="Pavo-Indus Supercluster"/>
    <s v="Monday"/>
    <x v="3"/>
  </r>
  <r>
    <d v="2021-11-14T00:00:00"/>
    <x v="7"/>
    <x v="3"/>
    <n v="268785.53999999998"/>
    <n v="42588.7"/>
    <n v="244350.25"/>
    <n v="38716.959999999999"/>
    <n v="13446"/>
    <s v="Virgo Supercluster"/>
    <s v="Sunday"/>
    <x v="3"/>
  </r>
  <r>
    <d v="2021-11-14T00:00:00"/>
    <x v="10"/>
    <x v="6"/>
    <n v="3578600.9"/>
    <n v="1758208.5"/>
    <n v="3253270.29"/>
    <n v="1598369.77"/>
    <n v="6503"/>
    <s v="Virgo Supercluster"/>
    <s v="Sunday"/>
    <x v="3"/>
  </r>
  <r>
    <d v="2021-11-13T00:00:00"/>
    <x v="3"/>
    <x v="3"/>
    <n v="26476.95"/>
    <n v="7773.94"/>
    <n v="24069.93"/>
    <n v="7067.21"/>
    <n v="13305"/>
    <s v="Southern Supercluster"/>
    <s v="Saturday"/>
    <x v="3"/>
  </r>
  <r>
    <d v="2021-11-13T00:00:00"/>
    <x v="8"/>
    <x v="5"/>
    <n v="2578475.81"/>
    <n v="287889.44"/>
    <n v="2344066.5699999998"/>
    <n v="261717.41"/>
    <n v="18419"/>
    <s v="Virgo Supercluster"/>
    <s v="Saturday"/>
    <x v="3"/>
  </r>
  <r>
    <d v="2021-11-13T00:00:00"/>
    <x v="6"/>
    <x v="1"/>
    <n v="2898192"/>
    <n v="682881.5"/>
    <n v="2634717.37"/>
    <n v="620800.74"/>
    <n v="11616"/>
    <s v="Pavo-Indus Supercluster"/>
    <s v="Saturday"/>
    <x v="3"/>
  </r>
  <r>
    <d v="2021-11-12T00:00:00"/>
    <x v="3"/>
    <x v="3"/>
    <n v="31175.34"/>
    <n v="6296.36"/>
    <n v="28341.19"/>
    <n v="5723.96"/>
    <n v="15666"/>
    <s v="Southern Supercluster"/>
    <s v="Friday"/>
    <x v="3"/>
  </r>
  <r>
    <d v="2021-11-12T00:00:00"/>
    <x v="8"/>
    <x v="5"/>
    <n v="1632283.4"/>
    <n v="618125.85"/>
    <n v="1483892.52"/>
    <n v="561932.02"/>
    <n v="11660"/>
    <s v="Virgo Supercluster"/>
    <s v="Friday"/>
    <x v="3"/>
  </r>
  <r>
    <d v="2021-11-11T00:00:00"/>
    <x v="14"/>
    <x v="1"/>
    <n v="183056931"/>
    <n v="36185058.5"/>
    <n v="166415225.40000001"/>
    <n v="32895474.829999998"/>
    <n v="13869"/>
    <s v="Hydra-Centaurus Supercluster"/>
    <s v="Thursday"/>
    <x v="3"/>
  </r>
  <r>
    <d v="2021-11-11T00:00:00"/>
    <x v="0"/>
    <x v="0"/>
    <n v="76953.53"/>
    <n v="26655.5"/>
    <n v="69957.679999999993"/>
    <n v="24232.25"/>
    <n v="12847"/>
    <s v="Southern Supercluster"/>
    <s v="Thursday"/>
    <x v="3"/>
  </r>
  <r>
    <d v="2021-11-10T00:00:00"/>
    <x v="0"/>
    <x v="0"/>
    <n v="53143.28"/>
    <n v="8802.31"/>
    <n v="48312.02"/>
    <n v="8002.09"/>
    <n v="8872"/>
    <s v="Pavo-Indus Supercluster"/>
    <s v="Wednesday"/>
    <x v="3"/>
  </r>
  <r>
    <d v="2021-11-10T00:00:00"/>
    <x v="10"/>
    <x v="6"/>
    <n v="6885353.5999999996"/>
    <n v="2730863.75"/>
    <n v="6259406.0999999996"/>
    <n v="2482600.9300000002"/>
    <n v="12512"/>
    <s v="Southern Supercluster"/>
    <s v="Wednesday"/>
    <x v="3"/>
  </r>
  <r>
    <d v="2021-11-10T00:00:00"/>
    <x v="2"/>
    <x v="2"/>
    <n v="42870"/>
    <n v="5544.38"/>
    <n v="38972.69"/>
    <n v="5040.34"/>
    <n v="11432"/>
    <s v="Virgo Supercluster"/>
    <s v="Wednesday"/>
    <x v="3"/>
  </r>
  <r>
    <d v="2021-11-09T00:00:00"/>
    <x v="8"/>
    <x v="5"/>
    <n v="2165505.31"/>
    <n v="260241.41"/>
    <n v="1968639.22"/>
    <n v="236582.86"/>
    <n v="15469"/>
    <s v="Southern Supercluster"/>
    <s v="Tuesday"/>
    <x v="3"/>
  </r>
  <r>
    <d v="2021-11-09T00:00:00"/>
    <x v="14"/>
    <x v="1"/>
    <n v="200532407"/>
    <n v="42876951.5"/>
    <n v="182302005.88"/>
    <n v="38979007.840000004"/>
    <n v="15193"/>
    <s v="Virgo Supercluster"/>
    <s v="Tuesday"/>
    <x v="3"/>
  </r>
  <r>
    <d v="2021-11-08T00:00:00"/>
    <x v="13"/>
    <x v="5"/>
    <n v="197012850"/>
    <n v="96965175"/>
    <n v="179102411.81"/>
    <n v="88150070.939999998"/>
    <n v="9587"/>
    <s v="Southern Supercluster"/>
    <s v="Monday"/>
    <x v="3"/>
  </r>
  <r>
    <d v="2021-11-08T00:00:00"/>
    <x v="12"/>
    <x v="6"/>
    <n v="1962556.05"/>
    <n v="306303.94"/>
    <n v="1784140.08"/>
    <n v="278457.84000000003"/>
    <n v="11895"/>
    <s v="Virgo Supercluster"/>
    <s v="Monday"/>
    <x v="3"/>
  </r>
  <r>
    <d v="2021-11-07T00:00:00"/>
    <x v="3"/>
    <x v="3"/>
    <n v="35724.480000000003"/>
    <n v="3546.18"/>
    <n v="32476.77"/>
    <n v="3223.8"/>
    <n v="17952"/>
    <s v="Southern Supercluster"/>
    <s v="Sunday"/>
    <x v="3"/>
  </r>
  <r>
    <d v="2021-11-07T00:00:00"/>
    <x v="8"/>
    <x v="5"/>
    <n v="2132747.65"/>
    <n v="765255.34"/>
    <n v="1938859.56"/>
    <n v="695685.97"/>
    <n v="15235"/>
    <s v="Virgo Supercluster"/>
    <s v="Sunday"/>
    <x v="3"/>
  </r>
  <r>
    <d v="2021-11-07T00:00:00"/>
    <x v="2"/>
    <x v="2"/>
    <n v="32568.75"/>
    <n v="7288.13"/>
    <n v="29607.919999999998"/>
    <n v="6625.56"/>
    <n v="8685"/>
    <s v="Hydra-Centaurus Supercluster"/>
    <s v="Sunday"/>
    <x v="3"/>
  </r>
  <r>
    <d v="2021-11-06T00:00:00"/>
    <x v="0"/>
    <x v="0"/>
    <n v="43990.559999999998"/>
    <n v="17987.97"/>
    <n v="39991.379999999997"/>
    <n v="16352.68"/>
    <n v="7344"/>
    <s v="Hydra-Centaurus Supercluster"/>
    <s v="Saturday"/>
    <x v="3"/>
  </r>
  <r>
    <d v="2021-11-06T00:00:00"/>
    <x v="13"/>
    <x v="5"/>
    <n v="210144300"/>
    <n v="61321200"/>
    <n v="191040081.69"/>
    <n v="55746489.710000001"/>
    <n v="10226"/>
    <s v="Hydra-Centaurus Supercluster"/>
    <s v="Saturday"/>
    <x v="3"/>
  </r>
  <r>
    <d v="2021-11-05T00:00:00"/>
    <x v="6"/>
    <x v="1"/>
    <n v="3643199"/>
    <n v="357907.75"/>
    <n v="3311995.78"/>
    <n v="325370.36"/>
    <n v="14602"/>
    <s v="Southern Supercluster"/>
    <s v="Friday"/>
    <x v="3"/>
  </r>
  <r>
    <d v="2021-11-05T00:00:00"/>
    <x v="15"/>
    <x v="8"/>
    <n v="893630.65"/>
    <n v="408469.05"/>
    <n v="812390.69"/>
    <n v="371335.13"/>
    <n v="9077"/>
    <s v="Southern Supercluster"/>
    <s v="Friday"/>
    <x v="3"/>
  </r>
  <r>
    <d v="2021-11-04T00:00:00"/>
    <x v="1"/>
    <x v="1"/>
    <n v="74236923"/>
    <n v="11898555.25"/>
    <n v="67488044.329999998"/>
    <n v="10816857.59"/>
    <n v="14166"/>
    <s v="Hydra-Centaurus Supercluster"/>
    <s v="Thursday"/>
    <x v="3"/>
  </r>
  <r>
    <d v="2021-11-04T00:00:00"/>
    <x v="9"/>
    <x v="6"/>
    <n v="708665.28"/>
    <n v="312007.28000000003"/>
    <n v="644240.52"/>
    <n v="283642.69"/>
    <n v="10272"/>
    <s v="Pavo-Indus Supercluster"/>
    <s v="Thursday"/>
    <x v="3"/>
  </r>
  <r>
    <d v="2021-11-04T00:00:00"/>
    <x v="7"/>
    <x v="3"/>
    <n v="356981.42"/>
    <n v="47976"/>
    <n v="324528.24"/>
    <n v="43614.5"/>
    <n v="17858"/>
    <s v="Hydra-Centaurus Supercluster"/>
    <s v="Thursday"/>
    <x v="3"/>
  </r>
  <r>
    <d v="2021-11-03T00:00:00"/>
    <x v="7"/>
    <x v="3"/>
    <n v="155302.31"/>
    <n v="69955.009999999995"/>
    <n v="141183.78"/>
    <n v="63595.4"/>
    <n v="7769"/>
    <s v="Hydra-Centaurus Supercluster"/>
    <s v="Wednesday"/>
    <x v="3"/>
  </r>
  <r>
    <d v="2021-11-03T00:00:00"/>
    <x v="2"/>
    <x v="2"/>
    <n v="46683.75"/>
    <n v="18406.88"/>
    <n v="42439.73"/>
    <n v="16733.509999999998"/>
    <n v="12449"/>
    <s v="Pavo-Indus Supercluster"/>
    <s v="Wednesday"/>
    <x v="3"/>
  </r>
  <r>
    <d v="2021-11-02T00:00:00"/>
    <x v="5"/>
    <x v="1"/>
    <n v="1217250"/>
    <n v="311025"/>
    <n v="1106589.8"/>
    <n v="282749.71999999997"/>
    <n v="16230"/>
    <s v="Virgo Supercluster"/>
    <s v="Tuesday"/>
    <x v="3"/>
  </r>
  <r>
    <d v="2021-11-02T00:00:00"/>
    <x v="8"/>
    <x v="5"/>
    <n v="1777873"/>
    <n v="544421.11"/>
    <n v="1616246.57"/>
    <n v="494927.79"/>
    <n v="12700"/>
    <s v="Hydra-Centaurus Supercluster"/>
    <s v="Tuesday"/>
    <x v="3"/>
  </r>
  <r>
    <d v="2021-11-01T00:00:00"/>
    <x v="13"/>
    <x v="5"/>
    <n v="131663850"/>
    <n v="27084900"/>
    <n v="119694289.40000001"/>
    <n v="24622611.739999998"/>
    <n v="6407"/>
    <s v="Virgo Supercluster"/>
    <s v="Monday"/>
    <x v="3"/>
  </r>
  <r>
    <d v="2021-11-01T00:00:00"/>
    <x v="10"/>
    <x v="6"/>
    <n v="7715756.2999999998"/>
    <n v="2519823.7000000002"/>
    <n v="7014316.8899999997"/>
    <n v="2290746.5299999998"/>
    <n v="14021"/>
    <s v="Hydra-Centaurus Supercluster"/>
    <s v="Monday"/>
    <x v="3"/>
  </r>
  <r>
    <d v="2021-11-01T00:00:00"/>
    <x v="12"/>
    <x v="6"/>
    <n v="2904318.97"/>
    <n v="671839.28"/>
    <n v="2640287.33"/>
    <n v="610762.37"/>
    <n v="17603"/>
    <s v="Virgo Supercluster"/>
    <s v="Monday"/>
    <x v="3"/>
  </r>
  <r>
    <d v="2021-10-31T00:00:00"/>
    <x v="6"/>
    <x v="1"/>
    <n v="3149688"/>
    <n v="1022076.75"/>
    <n v="2863349.86"/>
    <n v="929159.75"/>
    <n v="12624"/>
    <s v="Southern Supercluster"/>
    <s v="Sunday"/>
    <x v="3"/>
  </r>
  <r>
    <d v="2021-10-31T00:00:00"/>
    <x v="7"/>
    <x v="3"/>
    <n v="333233.3"/>
    <n v="83398.28"/>
    <n v="302939.06"/>
    <n v="75816.539999999994"/>
    <n v="16670"/>
    <s v="Hydra-Centaurus Supercluster"/>
    <s v="Sunday"/>
    <x v="3"/>
  </r>
  <r>
    <d v="2021-10-30T00:00:00"/>
    <x v="0"/>
    <x v="0"/>
    <n v="111162.42"/>
    <n v="30354.33"/>
    <n v="101056.64"/>
    <n v="27594.81"/>
    <n v="18558"/>
    <s v="Hydra-Centaurus Supercluster"/>
    <s v="Saturday"/>
    <x v="3"/>
  </r>
  <r>
    <d v="2021-10-30T00:00:00"/>
    <x v="10"/>
    <x v="6"/>
    <n v="4877308.9000000004"/>
    <n v="2978773.9"/>
    <n v="4433912.75"/>
    <n v="2707973.56"/>
    <n v="8863"/>
    <s v="Southern Supercluster"/>
    <s v="Saturday"/>
    <x v="3"/>
  </r>
  <r>
    <d v="2021-10-29T00:00:00"/>
    <x v="10"/>
    <x v="6"/>
    <n v="5435313.0999999996"/>
    <n v="890385.4"/>
    <n v="4941188.79"/>
    <n v="809440.46"/>
    <n v="9877"/>
    <s v="Virgo Supercluster"/>
    <s v="Friday"/>
    <x v="3"/>
  </r>
  <r>
    <d v="2021-10-29T00:00:00"/>
    <x v="12"/>
    <x v="6"/>
    <n v="1312825.43"/>
    <n v="432851.27"/>
    <n v="1193476.47"/>
    <n v="393500.76"/>
    <n v="7957"/>
    <s v="Virgo Supercluster"/>
    <s v="Friday"/>
    <x v="3"/>
  </r>
  <r>
    <d v="2021-10-29T00:00:00"/>
    <x v="9"/>
    <x v="6"/>
    <n v="1257411.74"/>
    <n v="357540.68"/>
    <n v="1143100.44"/>
    <n v="325036.65000000002"/>
    <n v="18226"/>
    <s v="Hydra-Centaurus Supercluster"/>
    <s v="Friday"/>
    <x v="3"/>
  </r>
  <r>
    <d v="2021-10-28T00:00:00"/>
    <x v="10"/>
    <x v="6"/>
    <n v="7623856.2000000002"/>
    <n v="2508542.5499999998"/>
    <n v="6930771.4299999997"/>
    <n v="2280490.9500000002"/>
    <n v="13854"/>
    <s v="Pavo-Indus Supercluster"/>
    <s v="Thursday"/>
    <x v="3"/>
  </r>
  <r>
    <d v="2021-10-28T00:00:00"/>
    <x v="12"/>
    <x v="6"/>
    <n v="844088.84"/>
    <n v="647008.29"/>
    <n v="767352.72"/>
    <n v="588188.76"/>
    <n v="5116"/>
    <s v="Virgo Supercluster"/>
    <s v="Thursday"/>
    <x v="3"/>
  </r>
  <r>
    <d v="2021-10-27T00:00:00"/>
    <x v="12"/>
    <x v="6"/>
    <n v="1263658.4099999999"/>
    <n v="531597.78"/>
    <n v="1148779.22"/>
    <n v="483270.23"/>
    <n v="7659"/>
    <s v="Pavo-Indus Supercluster"/>
    <s v="Wednesday"/>
    <x v="3"/>
  </r>
  <r>
    <d v="2021-10-27T00:00:00"/>
    <x v="3"/>
    <x v="3"/>
    <n v="10935.05"/>
    <n v="9898.26"/>
    <n v="9940.94"/>
    <n v="8998.41"/>
    <n v="5495"/>
    <s v="Virgo Supercluster"/>
    <s v="Wednesday"/>
    <x v="3"/>
  </r>
  <r>
    <d v="2021-10-26T00:00:00"/>
    <x v="4"/>
    <x v="4"/>
    <n v="180029.94"/>
    <n v="105927.01"/>
    <n v="163663.42000000001"/>
    <n v="96297.19"/>
    <n v="9006"/>
    <s v="Pavo-Indus Supercluster"/>
    <s v="Tuesday"/>
    <x v="3"/>
  </r>
  <r>
    <d v="2021-10-26T00:00:00"/>
    <x v="6"/>
    <x v="1"/>
    <n v="3975034"/>
    <n v="1022326.25"/>
    <n v="3613663.66"/>
    <n v="929386.57"/>
    <n v="15932"/>
    <s v="Virgo Supercluster"/>
    <s v="Tuesday"/>
    <x v="3"/>
  </r>
  <r>
    <d v="2021-10-26T00:00:00"/>
    <x v="3"/>
    <x v="3"/>
    <n v="14471.28"/>
    <n v="7128.18"/>
    <n v="13155.7"/>
    <n v="6480.16"/>
    <n v="7272"/>
    <s v="Pavo-Indus Supercluster"/>
    <s v="Tuesday"/>
    <x v="3"/>
  </r>
  <r>
    <d v="2021-10-25T00:00:00"/>
    <x v="9"/>
    <x v="6"/>
    <n v="637122.65"/>
    <n v="248501.98"/>
    <n v="579201.82999999996"/>
    <n v="225910.66"/>
    <n v="9235"/>
    <s v="Southern Supercluster"/>
    <s v="Monday"/>
    <x v="3"/>
  </r>
  <r>
    <d v="2021-10-25T00:00:00"/>
    <x v="15"/>
    <x v="8"/>
    <n v="556537.85"/>
    <n v="479894.53"/>
    <n v="505942.99"/>
    <n v="436267.31"/>
    <n v="5653"/>
    <s v="Pavo-Indus Supercluster"/>
    <s v="Monday"/>
    <x v="3"/>
  </r>
  <r>
    <d v="2021-10-24T00:00:00"/>
    <x v="13"/>
    <x v="5"/>
    <n v="121799850"/>
    <n v="111298800"/>
    <n v="110727025.64"/>
    <n v="101180626.09"/>
    <n v="5927"/>
    <s v="Southern Supercluster"/>
    <s v="Sunday"/>
    <x v="3"/>
  </r>
  <r>
    <d v="2021-10-24T00:00:00"/>
    <x v="12"/>
    <x v="6"/>
    <n v="2261847.91"/>
    <n v="490267.79"/>
    <n v="2056223.32"/>
    <n v="445697.54"/>
    <n v="13709"/>
    <s v="Virgo Supercluster"/>
    <s v="Sunday"/>
    <x v="3"/>
  </r>
  <r>
    <d v="2021-10-23T00:00:00"/>
    <x v="2"/>
    <x v="2"/>
    <n v="67053.75"/>
    <n v="19179.38"/>
    <n v="60957.89"/>
    <n v="17435.78"/>
    <n v="17881"/>
    <s v="Hydra-Centaurus Supercluster"/>
    <s v="Saturday"/>
    <x v="3"/>
  </r>
  <r>
    <d v="2021-10-23T00:00:00"/>
    <x v="2"/>
    <x v="2"/>
    <n v="25166.25"/>
    <n v="15513.75"/>
    <n v="22878.39"/>
    <n v="14103.39"/>
    <n v="6711"/>
    <s v="Virgo Supercluster"/>
    <s v="Saturday"/>
    <x v="3"/>
  </r>
  <r>
    <d v="2021-10-23T00:00:00"/>
    <x v="1"/>
    <x v="1"/>
    <n v="35593476"/>
    <n v="12249668.75"/>
    <n v="32357673.100000001"/>
    <n v="11136051.359999999"/>
    <n v="6792"/>
    <s v="Hydra-Centaurus Supercluster"/>
    <s v="Saturday"/>
    <x v="3"/>
  </r>
  <r>
    <d v="2021-10-22T00:00:00"/>
    <x v="13"/>
    <x v="5"/>
    <n v="186758400"/>
    <n v="63417300"/>
    <n v="169780193.86000001"/>
    <n v="57652033.259999998"/>
    <n v="9088"/>
    <s v="Pavo-Indus Supercluster"/>
    <s v="Friday"/>
    <x v="3"/>
  </r>
  <r>
    <d v="2021-10-22T00:00:00"/>
    <x v="1"/>
    <x v="1"/>
    <n v="53741327.5"/>
    <n v="5984651"/>
    <n v="48855703.420000002"/>
    <n v="5440586.3799999999"/>
    <n v="10255"/>
    <s v="Pavo-Indus Supercluster"/>
    <s v="Friday"/>
    <x v="3"/>
  </r>
  <r>
    <d v="2021-10-21T00:00:00"/>
    <x v="13"/>
    <x v="5"/>
    <n v="230673750"/>
    <n v="65153775"/>
    <n v="209703199.38999999"/>
    <n v="59230645.310000002"/>
    <n v="11225"/>
    <s v="Hydra-Centaurus Supercluster"/>
    <s v="Thursday"/>
    <x v="3"/>
  </r>
  <r>
    <d v="2021-10-21T00:00:00"/>
    <x v="14"/>
    <x v="1"/>
    <n v="176074660"/>
    <n v="33287878"/>
    <n v="160067712.66"/>
    <n v="30261677.010000002"/>
    <n v="13340"/>
    <s v="Pavo-Indus Supercluster"/>
    <s v="Thursday"/>
    <x v="3"/>
  </r>
  <r>
    <d v="2021-10-20T00:00:00"/>
    <x v="15"/>
    <x v="8"/>
    <n v="1010687.7"/>
    <n v="296334.5"/>
    <n v="918806.08"/>
    <n v="269394.73"/>
    <n v="10266"/>
    <s v="Hydra-Centaurus Supercluster"/>
    <s v="Wednesday"/>
    <x v="3"/>
  </r>
  <r>
    <d v="2021-10-20T00:00:00"/>
    <x v="15"/>
    <x v="8"/>
    <n v="797937.25"/>
    <n v="528036.57999999996"/>
    <n v="725396.77"/>
    <n v="480032.77"/>
    <n v="8105"/>
    <s v="Hydra-Centaurus Supercluster"/>
    <s v="Wednesday"/>
    <x v="3"/>
  </r>
  <r>
    <d v="2021-10-20T00:00:00"/>
    <x v="13"/>
    <x v="5"/>
    <n v="168468900"/>
    <n v="92022900"/>
    <n v="153153392.30000001"/>
    <n v="83657098.159999996"/>
    <n v="8198"/>
    <s v="Virgo Supercluster"/>
    <s v="Wednesday"/>
    <x v="3"/>
  </r>
  <r>
    <d v="2021-10-19T00:00:00"/>
    <x v="11"/>
    <x v="7"/>
    <n v="889578"/>
    <n v="227486.25"/>
    <n v="808706.46"/>
    <n v="206805.48"/>
    <n v="16248"/>
    <s v="Virgo Supercluster"/>
    <s v="Tuesday"/>
    <x v="3"/>
  </r>
  <r>
    <d v="2021-10-19T00:00:00"/>
    <x v="8"/>
    <x v="5"/>
    <n v="1968679.37"/>
    <n v="744956.79"/>
    <n v="1789706.73"/>
    <n v="677232.76"/>
    <n v="14063"/>
    <s v="Virgo Supercluster"/>
    <s v="Tuesday"/>
    <x v="3"/>
  </r>
  <r>
    <d v="2021-10-18T00:00:00"/>
    <x v="11"/>
    <x v="7"/>
    <n v="940276.5"/>
    <n v="88941.38"/>
    <n v="854795.96"/>
    <n v="80855.710000000006"/>
    <n v="17174"/>
    <s v="Pavo-Indus Supercluster"/>
    <s v="Monday"/>
    <x v="3"/>
  </r>
  <r>
    <d v="2021-10-18T00:00:00"/>
    <x v="4"/>
    <x v="4"/>
    <n v="322538.65000000002"/>
    <n v="33863.06"/>
    <n v="293216.65999999997"/>
    <n v="30784.57"/>
    <n v="16135"/>
    <s v="Pavo-Indus Supercluster"/>
    <s v="Monday"/>
    <x v="3"/>
  </r>
  <r>
    <d v="2021-10-17T00:00:00"/>
    <x v="4"/>
    <x v="4"/>
    <n v="376731.54"/>
    <n v="80499.73"/>
    <n v="342482.88"/>
    <n v="73181.5"/>
    <n v="18846"/>
    <s v="Virgo Supercluster"/>
    <s v="Sunday"/>
    <x v="3"/>
  </r>
  <r>
    <d v="2021-10-17T00:00:00"/>
    <x v="8"/>
    <x v="5"/>
    <n v="1904843.93"/>
    <n v="694420.4"/>
    <n v="1731674.57"/>
    <n v="631290.64"/>
    <n v="13607"/>
    <s v="Hydra-Centaurus Supercluster"/>
    <s v="Sunday"/>
    <x v="3"/>
  </r>
  <r>
    <d v="2021-10-17T00:00:00"/>
    <x v="5"/>
    <x v="1"/>
    <n v="501450"/>
    <n v="179175"/>
    <n v="455863.18"/>
    <n v="162886.20000000001"/>
    <n v="6686"/>
    <s v="Pavo-Indus Supercluster"/>
    <s v="Sunday"/>
    <x v="3"/>
  </r>
  <r>
    <d v="2021-10-16T00:00:00"/>
    <x v="7"/>
    <x v="3"/>
    <n v="124137.9"/>
    <n v="30344.82"/>
    <n v="112852.52"/>
    <n v="27586.17"/>
    <n v="6210"/>
    <s v="Virgo Supercluster"/>
    <s v="Saturday"/>
    <x v="3"/>
  </r>
  <r>
    <d v="2021-10-16T00:00:00"/>
    <x v="10"/>
    <x v="6"/>
    <n v="9068944"/>
    <n v="745656.5"/>
    <n v="8244486.2999999998"/>
    <n v="677868.87"/>
    <n v="16480"/>
    <s v="Pavo-Indus Supercluster"/>
    <s v="Saturday"/>
    <x v="3"/>
  </r>
  <r>
    <d v="2021-10-15T00:00:00"/>
    <x v="12"/>
    <x v="6"/>
    <n v="2793445.69"/>
    <n v="653525.39"/>
    <n v="2539493.54"/>
    <n v="594113.4"/>
    <n v="16931"/>
    <s v="Southern Supercluster"/>
    <s v="Friday"/>
    <x v="3"/>
  </r>
  <r>
    <d v="2021-10-15T00:00:00"/>
    <x v="7"/>
    <x v="3"/>
    <n v="357041.39"/>
    <n v="51064.46"/>
    <n v="324582.76"/>
    <n v="46422.19"/>
    <n v="17861"/>
    <s v="Southern Supercluster"/>
    <s v="Friday"/>
    <x v="3"/>
  </r>
  <r>
    <d v="2021-10-14T00:00:00"/>
    <x v="2"/>
    <x v="2"/>
    <n v="28222.5"/>
    <n v="5100"/>
    <n v="25656.79"/>
    <n v="4636.3599999999997"/>
    <n v="7526"/>
    <s v="Pavo-Indus Supercluster"/>
    <s v="Thursday"/>
    <x v="3"/>
  </r>
  <r>
    <d v="2021-10-14T00:00:00"/>
    <x v="1"/>
    <x v="1"/>
    <n v="44392275.5"/>
    <n v="19101622.5"/>
    <n v="40356573.729999997"/>
    <n v="17365094"/>
    <n v="8471"/>
    <s v="Virgo Supercluster"/>
    <s v="Thursday"/>
    <x v="3"/>
  </r>
  <r>
    <d v="2021-10-14T00:00:00"/>
    <x v="8"/>
    <x v="5"/>
    <n v="1418238.69"/>
    <n v="652913.36"/>
    <n v="1289306.6100000001"/>
    <n v="593557.01"/>
    <n v="10131"/>
    <s v="Pavo-Indus Supercluster"/>
    <s v="Thursday"/>
    <x v="3"/>
  </r>
  <r>
    <d v="2021-10-13T00:00:00"/>
    <x v="15"/>
    <x v="8"/>
    <n v="923165.65"/>
    <n v="406795.4"/>
    <n v="839240.66"/>
    <n v="369813.63"/>
    <n v="9377"/>
    <s v="Southern Supercluster"/>
    <s v="Wednesday"/>
    <x v="3"/>
  </r>
  <r>
    <d v="2021-10-13T00:00:00"/>
    <x v="8"/>
    <x v="5"/>
    <n v="1413899"/>
    <n v="724028.28"/>
    <n v="1285361.44"/>
    <n v="658206.87"/>
    <n v="10100"/>
    <s v="Southern Supercluster"/>
    <s v="Wednesday"/>
    <x v="3"/>
  </r>
  <r>
    <d v="2021-10-12T00:00:00"/>
    <x v="4"/>
    <x v="4"/>
    <n v="219050.42"/>
    <n v="73533.22"/>
    <n v="199136.55"/>
    <n v="66848.31"/>
    <n v="10958"/>
    <s v="Pavo-Indus Supercluster"/>
    <s v="Tuesday"/>
    <x v="3"/>
  </r>
  <r>
    <d v="2021-10-12T00:00:00"/>
    <x v="4"/>
    <x v="4"/>
    <n v="143987.97"/>
    <n v="85807.08"/>
    <n v="130898.02"/>
    <n v="78006.350000000006"/>
    <n v="7203"/>
    <s v="Pavo-Indus Supercluster"/>
    <s v="Tuesday"/>
    <x v="3"/>
  </r>
  <r>
    <d v="2021-10-11T00:00:00"/>
    <x v="5"/>
    <x v="1"/>
    <n v="1322325"/>
    <n v="229500"/>
    <n v="1202112.43"/>
    <n v="208636.16"/>
    <n v="17631"/>
    <s v="Virgo Supercluster"/>
    <s v="Monday"/>
    <x v="3"/>
  </r>
  <r>
    <d v="2021-10-11T00:00:00"/>
    <x v="6"/>
    <x v="1"/>
    <n v="3386962.5"/>
    <n v="390342.75"/>
    <n v="3079053.74"/>
    <n v="354856.69"/>
    <n v="13575"/>
    <s v="Southern Supercluster"/>
    <s v="Monday"/>
    <x v="3"/>
  </r>
  <r>
    <d v="2021-10-11T00:00:00"/>
    <x v="6"/>
    <x v="1"/>
    <n v="3030177.5"/>
    <n v="922900.5"/>
    <n v="2754704.06"/>
    <n v="838999.62"/>
    <n v="12145"/>
    <s v="Hydra-Centaurus Supercluster"/>
    <s v="Monday"/>
    <x v="3"/>
  </r>
  <r>
    <d v="2021-10-10T00:00:00"/>
    <x v="3"/>
    <x v="3"/>
    <n v="26061.040000000001"/>
    <n v="5117.29"/>
    <n v="23691.83"/>
    <n v="4652.07"/>
    <n v="13096"/>
    <s v="Southern Supercluster"/>
    <s v="Sunday"/>
    <x v="3"/>
  </r>
  <r>
    <d v="2021-10-10T00:00:00"/>
    <x v="1"/>
    <x v="1"/>
    <n v="69520473"/>
    <n v="21577758.75"/>
    <n v="63200366.799999997"/>
    <n v="19616124.699999999"/>
    <n v="13266"/>
    <s v="Hydra-Centaurus Supercluster"/>
    <s v="Sunday"/>
    <x v="3"/>
  </r>
  <r>
    <d v="2021-10-09T00:00:00"/>
    <x v="9"/>
    <x v="6"/>
    <n v="975449.61"/>
    <n v="243569.2"/>
    <n v="886771.49"/>
    <n v="221426.32"/>
    <n v="14139"/>
    <s v="Southern Supercluster"/>
    <s v="Saturday"/>
    <x v="3"/>
  </r>
  <r>
    <d v="2021-10-09T00:00:00"/>
    <x v="5"/>
    <x v="1"/>
    <n v="1186350"/>
    <n v="162712.5"/>
    <n v="1078498.92"/>
    <n v="147920.31"/>
    <n v="15818"/>
    <s v="Virgo Supercluster"/>
    <s v="Saturday"/>
    <x v="3"/>
  </r>
  <r>
    <d v="2021-10-08T00:00:00"/>
    <x v="2"/>
    <x v="2"/>
    <n v="60930"/>
    <n v="17666.25"/>
    <n v="55390.85"/>
    <n v="16060.21"/>
    <n v="16248"/>
    <s v="Hydra-Centaurus Supercluster"/>
    <s v="Friday"/>
    <x v="3"/>
  </r>
  <r>
    <d v="2021-10-08T00:00:00"/>
    <x v="11"/>
    <x v="7"/>
    <n v="886731"/>
    <n v="127239"/>
    <n v="806118.28"/>
    <n v="115671.7"/>
    <n v="16196"/>
    <s v="Southern Supercluster"/>
    <s v="Friday"/>
    <x v="3"/>
  </r>
  <r>
    <d v="2021-10-08T00:00:00"/>
    <x v="13"/>
    <x v="5"/>
    <n v="126505800"/>
    <n v="94827975"/>
    <n v="115005157.72"/>
    <n v="86207163.790000007"/>
    <n v="6156"/>
    <s v="Virgo Supercluster"/>
    <s v="Friday"/>
    <x v="3"/>
  </r>
  <r>
    <d v="2021-10-07T00:00:00"/>
    <x v="2"/>
    <x v="2"/>
    <n v="20392.5"/>
    <n v="13166.25"/>
    <n v="18538.62"/>
    <n v="11969.31"/>
    <n v="5438"/>
    <s v="Southern Supercluster"/>
    <s v="Thursday"/>
    <x v="3"/>
  </r>
  <r>
    <d v="2021-10-07T00:00:00"/>
    <x v="8"/>
    <x v="5"/>
    <n v="1061544.17"/>
    <n v="658372.97"/>
    <n v="965039.19"/>
    <n v="598520.28"/>
    <n v="7583"/>
    <s v="Pavo-Indus Supercluster"/>
    <s v="Thursday"/>
    <x v="3"/>
  </r>
  <r>
    <d v="2021-10-06T00:00:00"/>
    <x v="15"/>
    <x v="8"/>
    <n v="1115143.1499999999"/>
    <n v="172189.05"/>
    <n v="1013765.49"/>
    <n v="156535.34"/>
    <n v="11327"/>
    <s v="Pavo-Indus Supercluster"/>
    <s v="Wednesday"/>
    <x v="3"/>
  </r>
  <r>
    <d v="2021-10-06T00:00:00"/>
    <x v="4"/>
    <x v="4"/>
    <n v="173533.19"/>
    <n v="74242.86"/>
    <n v="157757.29"/>
    <n v="67493.440000000002"/>
    <n v="8681"/>
    <s v="Virgo Supercluster"/>
    <s v="Wednesday"/>
    <x v="3"/>
  </r>
  <r>
    <d v="2021-10-05T00:00:00"/>
    <x v="14"/>
    <x v="1"/>
    <n v="93726099"/>
    <n v="32410144.5"/>
    <n v="85205459.340000004"/>
    <n v="29463738.260000002"/>
    <n v="7101"/>
    <s v="Southern Supercluster"/>
    <s v="Tuesday"/>
    <x v="3"/>
  </r>
  <r>
    <d v="2021-10-05T00:00:00"/>
    <x v="3"/>
    <x v="3"/>
    <n v="30512.67"/>
    <n v="7064.5"/>
    <n v="27738.76"/>
    <n v="6422.27"/>
    <n v="15333"/>
    <s v="Virgo Supercluster"/>
    <s v="Tuesday"/>
    <x v="3"/>
  </r>
  <r>
    <d v="2021-10-05T00:00:00"/>
    <x v="2"/>
    <x v="2"/>
    <n v="51693.75"/>
    <n v="16691.25"/>
    <n v="46994.27"/>
    <n v="15173.85"/>
    <n v="13785"/>
    <s v="Southern Supercluster"/>
    <s v="Tuesday"/>
    <x v="3"/>
  </r>
  <r>
    <d v="2021-10-04T00:00:00"/>
    <x v="0"/>
    <x v="0"/>
    <n v="72377.17"/>
    <n v="17379.990000000002"/>
    <n v="65797.36"/>
    <n v="15799.97"/>
    <n v="12083"/>
    <s v="Pavo-Indus Supercluster"/>
    <s v="Monday"/>
    <x v="3"/>
  </r>
  <r>
    <d v="2021-10-04T00:00:00"/>
    <x v="7"/>
    <x v="3"/>
    <n v="304167.84000000003"/>
    <n v="39380.300000000003"/>
    <n v="276515.94"/>
    <n v="35800.239999999998"/>
    <n v="15216"/>
    <s v="Pavo-Indus Supercluster"/>
    <s v="Monday"/>
    <x v="3"/>
  </r>
  <r>
    <d v="2021-10-03T00:00:00"/>
    <x v="8"/>
    <x v="5"/>
    <n v="694210.41"/>
    <n v="374613.24"/>
    <n v="631099.74"/>
    <n v="340557.15"/>
    <n v="4959"/>
    <s v="Hydra-Centaurus Supercluster"/>
    <s v="Sunday"/>
    <x v="3"/>
  </r>
  <r>
    <d v="2021-10-03T00:00:00"/>
    <x v="2"/>
    <x v="2"/>
    <n v="49987.5"/>
    <n v="18583.13"/>
    <n v="45443.14"/>
    <n v="16893.73"/>
    <n v="13330"/>
    <s v="Southern Supercluster"/>
    <s v="Sunday"/>
    <x v="3"/>
  </r>
  <r>
    <d v="2021-10-02T00:00:00"/>
    <x v="3"/>
    <x v="3"/>
    <n v="24510.83"/>
    <n v="6823.71"/>
    <n v="22282.55"/>
    <n v="6203.37"/>
    <n v="12317"/>
    <s v="Virgo Supercluster"/>
    <s v="Saturday"/>
    <x v="3"/>
  </r>
  <r>
    <d v="2021-10-02T00:00:00"/>
    <x v="0"/>
    <x v="0"/>
    <n v="36808.550000000003"/>
    <n v="17955.03"/>
    <n v="33462.28"/>
    <n v="16322.73"/>
    <n v="6145"/>
    <s v="Pavo-Indus Supercluster"/>
    <s v="Saturday"/>
    <x v="3"/>
  </r>
  <r>
    <d v="2021-10-02T00:00:00"/>
    <x v="12"/>
    <x v="6"/>
    <n v="2145034.9900000002"/>
    <n v="731483.17"/>
    <n v="1950029.86"/>
    <n v="664984.03"/>
    <n v="13001"/>
    <s v="Pavo-Indus Supercluster"/>
    <s v="Saturday"/>
    <x v="3"/>
  </r>
  <r>
    <d v="2021-10-01T00:00:00"/>
    <x v="11"/>
    <x v="7"/>
    <n v="626394.75"/>
    <n v="117958.88"/>
    <n v="569449.19999999995"/>
    <n v="107235.23"/>
    <n v="11441"/>
    <s v="Hydra-Centaurus Supercluster"/>
    <s v="Friday"/>
    <x v="3"/>
  </r>
  <r>
    <d v="2021-10-01T00:00:00"/>
    <x v="13"/>
    <x v="5"/>
    <n v="209383950"/>
    <n v="71853075"/>
    <n v="190348855.11000001"/>
    <n v="65320911.950000003"/>
    <n v="10189"/>
    <s v="Hydra-Centaurus Supercluster"/>
    <s v="Friday"/>
    <x v="3"/>
  </r>
  <r>
    <d v="2021-09-30T00:00:00"/>
    <x v="15"/>
    <x v="8"/>
    <n v="612851.25"/>
    <n v="113020.6"/>
    <n v="557136.93999999994"/>
    <n v="102745.9"/>
    <n v="6225"/>
    <s v="Hydra-Centaurus Supercluster"/>
    <s v="Thursday"/>
    <x v="3"/>
  </r>
  <r>
    <d v="2021-09-30T00:00:00"/>
    <x v="4"/>
    <x v="4"/>
    <n v="212313.79"/>
    <n v="103708.12"/>
    <n v="193012.34"/>
    <n v="94280.01"/>
    <n v="10621"/>
    <s v="Hydra-Centaurus Supercluster"/>
    <s v="Thursday"/>
    <x v="3"/>
  </r>
  <r>
    <d v="2021-09-29T00:00:00"/>
    <x v="3"/>
    <x v="3"/>
    <n v="14427.5"/>
    <n v="9606.73"/>
    <n v="13115.9"/>
    <n v="8733.3799999999992"/>
    <n v="7250"/>
    <s v="Virgo Supercluster"/>
    <s v="Wednesday"/>
    <x v="3"/>
  </r>
  <r>
    <d v="2021-09-29T00:00:00"/>
    <x v="2"/>
    <x v="2"/>
    <n v="26523.75"/>
    <n v="8985"/>
    <n v="24112.48"/>
    <n v="8168.17"/>
    <n v="7073"/>
    <s v="Pavo-Indus Supercluster"/>
    <s v="Wednesday"/>
    <x v="3"/>
  </r>
  <r>
    <d v="2021-09-29T00:00:00"/>
    <x v="12"/>
    <x v="6"/>
    <n v="1600238.01"/>
    <n v="265386.42"/>
    <n v="1454760.37"/>
    <n v="241260.14"/>
    <n v="9699"/>
    <s v="Southern Supercluster"/>
    <s v="Wednesday"/>
    <x v="3"/>
  </r>
  <r>
    <d v="2021-09-28T00:00:00"/>
    <x v="1"/>
    <x v="1"/>
    <n v="66140350.5"/>
    <n v="27997371.25"/>
    <n v="60127531.240000002"/>
    <n v="25452130.23"/>
    <n v="12621"/>
    <s v="Virgo Supercluster"/>
    <s v="Tuesday"/>
    <x v="3"/>
  </r>
  <r>
    <d v="2021-09-28T00:00:00"/>
    <x v="12"/>
    <x v="6"/>
    <n v="1421883.82"/>
    <n v="241710.35"/>
    <n v="1292620.3600000001"/>
    <n v="219736.46"/>
    <n v="8618"/>
    <s v="Southern Supercluster"/>
    <s v="Tuesday"/>
    <x v="3"/>
  </r>
  <r>
    <d v="2021-09-27T00:00:00"/>
    <x v="4"/>
    <x v="4"/>
    <n v="167756.07999999999"/>
    <n v="75002.48"/>
    <n v="152505.37"/>
    <n v="68184"/>
    <n v="8392"/>
    <s v="Southern Supercluster"/>
    <s v="Monday"/>
    <x v="3"/>
  </r>
  <r>
    <d v="2021-09-27T00:00:00"/>
    <x v="10"/>
    <x v="6"/>
    <n v="5069363.5999999996"/>
    <n v="793807.75"/>
    <n v="4608507.76"/>
    <n v="721642.69"/>
    <n v="9212"/>
    <s v="Southern Supercluster"/>
    <s v="Monday"/>
    <x v="3"/>
  </r>
  <r>
    <d v="2021-09-26T00:00:00"/>
    <x v="11"/>
    <x v="7"/>
    <n v="900528"/>
    <n v="141775.13"/>
    <n v="818661"/>
    <n v="128886.35"/>
    <n v="16448"/>
    <s v="Hydra-Centaurus Supercluster"/>
    <s v="Sunday"/>
    <x v="3"/>
  </r>
  <r>
    <d v="2021-09-26T00:00:00"/>
    <x v="6"/>
    <x v="1"/>
    <n v="3266703.5"/>
    <n v="316241.25"/>
    <n v="2969727.48"/>
    <n v="287491.76"/>
    <n v="13093"/>
    <s v="Hydra-Centaurus Supercluster"/>
    <s v="Sunday"/>
    <x v="3"/>
  </r>
  <r>
    <d v="2021-09-26T00:00:00"/>
    <x v="11"/>
    <x v="7"/>
    <n v="888647.25"/>
    <n v="235917.75"/>
    <n v="807860.33"/>
    <n v="214470.47"/>
    <n v="16231"/>
    <s v="Southern Supercluster"/>
    <s v="Sunday"/>
    <x v="3"/>
  </r>
  <r>
    <d v="2021-09-25T00:00:00"/>
    <x v="7"/>
    <x v="3"/>
    <n v="314422.71000000002"/>
    <n v="48505.74"/>
    <n v="285838.53999999998"/>
    <n v="44096.08"/>
    <n v="15729"/>
    <s v="Pavo-Indus Supercluster"/>
    <s v="Saturday"/>
    <x v="3"/>
  </r>
  <r>
    <d v="2021-09-25T00:00:00"/>
    <x v="8"/>
    <x v="5"/>
    <n v="1383381.18"/>
    <n v="682871.22"/>
    <n v="1257618"/>
    <n v="620791.4"/>
    <n v="9882"/>
    <s v="Southern Supercluster"/>
    <s v="Saturday"/>
    <x v="3"/>
  </r>
  <r>
    <d v="2021-09-24T00:00:00"/>
    <x v="1"/>
    <x v="1"/>
    <n v="29713635"/>
    <n v="24302818.75"/>
    <n v="27012368.440000001"/>
    <n v="22093449.5"/>
    <n v="5670"/>
    <s v="Southern Supercluster"/>
    <s v="Friday"/>
    <x v="3"/>
  </r>
  <r>
    <d v="2021-09-24T00:00:00"/>
    <x v="2"/>
    <x v="2"/>
    <n v="45915"/>
    <n v="7393.13"/>
    <n v="41740.870000000003"/>
    <n v="6721.02"/>
    <n v="12244"/>
    <s v="Virgo Supercluster"/>
    <s v="Friday"/>
    <x v="3"/>
  </r>
  <r>
    <d v="2021-09-23T00:00:00"/>
    <x v="13"/>
    <x v="5"/>
    <n v="174654450"/>
    <n v="25050450"/>
    <n v="158776613.94999999"/>
    <n v="22773113.59"/>
    <n v="8499"/>
    <s v="Southern Supercluster"/>
    <s v="Thursday"/>
    <x v="3"/>
  </r>
  <r>
    <d v="2021-09-23T00:00:00"/>
    <x v="7"/>
    <x v="3"/>
    <n v="188385.76"/>
    <n v="104157.9"/>
    <n v="171259.61"/>
    <n v="94688.9"/>
    <n v="9424"/>
    <s v="Virgo Supercluster"/>
    <s v="Thursday"/>
    <x v="3"/>
  </r>
  <r>
    <d v="2021-09-23T00:00:00"/>
    <x v="5"/>
    <x v="1"/>
    <n v="1246425"/>
    <n v="103800"/>
    <n v="1133112.5"/>
    <n v="94363.54"/>
    <n v="16619"/>
    <s v="Hydra-Centaurus Supercluster"/>
    <s v="Thursday"/>
    <x v="3"/>
  </r>
  <r>
    <d v="2021-09-22T00:00:00"/>
    <x v="4"/>
    <x v="4"/>
    <n v="198380.76"/>
    <n v="102358.8"/>
    <n v="180345.97"/>
    <n v="93053.36"/>
    <n v="9924"/>
    <s v="Pavo-Indus Supercluster"/>
    <s v="Wednesday"/>
    <x v="3"/>
  </r>
  <r>
    <d v="2021-09-22T00:00:00"/>
    <x v="4"/>
    <x v="4"/>
    <n v="308565.64"/>
    <n v="58220.88"/>
    <n v="280513.94"/>
    <n v="52928.02"/>
    <n v="15436"/>
    <s v="Southern Supercluster"/>
    <s v="Wednesday"/>
    <x v="3"/>
  </r>
  <r>
    <d v="2021-09-21T00:00:00"/>
    <x v="14"/>
    <x v="1"/>
    <n v="100602778"/>
    <n v="64668500.5"/>
    <n v="91456979.450000003"/>
    <n v="58789487.119999997"/>
    <n v="7622"/>
    <s v="Southern Supercluster"/>
    <s v="Tuesday"/>
    <x v="3"/>
  </r>
  <r>
    <d v="2021-09-21T00:00:00"/>
    <x v="13"/>
    <x v="5"/>
    <n v="312997050"/>
    <n v="72747000"/>
    <n v="284542488.18000001"/>
    <n v="66133570.229999997"/>
    <n v="15231"/>
    <s v="Hydra-Centaurus Supercluster"/>
    <s v="Tuesday"/>
    <x v="3"/>
  </r>
  <r>
    <d v="2021-09-20T00:00:00"/>
    <x v="15"/>
    <x v="8"/>
    <n v="676449.95"/>
    <n v="204972.9"/>
    <n v="614953.89"/>
    <n v="186338.81"/>
    <n v="6871"/>
    <s v="Hydra-Centaurus Supercluster"/>
    <s v="Monday"/>
    <x v="3"/>
  </r>
  <r>
    <d v="2021-09-20T00:00:00"/>
    <x v="9"/>
    <x v="6"/>
    <n v="508249.33"/>
    <n v="170612.27"/>
    <n v="462044.38"/>
    <n v="155101.91"/>
    <n v="7367"/>
    <s v="Virgo Supercluster"/>
    <s v="Monday"/>
    <x v="3"/>
  </r>
  <r>
    <d v="2021-09-20T00:00:00"/>
    <x v="13"/>
    <x v="5"/>
    <n v="339136650"/>
    <n v="69366525"/>
    <n v="308305737.14999998"/>
    <n v="63060414.210000001"/>
    <n v="16503"/>
    <s v="Pavo-Indus Supercluster"/>
    <s v="Monday"/>
    <x v="3"/>
  </r>
  <r>
    <d v="2021-09-19T00:00:00"/>
    <x v="6"/>
    <x v="1"/>
    <n v="2799390"/>
    <n v="501994"/>
    <n v="2544897.46"/>
    <n v="456357.73"/>
    <n v="11220"/>
    <s v="Virgo Supercluster"/>
    <s v="Sunday"/>
    <x v="3"/>
  </r>
  <r>
    <d v="2021-09-19T00:00:00"/>
    <x v="3"/>
    <x v="3"/>
    <n v="14837.44"/>
    <n v="5867.52"/>
    <n v="13488.57"/>
    <n v="5334.1"/>
    <n v="7456"/>
    <s v="Hydra-Centaurus Supercluster"/>
    <s v="Sunday"/>
    <x v="3"/>
  </r>
  <r>
    <d v="2021-09-18T00:00:00"/>
    <x v="9"/>
    <x v="6"/>
    <n v="364543.16"/>
    <n v="357092.24"/>
    <n v="331402.53999999998"/>
    <n v="324628.98"/>
    <n v="5284"/>
    <s v="Pavo-Indus Supercluster"/>
    <s v="Saturday"/>
    <x v="3"/>
  </r>
  <r>
    <d v="2021-09-18T00:00:00"/>
    <x v="6"/>
    <x v="1"/>
    <n v="3219797.5"/>
    <n v="1089192.25"/>
    <n v="2927085.71"/>
    <n v="990173.78"/>
    <n v="12905"/>
    <s v="Virgo Supercluster"/>
    <s v="Saturday"/>
    <x v="3"/>
  </r>
  <r>
    <d v="2021-09-18T00:00:00"/>
    <x v="2"/>
    <x v="2"/>
    <n v="36705"/>
    <n v="10758.75"/>
    <n v="33368.15"/>
    <n v="9780.67"/>
    <n v="9788"/>
    <s v="Southern Supercluster"/>
    <s v="Saturday"/>
    <x v="3"/>
  </r>
  <r>
    <d v="2021-09-17T00:00:00"/>
    <x v="12"/>
    <x v="6"/>
    <n v="1701706.86"/>
    <n v="336167.13"/>
    <n v="1547004.69"/>
    <n v="305606.17"/>
    <n v="10314"/>
    <s v="Pavo-Indus Supercluster"/>
    <s v="Friday"/>
    <x v="3"/>
  </r>
  <r>
    <d v="2021-09-17T00:00:00"/>
    <x v="15"/>
    <x v="8"/>
    <n v="1756348"/>
    <n v="249570.75"/>
    <n v="1596678.4"/>
    <n v="226882.27"/>
    <n v="17840"/>
    <s v="Southern Supercluster"/>
    <s v="Friday"/>
    <x v="3"/>
  </r>
  <r>
    <d v="2021-09-16T00:00:00"/>
    <x v="4"/>
    <x v="4"/>
    <n v="199240.33"/>
    <n v="45177.4"/>
    <n v="181127.39"/>
    <n v="41070.32"/>
    <n v="9967"/>
    <s v="Virgo Supercluster"/>
    <s v="Thursday"/>
    <x v="3"/>
  </r>
  <r>
    <d v="2021-09-16T00:00:00"/>
    <x v="12"/>
    <x v="6"/>
    <n v="2412483.7799999998"/>
    <n v="785104.92"/>
    <n v="2193164.88"/>
    <n v="713731.03"/>
    <n v="14622"/>
    <s v="Hydra-Centaurus Supercluster"/>
    <s v="Thursday"/>
    <x v="3"/>
  </r>
  <r>
    <d v="2021-09-15T00:00:00"/>
    <x v="10"/>
    <x v="6"/>
    <n v="10166792.5"/>
    <n v="1194151"/>
    <n v="9242529.3900000006"/>
    <n v="1085590.73"/>
    <n v="18475"/>
    <s v="Hydra-Centaurus Supercluster"/>
    <s v="Wednesday"/>
    <x v="3"/>
  </r>
  <r>
    <d v="2021-09-15T00:00:00"/>
    <x v="9"/>
    <x v="6"/>
    <n v="924190.04"/>
    <n v="84754.22"/>
    <n v="840171.92"/>
    <n v="77049.210000000006"/>
    <n v="13396"/>
    <s v="Southern Supercluster"/>
    <s v="Wednesday"/>
    <x v="3"/>
  </r>
  <r>
    <d v="2021-09-15T00:00:00"/>
    <x v="1"/>
    <x v="1"/>
    <n v="51267811.5"/>
    <n v="24169186"/>
    <n v="46607054.759999998"/>
    <n v="21971965.300000001"/>
    <n v="9783"/>
    <s v="Pavo-Indus Supercluster"/>
    <s v="Wednesday"/>
    <x v="3"/>
  </r>
  <r>
    <d v="2021-09-14T00:00:00"/>
    <x v="11"/>
    <x v="7"/>
    <n v="442270.5"/>
    <n v="216098.25"/>
    <n v="402063.69"/>
    <n v="196452.76"/>
    <n v="8078"/>
    <s v="Hydra-Centaurus Supercluster"/>
    <s v="Tuesday"/>
    <x v="3"/>
  </r>
  <r>
    <d v="2021-09-14T00:00:00"/>
    <x v="10"/>
    <x v="6"/>
    <n v="2822488.7"/>
    <n v="807290.1"/>
    <n v="2565896.25"/>
    <n v="733899.36"/>
    <n v="5129"/>
    <s v="Southern Supercluster"/>
    <s v="Tuesday"/>
    <x v="3"/>
  </r>
  <r>
    <d v="2021-09-13T00:00:00"/>
    <x v="11"/>
    <x v="7"/>
    <n v="676819.5"/>
    <n v="82754.63"/>
    <n v="615289.84"/>
    <n v="75231.399999999994"/>
    <n v="12362"/>
    <s v="Hydra-Centaurus Supercluster"/>
    <s v="Monday"/>
    <x v="3"/>
  </r>
  <r>
    <d v="2021-09-13T00:00:00"/>
    <x v="6"/>
    <x v="1"/>
    <n v="3547141.5"/>
    <n v="1025819.25"/>
    <n v="3224670.87"/>
    <n v="932562.02"/>
    <n v="14217"/>
    <s v="Hydra-Centaurus Supercluster"/>
    <s v="Monday"/>
    <x v="3"/>
  </r>
  <r>
    <d v="2021-09-12T00:00:00"/>
    <x v="4"/>
    <x v="4"/>
    <n v="369795.01"/>
    <n v="54202.89"/>
    <n v="336176.95"/>
    <n v="49275.3"/>
    <n v="18499"/>
    <s v="Pavo-Indus Supercluster"/>
    <s v="Sunday"/>
    <x v="3"/>
  </r>
  <r>
    <d v="2021-09-12T00:00:00"/>
    <x v="8"/>
    <x v="5"/>
    <n v="804382.54"/>
    <n v="325546.75"/>
    <n v="731256.12"/>
    <n v="295951.28999999998"/>
    <n v="5746"/>
    <s v="Hydra-Centaurus Supercluster"/>
    <s v="Sunday"/>
    <x v="3"/>
  </r>
  <r>
    <d v="2021-09-12T00:00:00"/>
    <x v="10"/>
    <x v="6"/>
    <n v="8080605.2000000002"/>
    <n v="1625586.2"/>
    <n v="7345997.3799999999"/>
    <n v="1477804.16"/>
    <n v="14684"/>
    <s v="Virgo Supercluster"/>
    <s v="Sunday"/>
    <x v="3"/>
  </r>
  <r>
    <d v="2021-09-11T00:00:00"/>
    <x v="0"/>
    <x v="0"/>
    <n v="40977.589999999997"/>
    <n v="12312.45"/>
    <n v="37252.32"/>
    <n v="11193.12"/>
    <n v="6841"/>
    <s v="Southern Supercluster"/>
    <s v="Saturday"/>
    <x v="3"/>
  </r>
  <r>
    <d v="2021-09-11T00:00:00"/>
    <x v="5"/>
    <x v="1"/>
    <n v="608475"/>
    <n v="351487.5"/>
    <n v="553158.54"/>
    <n v="319533.77"/>
    <n v="8113"/>
    <s v="Hydra-Centaurus Supercluster"/>
    <s v="Saturday"/>
    <x v="3"/>
  </r>
  <r>
    <d v="2021-09-10T00:00:00"/>
    <x v="6"/>
    <x v="1"/>
    <n v="2247496"/>
    <n v="754238.5"/>
    <n v="2043176.14"/>
    <n v="685670.68"/>
    <n v="9008"/>
    <s v="Pavo-Indus Supercluster"/>
    <s v="Friday"/>
    <x v="3"/>
  </r>
  <r>
    <d v="2021-09-10T00:00:00"/>
    <x v="10"/>
    <x v="6"/>
    <n v="10074342.1"/>
    <n v="2585584.5499999998"/>
    <n v="9158483.6600000001"/>
    <n v="2350529.06"/>
    <n v="18307"/>
    <s v="Southern Supercluster"/>
    <s v="Friday"/>
    <x v="3"/>
  </r>
  <r>
    <d v="2021-09-09T00:00:00"/>
    <x v="2"/>
    <x v="2"/>
    <n v="21738.75"/>
    <n v="8568.75"/>
    <n v="19762.48"/>
    <n v="7789.76"/>
    <n v="5797"/>
    <s v="Hydra-Centaurus Supercluster"/>
    <s v="Thursday"/>
    <x v="3"/>
  </r>
  <r>
    <d v="2021-09-09T00:00:00"/>
    <x v="12"/>
    <x v="6"/>
    <n v="1316950.18"/>
    <n v="343591.67999999999"/>
    <n v="1197226.24"/>
    <n v="312355.76"/>
    <n v="7982"/>
    <s v="Pavo-Indus Supercluster"/>
    <s v="Thursday"/>
    <x v="3"/>
  </r>
  <r>
    <d v="2021-09-09T00:00:00"/>
    <x v="11"/>
    <x v="7"/>
    <n v="927903"/>
    <n v="164934.38"/>
    <n v="843547.34"/>
    <n v="149940.19"/>
    <n v="16948"/>
    <s v="Virgo Supercluster"/>
    <s v="Thursday"/>
    <x v="3"/>
  </r>
  <r>
    <d v="2021-09-08T00:00:00"/>
    <x v="10"/>
    <x v="6"/>
    <n v="8675479.5"/>
    <n v="2291999.5"/>
    <n v="7886791.6600000001"/>
    <n v="2083633.83"/>
    <n v="15765"/>
    <s v="Pavo-Indus Supercluster"/>
    <s v="Wednesday"/>
    <x v="3"/>
  </r>
  <r>
    <d v="2021-09-08T00:00:00"/>
    <x v="11"/>
    <x v="7"/>
    <n v="443091.75"/>
    <n v="59047.88"/>
    <n v="402810.28"/>
    <n v="53679.83"/>
    <n v="8093"/>
    <s v="Virgo Supercluster"/>
    <s v="Wednesday"/>
    <x v="3"/>
  </r>
  <r>
    <d v="2021-09-07T00:00:00"/>
    <x v="5"/>
    <x v="1"/>
    <n v="1325475"/>
    <n v="241537.5"/>
    <n v="1204976.07"/>
    <n v="219579.33"/>
    <n v="17673"/>
    <s v="Southern Supercluster"/>
    <s v="Tuesday"/>
    <x v="3"/>
  </r>
  <r>
    <d v="2021-09-07T00:00:00"/>
    <x v="8"/>
    <x v="5"/>
    <n v="1340544.24"/>
    <n v="292859.08"/>
    <n v="1218675.3600000001"/>
    <n v="266235.26"/>
    <n v="9576"/>
    <s v="Hydra-Centaurus Supercluster"/>
    <s v="Tuesday"/>
    <x v="3"/>
  </r>
  <r>
    <d v="2021-09-06T00:00:00"/>
    <x v="5"/>
    <x v="1"/>
    <n v="1264200"/>
    <n v="274312.5"/>
    <n v="1149271.58"/>
    <n v="249374.75"/>
    <n v="16856"/>
    <s v="Pavo-Indus Supercluster"/>
    <s v="Monday"/>
    <x v="3"/>
  </r>
  <r>
    <d v="2021-09-06T00:00:00"/>
    <x v="13"/>
    <x v="5"/>
    <n v="191382150"/>
    <n v="77524875"/>
    <n v="173983598.74000001"/>
    <n v="70477088.609999999"/>
    <n v="9313"/>
    <s v="Hydra-Centaurus Supercluster"/>
    <s v="Monday"/>
    <x v="3"/>
  </r>
  <r>
    <d v="2021-09-06T00:00:00"/>
    <x v="6"/>
    <x v="1"/>
    <n v="4513455"/>
    <n v="750121.75"/>
    <n v="4103136.81"/>
    <n v="681928.18"/>
    <n v="18090"/>
    <s v="Virgo Supercluster"/>
    <s v="Monday"/>
    <x v="3"/>
  </r>
  <r>
    <d v="2021-09-05T00:00:00"/>
    <x v="5"/>
    <x v="1"/>
    <n v="718125"/>
    <n v="252637.5"/>
    <n v="652840.26"/>
    <n v="229670.22"/>
    <n v="9575"/>
    <s v="Southern Supercluster"/>
    <s v="Sunday"/>
    <x v="3"/>
  </r>
  <r>
    <d v="2021-09-05T00:00:00"/>
    <x v="0"/>
    <x v="0"/>
    <n v="32789.26"/>
    <n v="8844.24"/>
    <n v="29808.39"/>
    <n v="8040.21"/>
    <n v="5474"/>
    <s v="Southern Supercluster"/>
    <s v="Sunday"/>
    <x v="3"/>
  </r>
  <r>
    <d v="2021-09-04T00:00:00"/>
    <x v="15"/>
    <x v="8"/>
    <n v="1469563.15"/>
    <n v="365594.08"/>
    <n v="1335965.1599999999"/>
    <n v="332357.92"/>
    <n v="14927"/>
    <s v="Virgo Supercluster"/>
    <s v="Saturday"/>
    <x v="3"/>
  </r>
  <r>
    <d v="2021-09-04T00:00:00"/>
    <x v="12"/>
    <x v="6"/>
    <n v="1679268.22"/>
    <n v="191635.89"/>
    <n v="1526605.95"/>
    <n v="174214.27"/>
    <n v="10178"/>
    <s v="Hydra-Centaurus Supercluster"/>
    <s v="Saturday"/>
    <x v="3"/>
  </r>
  <r>
    <d v="2021-09-03T00:00:00"/>
    <x v="8"/>
    <x v="5"/>
    <n v="2608853.64"/>
    <n v="351654.88"/>
    <n v="2371682.7599999998"/>
    <n v="319685.93"/>
    <n v="18636"/>
    <s v="Southern Supercluster"/>
    <s v="Friday"/>
    <x v="3"/>
  </r>
  <r>
    <d v="2021-09-03T00:00:00"/>
    <x v="14"/>
    <x v="1"/>
    <n v="188112148"/>
    <n v="72528505"/>
    <n v="171010872.63"/>
    <n v="65934938.609999999"/>
    <n v="14252"/>
    <s v="Southern Supercluster"/>
    <s v="Friday"/>
    <x v="3"/>
  </r>
  <r>
    <d v="2021-09-03T00:00:00"/>
    <x v="4"/>
    <x v="4"/>
    <n v="127276.33"/>
    <n v="101819.07"/>
    <n v="115705.64"/>
    <n v="92562.69"/>
    <n v="6367"/>
    <s v="Southern Supercluster"/>
    <s v="Friday"/>
    <x v="3"/>
  </r>
  <r>
    <d v="2021-09-02T00:00:00"/>
    <x v="0"/>
    <x v="0"/>
    <n v="82074.98"/>
    <n v="22630.22"/>
    <n v="74613.539999999994"/>
    <n v="20572.91"/>
    <n v="13702"/>
    <s v="Pavo-Indus Supercluster"/>
    <s v="Thursday"/>
    <x v="3"/>
  </r>
  <r>
    <d v="2021-09-02T00:00:00"/>
    <x v="15"/>
    <x v="8"/>
    <n v="1195872.1499999999"/>
    <n v="128871.05"/>
    <n v="1087155.4099999999"/>
    <n v="117155.38"/>
    <n v="12147"/>
    <s v="Hydra-Centaurus Supercluster"/>
    <s v="Thursday"/>
    <x v="3"/>
  </r>
  <r>
    <d v="2021-09-01T00:00:00"/>
    <x v="14"/>
    <x v="1"/>
    <n v="140582549"/>
    <n v="68219031.5"/>
    <n v="127802189.47"/>
    <n v="62017239.350000001"/>
    <n v="10651"/>
    <s v="Virgo Supercluster"/>
    <s v="Wednesday"/>
    <x v="3"/>
  </r>
  <r>
    <d v="2021-09-01T00:00:00"/>
    <x v="0"/>
    <x v="0"/>
    <n v="53113.33"/>
    <n v="23675.48"/>
    <n v="48284.800000000003"/>
    <n v="21523.14"/>
    <n v="8867"/>
    <s v="Virgo Supercluster"/>
    <s v="Wednesday"/>
    <x v="3"/>
  </r>
  <r>
    <d v="2021-08-31T00:00:00"/>
    <x v="5"/>
    <x v="1"/>
    <n v="824250"/>
    <n v="183187.5"/>
    <n v="749317.43"/>
    <n v="166533.92000000001"/>
    <n v="10990"/>
    <s v="Virgo Supercluster"/>
    <s v="Tuesday"/>
    <x v="3"/>
  </r>
  <r>
    <d v="2021-08-31T00:00:00"/>
    <x v="1"/>
    <x v="1"/>
    <n v="96949250"/>
    <n v="16727676"/>
    <n v="88135593.680000007"/>
    <n v="15206962.970000001"/>
    <n v="18500"/>
    <s v="Hydra-Centaurus Supercluster"/>
    <s v="Tuesday"/>
    <x v="3"/>
  </r>
  <r>
    <d v="2021-08-31T00:00:00"/>
    <x v="15"/>
    <x v="8"/>
    <n v="494612.8"/>
    <n v="313317.13"/>
    <n v="449647.55"/>
    <n v="284833.46999999997"/>
    <n v="5024"/>
    <s v="Southern Supercluster"/>
    <s v="Tuesday"/>
    <x v="3"/>
  </r>
  <r>
    <d v="2021-08-30T00:00:00"/>
    <x v="2"/>
    <x v="2"/>
    <n v="36521.25"/>
    <n v="17951.25"/>
    <n v="33201.1"/>
    <n v="16319.3"/>
    <n v="9739"/>
    <s v="Southern Supercluster"/>
    <s v="Monday"/>
    <x v="3"/>
  </r>
  <r>
    <d v="2021-08-30T00:00:00"/>
    <x v="3"/>
    <x v="3"/>
    <n v="26898.83"/>
    <n v="4641.68"/>
    <n v="24453.46"/>
    <n v="4219.7"/>
    <n v="13517"/>
    <s v="Virgo Supercluster"/>
    <s v="Monday"/>
    <x v="3"/>
  </r>
  <r>
    <d v="2021-08-29T00:00:00"/>
    <x v="10"/>
    <x v="6"/>
    <n v="9034825.4000000004"/>
    <n v="680996.25"/>
    <n v="8213469.4199999999"/>
    <n v="619086.88"/>
    <n v="16418"/>
    <s v="Hydra-Centaurus Supercluster"/>
    <s v="Sunday"/>
    <x v="3"/>
  </r>
  <r>
    <d v="2021-08-29T00:00:00"/>
    <x v="4"/>
    <x v="4"/>
    <n v="294812.52"/>
    <n v="64467.75"/>
    <n v="268011.11"/>
    <n v="58606.99"/>
    <n v="14748"/>
    <s v="Pavo-Indus Supercluster"/>
    <s v="Sunday"/>
    <x v="3"/>
  </r>
  <r>
    <d v="2021-08-28T00:00:00"/>
    <x v="5"/>
    <x v="1"/>
    <n v="954825"/>
    <n v="354675"/>
    <n v="868021.86"/>
    <n v="322431.5"/>
    <n v="12731"/>
    <s v="Pavo-Indus Supercluster"/>
    <s v="Saturday"/>
    <x v="3"/>
  </r>
  <r>
    <d v="2021-08-28T00:00:00"/>
    <x v="3"/>
    <x v="3"/>
    <n v="30486.799999999999"/>
    <n v="2998.93"/>
    <n v="27715.25"/>
    <n v="2726.3"/>
    <n v="15320"/>
    <s v="Pavo-Indus Supercluster"/>
    <s v="Saturday"/>
    <x v="3"/>
  </r>
  <r>
    <d v="2021-08-28T00:00:00"/>
    <x v="4"/>
    <x v="4"/>
    <n v="174272.82"/>
    <n v="80769.600000000006"/>
    <n v="158429.68"/>
    <n v="73426.83"/>
    <n v="8718"/>
    <s v="Pavo-Indus Supercluster"/>
    <s v="Saturday"/>
    <x v="3"/>
  </r>
  <r>
    <d v="2021-08-27T00:00:00"/>
    <x v="4"/>
    <x v="4"/>
    <n v="291394.23"/>
    <n v="65207.38"/>
    <n v="264903.58"/>
    <n v="59279.38"/>
    <n v="14577"/>
    <s v="Virgo Supercluster"/>
    <s v="Friday"/>
    <x v="3"/>
  </r>
  <r>
    <d v="2021-08-27T00:00:00"/>
    <x v="11"/>
    <x v="7"/>
    <n v="576462.75"/>
    <n v="286342.5"/>
    <n v="524056.52"/>
    <n v="260311.1"/>
    <n v="10529"/>
    <s v="Virgo Supercluster"/>
    <s v="Friday"/>
    <x v="3"/>
  </r>
  <r>
    <d v="2021-08-26T00:00:00"/>
    <x v="2"/>
    <x v="2"/>
    <n v="50028.75"/>
    <n v="18605.63"/>
    <n v="45480.639999999999"/>
    <n v="16914.189999999999"/>
    <n v="13341"/>
    <s v="Southern Supercluster"/>
    <s v="Thursday"/>
    <x v="3"/>
  </r>
  <r>
    <d v="2021-08-26T00:00:00"/>
    <x v="11"/>
    <x v="7"/>
    <n v="357736.5"/>
    <n v="166494.75"/>
    <n v="325214.67"/>
    <n v="151358.71"/>
    <n v="6534"/>
    <s v="Pavo-Indus Supercluster"/>
    <s v="Thursday"/>
    <x v="3"/>
  </r>
  <r>
    <d v="2021-08-25T00:00:00"/>
    <x v="1"/>
    <x v="1"/>
    <n v="68530018.5"/>
    <n v="16515435.75"/>
    <n v="62299954.520000003"/>
    <n v="15014017.49"/>
    <n v="13077"/>
    <s v="Pavo-Indus Supercluster"/>
    <s v="Wednesday"/>
    <x v="3"/>
  </r>
  <r>
    <d v="2021-08-25T00:00:00"/>
    <x v="4"/>
    <x v="4"/>
    <n v="104167.89"/>
    <n v="26496.75"/>
    <n v="94697.99"/>
    <n v="24087.93"/>
    <n v="5211"/>
    <s v="Southern Supercluster"/>
    <s v="Wednesday"/>
    <x v="3"/>
  </r>
  <r>
    <d v="2021-08-25T00:00:00"/>
    <x v="14"/>
    <x v="1"/>
    <n v="199859258"/>
    <n v="48968290"/>
    <n v="181690052.86000001"/>
    <n v="44516582.759999998"/>
    <n v="15142"/>
    <s v="Hydra-Centaurus Supercluster"/>
    <s v="Wednesday"/>
    <x v="3"/>
  </r>
  <r>
    <d v="2021-08-24T00:00:00"/>
    <x v="4"/>
    <x v="4"/>
    <n v="307985.93"/>
    <n v="32493.75"/>
    <n v="279986.93"/>
    <n v="29539.74"/>
    <n v="15407"/>
    <s v="Hydra-Centaurus Supercluster"/>
    <s v="Tuesday"/>
    <x v="3"/>
  </r>
  <r>
    <d v="2021-08-24T00:00:00"/>
    <x v="5"/>
    <x v="1"/>
    <n v="1198275"/>
    <n v="355725"/>
    <n v="1089339.82"/>
    <n v="323386.03999999998"/>
    <n v="15977"/>
    <s v="Hydra-Centaurus Supercluster"/>
    <s v="Tuesday"/>
    <x v="3"/>
  </r>
  <r>
    <d v="2021-08-23T00:00:00"/>
    <x v="1"/>
    <x v="1"/>
    <n v="90063233"/>
    <n v="10336886.25"/>
    <n v="81875584.489999995"/>
    <n v="9397159.9199999999"/>
    <n v="17186"/>
    <s v="Hydra-Centaurus Supercluster"/>
    <s v="Monday"/>
    <x v="3"/>
  </r>
  <r>
    <d v="2021-08-23T00:00:00"/>
    <x v="0"/>
    <x v="0"/>
    <n v="106693.88"/>
    <n v="10701.14"/>
    <n v="96994.34"/>
    <n v="9728.2900000000009"/>
    <n v="17812"/>
    <s v="Hydra-Centaurus Supercluster"/>
    <s v="Monday"/>
    <x v="3"/>
  </r>
  <r>
    <d v="2021-08-22T00:00:00"/>
    <x v="2"/>
    <x v="2"/>
    <n v="60802.5"/>
    <n v="14131.88"/>
    <n v="55274.94"/>
    <n v="12847.15"/>
    <n v="16214"/>
    <s v="Southern Supercluster"/>
    <s v="Sunday"/>
    <x v="3"/>
  </r>
  <r>
    <d v="2021-08-22T00:00:00"/>
    <x v="0"/>
    <x v="0"/>
    <n v="88160.82"/>
    <n v="25086.12"/>
    <n v="80146.12"/>
    <n v="22805.54"/>
    <n v="14718"/>
    <s v="Hydra-Centaurus Supercluster"/>
    <s v="Sunday"/>
    <x v="3"/>
  </r>
  <r>
    <d v="2021-08-22T00:00:00"/>
    <x v="3"/>
    <x v="3"/>
    <n v="12956.89"/>
    <n v="2882.52"/>
    <n v="11778.98"/>
    <n v="2620.4699999999998"/>
    <n v="6511"/>
    <s v="Hydra-Centaurus Supercluster"/>
    <s v="Sunday"/>
    <x v="3"/>
  </r>
  <r>
    <d v="2021-08-21T00:00:00"/>
    <x v="8"/>
    <x v="5"/>
    <n v="1369382.18"/>
    <n v="724728.23"/>
    <n v="1244891.6499999999"/>
    <n v="658843.18999999994"/>
    <n v="9782"/>
    <s v="Southern Supercluster"/>
    <s v="Saturday"/>
    <x v="3"/>
  </r>
  <r>
    <d v="2021-08-21T00:00:00"/>
    <x v="1"/>
    <x v="1"/>
    <n v="91294750.5"/>
    <n v="9980532.25"/>
    <n v="82995144.730000004"/>
    <n v="9073202.0600000005"/>
    <n v="17421"/>
    <s v="Southern Supercluster"/>
    <s v="Saturday"/>
    <x v="3"/>
  </r>
  <r>
    <d v="2021-08-20T00:00:00"/>
    <x v="11"/>
    <x v="7"/>
    <n v="620810.25"/>
    <n v="69450.38"/>
    <n v="564372.39"/>
    <n v="63136.639999999999"/>
    <n v="11339"/>
    <s v="Virgo Supercluster"/>
    <s v="Friday"/>
    <x v="3"/>
  </r>
  <r>
    <d v="2021-08-20T00:00:00"/>
    <x v="7"/>
    <x v="3"/>
    <n v="203358.27"/>
    <n v="83968"/>
    <n v="184870.97"/>
    <n v="76334.460000000006"/>
    <n v="10173"/>
    <s v="Pavo-Indus Supercluster"/>
    <s v="Friday"/>
    <x v="3"/>
  </r>
  <r>
    <d v="2021-08-19T00:00:00"/>
    <x v="7"/>
    <x v="3"/>
    <n v="221569.16"/>
    <n v="62198.89"/>
    <n v="201426.31"/>
    <n v="56544.38"/>
    <n v="11084"/>
    <s v="Hydra-Centaurus Supercluster"/>
    <s v="Thursday"/>
    <x v="3"/>
  </r>
  <r>
    <d v="2021-08-19T00:00:00"/>
    <x v="5"/>
    <x v="1"/>
    <n v="1026150"/>
    <n v="211462.5"/>
    <n v="932862.7"/>
    <n v="192238.44"/>
    <n v="13682"/>
    <s v="Southern Supercluster"/>
    <s v="Thursday"/>
    <x v="3"/>
  </r>
  <r>
    <d v="2021-08-19T00:00:00"/>
    <x v="12"/>
    <x v="6"/>
    <n v="2485904.33"/>
    <n v="560966"/>
    <n v="2259910.77"/>
    <n v="509968.58"/>
    <n v="15067"/>
    <s v="Virgo Supercluster"/>
    <s v="Thursday"/>
    <x v="3"/>
  </r>
  <r>
    <d v="2021-08-18T00:00:00"/>
    <x v="4"/>
    <x v="4"/>
    <n v="307206.32"/>
    <n v="101978.99"/>
    <n v="279278.19"/>
    <n v="92708.08"/>
    <n v="15368"/>
    <s v="Pavo-Indus Supercluster"/>
    <s v="Wednesday"/>
    <x v="3"/>
  </r>
  <r>
    <d v="2021-08-18T00:00:00"/>
    <x v="8"/>
    <x v="5"/>
    <n v="2635451.7400000002"/>
    <n v="425919.58"/>
    <n v="2395862.8199999998"/>
    <n v="387199.23"/>
    <n v="18826"/>
    <s v="Pavo-Indus Supercluster"/>
    <s v="Wednesday"/>
    <x v="3"/>
  </r>
  <r>
    <d v="2021-08-17T00:00:00"/>
    <x v="14"/>
    <x v="1"/>
    <n v="233529907"/>
    <n v="35214932"/>
    <n v="212299703.15000001"/>
    <n v="32013542.530000001"/>
    <n v="17693"/>
    <s v="Pavo-Indus Supercluster"/>
    <s v="Tuesday"/>
    <x v="3"/>
  </r>
  <r>
    <d v="2021-08-17T00:00:00"/>
    <x v="9"/>
    <x v="6"/>
    <n v="545296.96"/>
    <n v="154192.65"/>
    <n v="495724.01"/>
    <n v="140175"/>
    <n v="7904"/>
    <s v="Hydra-Centaurus Supercluster"/>
    <s v="Tuesday"/>
    <x v="3"/>
  </r>
  <r>
    <d v="2021-08-16T00:00:00"/>
    <x v="2"/>
    <x v="2"/>
    <n v="64065"/>
    <n v="11445"/>
    <n v="58240.85"/>
    <n v="10404.540000000001"/>
    <n v="17084"/>
    <s v="Southern Supercluster"/>
    <s v="Monday"/>
    <x v="3"/>
  </r>
  <r>
    <d v="2021-08-16T00:00:00"/>
    <x v="14"/>
    <x v="1"/>
    <n v="144291468"/>
    <n v="25183692"/>
    <n v="131173930.64"/>
    <n v="22894242.559999999"/>
    <n v="10932"/>
    <s v="Pavo-Indus Supercluster"/>
    <s v="Monday"/>
    <x v="3"/>
  </r>
  <r>
    <d v="2021-08-16T00:00:00"/>
    <x v="3"/>
    <x v="3"/>
    <n v="23696.92"/>
    <n v="4984.95"/>
    <n v="21542.63"/>
    <n v="4531.7700000000004"/>
    <n v="11908"/>
    <s v="Hydra-Centaurus Supercluster"/>
    <s v="Monday"/>
    <x v="3"/>
  </r>
  <r>
    <d v="2021-08-15T00:00:00"/>
    <x v="3"/>
    <x v="3"/>
    <n v="23677.02"/>
    <n v="3615.83"/>
    <n v="21524.54"/>
    <n v="3287.11"/>
    <n v="11898"/>
    <s v="Virgo Supercluster"/>
    <s v="Sunday"/>
    <x v="3"/>
  </r>
  <r>
    <d v="2021-08-15T00:00:00"/>
    <x v="8"/>
    <x v="5"/>
    <n v="957811.58"/>
    <n v="483525.46"/>
    <n v="870736.93"/>
    <n v="439568.16"/>
    <n v="6842"/>
    <s v="Southern Supercluster"/>
    <s v="Sunday"/>
    <x v="3"/>
  </r>
  <r>
    <d v="2021-08-14T00:00:00"/>
    <x v="0"/>
    <x v="0"/>
    <n v="33478.11"/>
    <n v="10461.540000000001"/>
    <n v="30434.62"/>
    <n v="9510.48"/>
    <n v="5589"/>
    <s v="Pavo-Indus Supercluster"/>
    <s v="Saturday"/>
    <x v="3"/>
  </r>
  <r>
    <d v="2021-08-14T00:00:00"/>
    <x v="5"/>
    <x v="1"/>
    <n v="459825"/>
    <n v="105037.5"/>
    <n v="418022.31"/>
    <n v="95488.54"/>
    <n v="6131"/>
    <s v="Virgo Supercluster"/>
    <s v="Saturday"/>
    <x v="3"/>
  </r>
  <r>
    <d v="2021-08-13T00:00:00"/>
    <x v="15"/>
    <x v="8"/>
    <n v="999562.85"/>
    <n v="377851.1"/>
    <n v="908692.59"/>
    <n v="343500.66"/>
    <n v="10153"/>
    <s v="Pavo-Indus Supercluster"/>
    <s v="Friday"/>
    <x v="3"/>
  </r>
  <r>
    <d v="2021-08-13T00:00:00"/>
    <x v="14"/>
    <x v="1"/>
    <n v="152501246"/>
    <n v="62418071"/>
    <n v="138637357.72999999"/>
    <n v="56743644.170000002"/>
    <n v="11554"/>
    <s v="Virgo Supercluster"/>
    <s v="Friday"/>
    <x v="3"/>
  </r>
  <r>
    <d v="2021-08-13T00:00:00"/>
    <x v="3"/>
    <x v="3"/>
    <n v="29398.27"/>
    <n v="3896.42"/>
    <n v="26725.67"/>
    <n v="3542.2"/>
    <n v="14773"/>
    <s v="Hydra-Centaurus Supercluster"/>
    <s v="Friday"/>
    <x v="3"/>
  </r>
  <r>
    <d v="2021-08-12T00:00:00"/>
    <x v="11"/>
    <x v="7"/>
    <n v="784403.25"/>
    <n v="292118.63"/>
    <n v="713093.15"/>
    <n v="265562.12"/>
    <n v="14327"/>
    <s v="Southern Supercluster"/>
    <s v="Thursday"/>
    <x v="3"/>
  </r>
  <r>
    <d v="2021-08-12T00:00:00"/>
    <x v="8"/>
    <x v="5"/>
    <n v="1015347.47"/>
    <n v="351374.9"/>
    <n v="923042.23"/>
    <n v="319431.40999999997"/>
    <n v="7253"/>
    <s v="Hydra-Centaurus Supercluster"/>
    <s v="Thursday"/>
    <x v="3"/>
  </r>
  <r>
    <d v="2021-08-11T00:00:00"/>
    <x v="14"/>
    <x v="1"/>
    <n v="223802244"/>
    <n v="17686660"/>
    <n v="203456382"/>
    <n v="16078765.74"/>
    <n v="16956"/>
    <s v="Pavo-Indus Supercluster"/>
    <s v="Wednesday"/>
    <x v="3"/>
  </r>
  <r>
    <d v="2021-08-11T00:00:00"/>
    <x v="15"/>
    <x v="8"/>
    <n v="673004.2"/>
    <n v="119272.18"/>
    <n v="611821.39"/>
    <n v="108429.14"/>
    <n v="6836"/>
    <s v="Southern Supercluster"/>
    <s v="Wednesday"/>
    <x v="3"/>
  </r>
  <r>
    <d v="2021-08-10T00:00:00"/>
    <x v="6"/>
    <x v="1"/>
    <n v="2806625.5"/>
    <n v="1071353"/>
    <n v="2551475.1800000002"/>
    <n v="973956.3"/>
    <n v="11249"/>
    <s v="Pavo-Indus Supercluster"/>
    <s v="Tuesday"/>
    <x v="3"/>
  </r>
  <r>
    <d v="2021-08-10T00:00:00"/>
    <x v="9"/>
    <x v="6"/>
    <n v="836089.81"/>
    <n v="320044.61"/>
    <n v="760080.89"/>
    <n v="290949.34999999998"/>
    <n v="12119"/>
    <s v="Pavo-Indus Supercluster"/>
    <s v="Tuesday"/>
    <x v="3"/>
  </r>
  <r>
    <d v="2021-08-10T00:00:00"/>
    <x v="0"/>
    <x v="0"/>
    <n v="30051.83"/>
    <n v="19464.509999999998"/>
    <n v="27319.82"/>
    <n v="17694.990000000002"/>
    <n v="5017"/>
    <s v="Hydra-Centaurus Supercluster"/>
    <s v="Tuesday"/>
    <x v="3"/>
  </r>
  <r>
    <d v="2021-08-09T00:00:00"/>
    <x v="5"/>
    <x v="1"/>
    <n v="727950"/>
    <n v="161212.5"/>
    <n v="661772.06999999995"/>
    <n v="146556.67000000001"/>
    <n v="9706"/>
    <s v="Pavo-Indus Supercluster"/>
    <s v="Monday"/>
    <x v="3"/>
  </r>
  <r>
    <d v="2021-08-09T00:00:00"/>
    <x v="7"/>
    <x v="3"/>
    <n v="265807.03000000003"/>
    <n v="101739.11"/>
    <n v="241642.51"/>
    <n v="92490"/>
    <n v="13297"/>
    <s v="Hydra-Centaurus Supercluster"/>
    <s v="Monday"/>
    <x v="3"/>
  </r>
  <r>
    <d v="2021-08-08T00:00:00"/>
    <x v="5"/>
    <x v="1"/>
    <n v="541125"/>
    <n v="373912.5"/>
    <n v="491931.33"/>
    <n v="339920.11"/>
    <n v="7215"/>
    <s v="Southern Supercluster"/>
    <s v="Sunday"/>
    <x v="3"/>
  </r>
  <r>
    <d v="2021-08-08T00:00:00"/>
    <x v="12"/>
    <x v="6"/>
    <n v="2459175.9500000002"/>
    <n v="828414.79"/>
    <n v="2235612.2599999998"/>
    <n v="753103.6"/>
    <n v="14905"/>
    <s v="Hydra-Centaurus Supercluster"/>
    <s v="Sunday"/>
    <x v="3"/>
  </r>
  <r>
    <d v="2021-08-07T00:00:00"/>
    <x v="5"/>
    <x v="1"/>
    <n v="843900"/>
    <n v="256537.5"/>
    <n v="767181.05"/>
    <n v="233215.68"/>
    <n v="11252"/>
    <s v="Pavo-Indus Supercluster"/>
    <s v="Saturday"/>
    <x v="3"/>
  </r>
  <r>
    <d v="2021-08-07T00:00:00"/>
    <x v="3"/>
    <x v="3"/>
    <n v="11868.36"/>
    <n v="7939.11"/>
    <n v="10789.41"/>
    <n v="7217.36"/>
    <n v="5964"/>
    <s v="Hydra-Centaurus Supercluster"/>
    <s v="Saturday"/>
    <x v="3"/>
  </r>
  <r>
    <d v="2021-08-07T00:00:00"/>
    <x v="1"/>
    <x v="1"/>
    <n v="71564268"/>
    <n v="24520299.5"/>
    <n v="65058360.399999999"/>
    <n v="22291159.07"/>
    <n v="13656"/>
    <s v="Southern Supercluster"/>
    <s v="Saturday"/>
    <x v="3"/>
  </r>
  <r>
    <d v="2021-08-06T00:00:00"/>
    <x v="11"/>
    <x v="7"/>
    <n v="1013970"/>
    <n v="176021.25"/>
    <n v="921789.99"/>
    <n v="160019.16"/>
    <n v="18520"/>
    <s v="Southern Supercluster"/>
    <s v="Friday"/>
    <x v="3"/>
  </r>
  <r>
    <d v="2021-08-06T00:00:00"/>
    <x v="11"/>
    <x v="7"/>
    <n v="563377.5"/>
    <n v="139968.38"/>
    <n v="512160.85"/>
    <n v="127243.85"/>
    <n v="10290"/>
    <s v="Southern Supercluster"/>
    <s v="Friday"/>
    <x v="3"/>
  </r>
  <r>
    <d v="2021-08-05T00:00:00"/>
    <x v="6"/>
    <x v="1"/>
    <n v="2831575.5"/>
    <n v="691489.25"/>
    <n v="2574156.9700000002"/>
    <n v="628625.96"/>
    <n v="11349"/>
    <s v="Pavo-Indus Supercluster"/>
    <s v="Thursday"/>
    <x v="3"/>
  </r>
  <r>
    <d v="2021-08-05T00:00:00"/>
    <x v="4"/>
    <x v="4"/>
    <n v="325297.27"/>
    <n v="29695.15"/>
    <n v="295724.5"/>
    <n v="26995.56"/>
    <n v="16273"/>
    <s v="Pavo-Indus Supercluster"/>
    <s v="Thursday"/>
    <x v="3"/>
  </r>
  <r>
    <d v="2021-08-04T00:00:00"/>
    <x v="14"/>
    <x v="1"/>
    <n v="174424785"/>
    <n v="43041939"/>
    <n v="158567827.80000001"/>
    <n v="39128996.329999998"/>
    <n v="13215"/>
    <s v="Virgo Supercluster"/>
    <s v="Wednesday"/>
    <x v="3"/>
  </r>
  <r>
    <d v="2021-08-04T00:00:00"/>
    <x v="5"/>
    <x v="1"/>
    <n v="553950"/>
    <n v="265275"/>
    <n v="503590.41"/>
    <n v="241158.85"/>
    <n v="7386"/>
    <s v="Hydra-Centaurus Supercluster"/>
    <s v="Wednesday"/>
    <x v="3"/>
  </r>
  <r>
    <d v="2021-08-04T00:00:00"/>
    <x v="12"/>
    <x v="6"/>
    <n v="2254258.37"/>
    <n v="745837.3"/>
    <n v="2049323.74"/>
    <n v="678033.23"/>
    <n v="13663"/>
    <s v="Southern Supercluster"/>
    <s v="Wednesday"/>
    <x v="3"/>
  </r>
  <r>
    <d v="2021-08-03T00:00:00"/>
    <x v="15"/>
    <x v="8"/>
    <n v="671625.9"/>
    <n v="130692.38"/>
    <n v="610568.39"/>
    <n v="118811.13"/>
    <n v="6822"/>
    <s v="Pavo-Indus Supercluster"/>
    <s v="Tuesday"/>
    <x v="3"/>
  </r>
  <r>
    <d v="2021-08-03T00:00:00"/>
    <x v="15"/>
    <x v="8"/>
    <n v="1826149.05"/>
    <n v="400789.95"/>
    <n v="1660133.84"/>
    <n v="364354.14"/>
    <n v="18549"/>
    <s v="Southern Supercluster"/>
    <s v="Tuesday"/>
    <x v="3"/>
  </r>
  <r>
    <d v="2021-08-02T00:00:00"/>
    <x v="15"/>
    <x v="8"/>
    <n v="894910.5"/>
    <n v="450014.95"/>
    <n v="813554.19"/>
    <n v="409104.09"/>
    <n v="9090"/>
    <s v="Southern Supercluster"/>
    <s v="Monday"/>
    <x v="3"/>
  </r>
  <r>
    <d v="2021-08-02T00:00:00"/>
    <x v="9"/>
    <x v="6"/>
    <n v="506110.64"/>
    <n v="247536.12"/>
    <n v="460100.12"/>
    <n v="225032.61"/>
    <n v="7336"/>
    <s v="Hydra-Centaurus Supercluster"/>
    <s v="Monday"/>
    <x v="3"/>
  </r>
  <r>
    <d v="2021-08-01T00:00:00"/>
    <x v="3"/>
    <x v="3"/>
    <n v="32954.400000000001"/>
    <n v="3663.59"/>
    <n v="29958.52"/>
    <n v="3330.53"/>
    <n v="16560"/>
    <s v="Hydra-Centaurus Supercluster"/>
    <s v="Sunday"/>
    <x v="3"/>
  </r>
  <r>
    <d v="2021-08-01T00:00:00"/>
    <x v="1"/>
    <x v="1"/>
    <n v="88957487.5"/>
    <n v="17139055.25"/>
    <n v="80870362.310000002"/>
    <n v="15580943.74"/>
    <n v="16975"/>
    <s v="Virgo Supercluster"/>
    <s v="Sunday"/>
    <x v="3"/>
  </r>
  <r>
    <d v="2021-08-01T00:00:00"/>
    <x v="9"/>
    <x v="6"/>
    <n v="371994.08"/>
    <n v="155675.94"/>
    <n v="338176.1"/>
    <n v="141523.44"/>
    <n v="5392"/>
    <s v="Hydra-Centaurus Supercluster"/>
    <s v="Sunday"/>
    <x v="3"/>
  </r>
  <r>
    <d v="2021-07-31T00:00:00"/>
    <x v="2"/>
    <x v="2"/>
    <n v="69296.25"/>
    <n v="19486.88"/>
    <n v="62996.53"/>
    <n v="17715.32"/>
    <n v="18479"/>
    <s v="Southern Supercluster"/>
    <s v="Saturday"/>
    <x v="3"/>
  </r>
  <r>
    <d v="2021-07-31T00:00:00"/>
    <x v="8"/>
    <x v="5"/>
    <n v="2170824.9300000002"/>
    <n v="191016.36"/>
    <n v="1973475.24"/>
    <n v="173651.06"/>
    <n v="15507"/>
    <s v="Virgo Supercluster"/>
    <s v="Saturday"/>
    <x v="3"/>
  </r>
  <r>
    <d v="2021-07-30T00:00:00"/>
    <x v="10"/>
    <x v="6"/>
    <n v="6577735.9000000004"/>
    <n v="1946135.95"/>
    <n v="5979753.9299999997"/>
    <n v="1769212.73"/>
    <n v="11953"/>
    <s v="Pavo-Indus Supercluster"/>
    <s v="Friday"/>
    <x v="3"/>
  </r>
  <r>
    <d v="2021-07-30T00:00:00"/>
    <x v="12"/>
    <x v="6"/>
    <n v="2054290.49"/>
    <n v="798139.13"/>
    <n v="1867534.94"/>
    <n v="725580.3"/>
    <n v="12451"/>
    <s v="Virgo Supercluster"/>
    <s v="Friday"/>
    <x v="3"/>
  </r>
  <r>
    <d v="2021-07-29T00:00:00"/>
    <x v="4"/>
    <x v="4"/>
    <n v="206076.91"/>
    <n v="62468.75"/>
    <n v="187342.46"/>
    <n v="56789.72"/>
    <n v="10309"/>
    <s v="Pavo-Indus Supercluster"/>
    <s v="Thursday"/>
    <x v="3"/>
  </r>
  <r>
    <d v="2021-07-29T00:00:00"/>
    <x v="5"/>
    <x v="1"/>
    <n v="738150"/>
    <n v="262312.5"/>
    <n v="671044.78"/>
    <n v="238465.67"/>
    <n v="9842"/>
    <s v="Southern Supercluster"/>
    <s v="Thursday"/>
    <x v="3"/>
  </r>
  <r>
    <d v="2021-07-29T00:00:00"/>
    <x v="13"/>
    <x v="5"/>
    <n v="116806200"/>
    <n v="68873325"/>
    <n v="106187348.36"/>
    <n v="62612051.020000003"/>
    <n v="5684"/>
    <s v="Hydra-Centaurus Supercluster"/>
    <s v="Thursday"/>
    <x v="3"/>
  </r>
  <r>
    <d v="2021-07-28T00:00:00"/>
    <x v="1"/>
    <x v="1"/>
    <n v="26448803.5"/>
    <n v="11599846.75"/>
    <n v="24044342.77"/>
    <n v="10545304.68"/>
    <n v="5047"/>
    <s v="Pavo-Indus Supercluster"/>
    <s v="Wednesday"/>
    <x v="3"/>
  </r>
  <r>
    <d v="2021-07-28T00:00:00"/>
    <x v="15"/>
    <x v="8"/>
    <n v="1340396.75"/>
    <n v="525723"/>
    <n v="1218541.28"/>
    <n v="477929.52"/>
    <n v="13615"/>
    <s v="Virgo Supercluster"/>
    <s v="Wednesday"/>
    <x v="3"/>
  </r>
  <r>
    <d v="2021-07-27T00:00:00"/>
    <x v="1"/>
    <x v="1"/>
    <n v="55565021.5"/>
    <n v="17049966.75"/>
    <n v="50513605.399999999"/>
    <n v="15499954.27"/>
    <n v="10603"/>
    <s v="Virgo Supercluster"/>
    <s v="Tuesday"/>
    <x v="3"/>
  </r>
  <r>
    <d v="2021-07-27T00:00:00"/>
    <x v="2"/>
    <x v="2"/>
    <n v="38696.25"/>
    <n v="9247.5"/>
    <n v="35178.370000000003"/>
    <n v="8406.81"/>
    <n v="10319"/>
    <s v="Virgo Supercluster"/>
    <s v="Tuesday"/>
    <x v="3"/>
  </r>
  <r>
    <d v="2021-07-26T00:00:00"/>
    <x v="9"/>
    <x v="6"/>
    <n v="879967.45"/>
    <n v="327599.02"/>
    <n v="799969.61"/>
    <n v="297816.99"/>
    <n v="12755"/>
    <s v="Hydra-Centaurus Supercluster"/>
    <s v="Monday"/>
    <x v="3"/>
  </r>
  <r>
    <d v="2021-07-26T00:00:00"/>
    <x v="11"/>
    <x v="7"/>
    <n v="749199"/>
    <n v="209117.63"/>
    <n v="681089.32"/>
    <n v="190106.74"/>
    <n v="13684"/>
    <s v="Hydra-Centaurus Supercluster"/>
    <s v="Monday"/>
    <x v="3"/>
  </r>
  <r>
    <d v="2021-07-26T00:00:00"/>
    <x v="9"/>
    <x v="6"/>
    <n v="366129.93"/>
    <n v="222906.69"/>
    <n v="332845.06"/>
    <n v="202642.24"/>
    <n v="5307"/>
    <s v="Virgo Supercluster"/>
    <s v="Monday"/>
    <x v="3"/>
  </r>
  <r>
    <d v="2021-07-25T00:00:00"/>
    <x v="3"/>
    <x v="3"/>
    <n v="11613.64"/>
    <n v="7059.53"/>
    <n v="10557.84"/>
    <n v="6417.74"/>
    <n v="5836"/>
    <s v="Virgo Supercluster"/>
    <s v="Sunday"/>
    <x v="3"/>
  </r>
  <r>
    <d v="2021-07-25T00:00:00"/>
    <x v="13"/>
    <x v="5"/>
    <n v="141610050"/>
    <n v="32469000"/>
    <n v="128736280.34999999"/>
    <n v="29517243.210000001"/>
    <n v="6891"/>
    <s v="Virgo Supercluster"/>
    <s v="Sunday"/>
    <x v="3"/>
  </r>
  <r>
    <d v="2021-07-24T00:00:00"/>
    <x v="14"/>
    <x v="1"/>
    <n v="186079502"/>
    <n v="16643939"/>
    <n v="169163014.47"/>
    <n v="15130838.51"/>
    <n v="14098"/>
    <s v="Southern Supercluster"/>
    <s v="Saturday"/>
    <x v="3"/>
  </r>
  <r>
    <d v="2021-07-24T00:00:00"/>
    <x v="3"/>
    <x v="3"/>
    <n v="31125.59"/>
    <n v="6921.22"/>
    <n v="28295.96"/>
    <n v="6292.01"/>
    <n v="15641"/>
    <s v="Pavo-Indus Supercluster"/>
    <s v="Saturday"/>
    <x v="3"/>
  </r>
  <r>
    <d v="2021-07-23T00:00:00"/>
    <x v="0"/>
    <x v="0"/>
    <n v="95199.07"/>
    <n v="27281.46"/>
    <n v="86544.52"/>
    <n v="24801.3"/>
    <n v="15893"/>
    <s v="Virgo Supercluster"/>
    <s v="Friday"/>
    <x v="3"/>
  </r>
  <r>
    <d v="2021-07-23T00:00:00"/>
    <x v="12"/>
    <x v="6"/>
    <n v="2267622.56"/>
    <n v="593634.02"/>
    <n v="2061472.99"/>
    <n v="539666.75"/>
    <n v="13744"/>
    <s v="Hydra-Centaurus Supercluster"/>
    <s v="Friday"/>
    <x v="3"/>
  </r>
  <r>
    <d v="2021-07-23T00:00:00"/>
    <x v="12"/>
    <x v="6"/>
    <n v="2744278.67"/>
    <n v="820082.8"/>
    <n v="2494796.2999999998"/>
    <n v="745529.07"/>
    <n v="16633"/>
    <s v="Southern Supercluster"/>
    <s v="Friday"/>
    <x v="3"/>
  </r>
  <r>
    <d v="2021-07-22T00:00:00"/>
    <x v="8"/>
    <x v="5"/>
    <n v="1947680.87"/>
    <n v="251422.04"/>
    <n v="1770617.2"/>
    <n v="228565.26"/>
    <n v="13913"/>
    <s v="Virgo Supercluster"/>
    <s v="Thursday"/>
    <x v="3"/>
  </r>
  <r>
    <d v="2021-07-22T00:00:00"/>
    <x v="4"/>
    <x v="4"/>
    <n v="379490.16"/>
    <n v="102738.61"/>
    <n v="344990.71"/>
    <n v="93398.64"/>
    <n v="18984"/>
    <s v="Pavo-Indus Supercluster"/>
    <s v="Thursday"/>
    <x v="3"/>
  </r>
  <r>
    <d v="2021-07-21T00:00:00"/>
    <x v="7"/>
    <x v="3"/>
    <n v="308365.74"/>
    <n v="61559.21"/>
    <n v="280332.21000000002"/>
    <n v="55962.86"/>
    <n v="15426"/>
    <s v="Hydra-Centaurus Supercluster"/>
    <s v="Wednesday"/>
    <x v="3"/>
  </r>
  <r>
    <d v="2021-07-21T00:00:00"/>
    <x v="3"/>
    <x v="3"/>
    <n v="10158.950000000001"/>
    <n v="8146.07"/>
    <n v="9235.4"/>
    <n v="7405.51"/>
    <n v="5105"/>
    <s v="Southern Supercluster"/>
    <s v="Wednesday"/>
    <x v="3"/>
  </r>
  <r>
    <d v="2021-07-20T00:00:00"/>
    <x v="9"/>
    <x v="6"/>
    <n v="543572.21"/>
    <n v="112212.24"/>
    <n v="494156.06"/>
    <n v="102011.02"/>
    <n v="7879"/>
    <s v="Pavo-Indus Supercluster"/>
    <s v="Tuesday"/>
    <x v="3"/>
  </r>
  <r>
    <d v="2021-07-20T00:00:00"/>
    <x v="12"/>
    <x v="6"/>
    <n v="1691642.47"/>
    <n v="644038.47"/>
    <n v="1537855.25"/>
    <n v="585488.93000000005"/>
    <n v="10253"/>
    <s v="Southern Supercluster"/>
    <s v="Tuesday"/>
    <x v="3"/>
  </r>
  <r>
    <d v="2021-07-20T00:00:00"/>
    <x v="6"/>
    <x v="1"/>
    <n v="4389453.5"/>
    <n v="432882.5"/>
    <n v="3990408.28"/>
    <n v="393529.15"/>
    <n v="17593"/>
    <s v="Virgo Supercluster"/>
    <s v="Tuesday"/>
    <x v="3"/>
  </r>
  <r>
    <d v="2021-07-19T00:00:00"/>
    <x v="9"/>
    <x v="6"/>
    <n v="611182.41"/>
    <n v="251572.04"/>
    <n v="555619.81999999995"/>
    <n v="228701.62"/>
    <n v="8859"/>
    <s v="Hydra-Centaurus Supercluster"/>
    <s v="Monday"/>
    <x v="3"/>
  </r>
  <r>
    <d v="2021-07-19T00:00:00"/>
    <x v="5"/>
    <x v="1"/>
    <n v="1178550"/>
    <n v="343762.5"/>
    <n v="1071408.02"/>
    <n v="312511.05"/>
    <n v="15714"/>
    <s v="Southern Supercluster"/>
    <s v="Monday"/>
    <x v="3"/>
  </r>
  <r>
    <d v="2021-07-18T00:00:00"/>
    <x v="3"/>
    <x v="3"/>
    <n v="19919.900000000001"/>
    <n v="5308.33"/>
    <n v="18108.98"/>
    <n v="4825.75"/>
    <n v="10010"/>
    <s v="Southern Supercluster"/>
    <s v="Sunday"/>
    <x v="3"/>
  </r>
  <r>
    <d v="2021-07-18T00:00:00"/>
    <x v="2"/>
    <x v="2"/>
    <n v="63525"/>
    <n v="18410.63"/>
    <n v="57749.94"/>
    <n v="16736.919999999998"/>
    <n v="16940"/>
    <s v="Pavo-Indus Supercluster"/>
    <s v="Sunday"/>
    <x v="3"/>
  </r>
  <r>
    <d v="2021-07-17T00:00:00"/>
    <x v="8"/>
    <x v="5"/>
    <n v="1267329.47"/>
    <n v="723538.32"/>
    <n v="1152116.55"/>
    <n v="657761.44999999995"/>
    <n v="9053"/>
    <s v="Southern Supercluster"/>
    <s v="Saturday"/>
    <x v="3"/>
  </r>
  <r>
    <d v="2021-07-17T00:00:00"/>
    <x v="9"/>
    <x v="6"/>
    <n v="857959.64"/>
    <n v="232358.32"/>
    <n v="779962.53"/>
    <n v="211234.63"/>
    <n v="12436"/>
    <s v="Hydra-Centaurus Supercluster"/>
    <s v="Saturday"/>
    <x v="3"/>
  </r>
  <r>
    <d v="2021-07-17T00:00:00"/>
    <x v="11"/>
    <x v="7"/>
    <n v="934035"/>
    <n v="291297.38"/>
    <n v="849121.88"/>
    <n v="264815.53000000003"/>
    <n v="17060"/>
    <s v="Southern Supercluster"/>
    <s v="Saturday"/>
    <x v="3"/>
  </r>
  <r>
    <d v="2021-07-16T00:00:00"/>
    <x v="11"/>
    <x v="7"/>
    <n v="916131.75"/>
    <n v="227075.63"/>
    <n v="832846.21"/>
    <n v="206432.18"/>
    <n v="16733"/>
    <s v="Hydra-Centaurus Supercluster"/>
    <s v="Friday"/>
    <x v="3"/>
  </r>
  <r>
    <d v="2021-07-16T00:00:00"/>
    <x v="12"/>
    <x v="6"/>
    <n v="1193207.68"/>
    <n v="892925.88"/>
    <n v="1084733.17"/>
    <n v="811749.99"/>
    <n v="7232"/>
    <s v="Virgo Supercluster"/>
    <s v="Friday"/>
    <x v="3"/>
  </r>
  <r>
    <d v="2021-07-15T00:00:00"/>
    <x v="9"/>
    <x v="6"/>
    <n v="530119.16"/>
    <n v="287964.26"/>
    <n v="481926.03"/>
    <n v="261785.43"/>
    <n v="7684"/>
    <s v="Southern Supercluster"/>
    <s v="Thursday"/>
    <x v="3"/>
  </r>
  <r>
    <d v="2021-07-15T00:00:00"/>
    <x v="1"/>
    <x v="1"/>
    <n v="27544068"/>
    <n v="18294585.5"/>
    <n v="25040036.780000001"/>
    <n v="16631424.73"/>
    <n v="5256"/>
    <s v="Hydra-Centaurus Supercluster"/>
    <s v="Thursday"/>
    <x v="3"/>
  </r>
  <r>
    <d v="2021-07-15T00:00:00"/>
    <x v="2"/>
    <x v="2"/>
    <n v="36345"/>
    <n v="12412.5"/>
    <n v="33040.879999999997"/>
    <n v="11284.08"/>
    <n v="9692"/>
    <s v="Virgo Supercluster"/>
    <s v="Thursday"/>
    <x v="3"/>
  </r>
  <r>
    <d v="2021-07-14T00:00:00"/>
    <x v="7"/>
    <x v="3"/>
    <n v="184047.93"/>
    <n v="93123.42"/>
    <n v="167316.13"/>
    <n v="84657.57"/>
    <n v="9207"/>
    <s v="Hydra-Centaurus Supercluster"/>
    <s v="Wednesday"/>
    <x v="3"/>
  </r>
  <r>
    <d v="2021-07-14T00:00:00"/>
    <x v="1"/>
    <x v="1"/>
    <n v="37338562.5"/>
    <n v="23223275.75"/>
    <n v="33944113.780000001"/>
    <n v="21112047.75"/>
    <n v="7125"/>
    <s v="Southern Supercluster"/>
    <s v="Wednesday"/>
    <x v="3"/>
  </r>
  <r>
    <d v="2021-07-13T00:00:00"/>
    <x v="0"/>
    <x v="0"/>
    <n v="94552.15"/>
    <n v="8937.08"/>
    <n v="85956.41"/>
    <n v="8124.61"/>
    <n v="15785"/>
    <s v="Pavo-Indus Supercluster"/>
    <s v="Tuesday"/>
    <x v="3"/>
  </r>
  <r>
    <d v="2021-07-13T00:00:00"/>
    <x v="0"/>
    <x v="0"/>
    <n v="80541.539999999994"/>
    <n v="8736.42"/>
    <n v="73219.509999999995"/>
    <n v="7942.19"/>
    <n v="13446"/>
    <s v="Southern Supercluster"/>
    <s v="Tuesday"/>
    <x v="3"/>
  </r>
  <r>
    <d v="2021-07-12T00:00:00"/>
    <x v="14"/>
    <x v="1"/>
    <n v="98754918"/>
    <n v="19910691.5"/>
    <n v="89777108.400000006"/>
    <n v="18100610.539999999"/>
    <n v="7482"/>
    <s v="Southern Supercluster"/>
    <s v="Monday"/>
    <x v="3"/>
  </r>
  <r>
    <d v="2021-07-12T00:00:00"/>
    <x v="6"/>
    <x v="1"/>
    <n v="4421888.5"/>
    <n v="825969.75"/>
    <n v="4019894.62"/>
    <n v="750880.84"/>
    <n v="17723"/>
    <s v="Southern Supercluster"/>
    <s v="Monday"/>
    <x v="3"/>
  </r>
  <r>
    <d v="2021-07-12T00:00:00"/>
    <x v="3"/>
    <x v="3"/>
    <n v="22325.81"/>
    <n v="3537.23"/>
    <n v="20296.169999999998"/>
    <n v="3215.66"/>
    <n v="11219"/>
    <s v="Pavo-Indus Supercluster"/>
    <s v="Monday"/>
    <x v="3"/>
  </r>
  <r>
    <d v="2021-07-11T00:00:00"/>
    <x v="13"/>
    <x v="5"/>
    <n v="158378850"/>
    <n v="70342650"/>
    <n v="143980628.75"/>
    <n v="63947799.689999998"/>
    <n v="7707"/>
    <s v="Southern Supercluster"/>
    <s v="Sunday"/>
    <x v="3"/>
  </r>
  <r>
    <d v="2021-07-11T00:00:00"/>
    <x v="0"/>
    <x v="0"/>
    <n v="101524.51"/>
    <n v="7370.7"/>
    <n v="92294.92"/>
    <n v="6700.63"/>
    <n v="16949"/>
    <s v="Virgo Supercluster"/>
    <s v="Sunday"/>
    <x v="3"/>
  </r>
  <r>
    <d v="2021-07-10T00:00:00"/>
    <x v="0"/>
    <x v="0"/>
    <n v="31747"/>
    <n v="31630.2"/>
    <n v="28860.880000000001"/>
    <n v="28754.69"/>
    <n v="5300"/>
    <s v="Hydra-Centaurus Supercluster"/>
    <s v="Saturday"/>
    <x v="3"/>
  </r>
  <r>
    <d v="2021-07-10T00:00:00"/>
    <x v="10"/>
    <x v="6"/>
    <n v="7481328.5"/>
    <n v="594874.30000000005"/>
    <n v="6801200.9299999997"/>
    <n v="540794.28"/>
    <n v="13595"/>
    <s v="Hydra-Centaurus Supercluster"/>
    <s v="Saturday"/>
    <x v="3"/>
  </r>
  <r>
    <d v="2021-07-09T00:00:00"/>
    <x v="6"/>
    <x v="1"/>
    <n v="2083075.5"/>
    <n v="1047775.25"/>
    <n v="1893703.11"/>
    <n v="952522"/>
    <n v="8349"/>
    <s v="Pavo-Indus Supercluster"/>
    <s v="Friday"/>
    <x v="3"/>
  </r>
  <r>
    <d v="2021-07-09T00:00:00"/>
    <x v="15"/>
    <x v="8"/>
    <n v="612457.44999999995"/>
    <n v="149299.43"/>
    <n v="556778.93999999994"/>
    <n v="135726.60999999999"/>
    <n v="6221"/>
    <s v="Virgo Supercluster"/>
    <s v="Friday"/>
    <x v="3"/>
  </r>
  <r>
    <d v="2021-07-09T00:00:00"/>
    <x v="3"/>
    <x v="3"/>
    <n v="21551.7"/>
    <n v="3291.46"/>
    <n v="19592.43"/>
    <n v="2992.23"/>
    <n v="10830"/>
    <s v="Virgo Supercluster"/>
    <s v="Friday"/>
    <x v="3"/>
  </r>
  <r>
    <d v="2021-07-08T00:00:00"/>
    <x v="2"/>
    <x v="2"/>
    <n v="25698.75"/>
    <n v="19183.13"/>
    <n v="23362.48"/>
    <n v="17439.189999999999"/>
    <n v="6853"/>
    <s v="Pavo-Indus Supercluster"/>
    <s v="Thursday"/>
    <x v="3"/>
  </r>
  <r>
    <d v="2021-07-08T00:00:00"/>
    <x v="1"/>
    <x v="1"/>
    <n v="97247958.5"/>
    <n v="22560352.5"/>
    <n v="88407146.590000004"/>
    <n v="20509390.850000001"/>
    <n v="18557"/>
    <s v="Virgo Supercluster"/>
    <s v="Thursday"/>
    <x v="3"/>
  </r>
  <r>
    <d v="2021-07-07T00:00:00"/>
    <x v="2"/>
    <x v="2"/>
    <n v="23486.25"/>
    <n v="11638.13"/>
    <n v="21351.119999999999"/>
    <n v="10580.1"/>
    <n v="6263"/>
    <s v="Pavo-Indus Supercluster"/>
    <s v="Wednesday"/>
    <x v="3"/>
  </r>
  <r>
    <d v="2021-07-07T00:00:00"/>
    <x v="11"/>
    <x v="7"/>
    <n v="623821.5"/>
    <n v="219465.38"/>
    <n v="567109.89"/>
    <n v="199513.78"/>
    <n v="11394"/>
    <s v="Hydra-Centaurus Supercluster"/>
    <s v="Wednesday"/>
    <x v="3"/>
  </r>
  <r>
    <d v="2021-07-06T00:00:00"/>
    <x v="4"/>
    <x v="4"/>
    <n v="249375.25"/>
    <n v="57851.06"/>
    <n v="226704.55"/>
    <n v="52591.82"/>
    <n v="12475"/>
    <s v="Southern Supercluster"/>
    <s v="Tuesday"/>
    <x v="3"/>
  </r>
  <r>
    <d v="2021-07-06T00:00:00"/>
    <x v="15"/>
    <x v="8"/>
    <n v="1375543.4"/>
    <n v="121487.3"/>
    <n v="1250492.75"/>
    <n v="110442.89"/>
    <n v="13972"/>
    <s v="Pavo-Indus Supercluster"/>
    <s v="Tuesday"/>
    <x v="3"/>
  </r>
  <r>
    <d v="2021-07-06T00:00:00"/>
    <x v="6"/>
    <x v="1"/>
    <n v="4347038.5"/>
    <n v="627492.5"/>
    <n v="3951849.23"/>
    <n v="570447.16"/>
    <n v="17423"/>
    <s v="Southern Supercluster"/>
    <s v="Tuesday"/>
    <x v="3"/>
  </r>
  <r>
    <d v="2021-07-05T00:00:00"/>
    <x v="9"/>
    <x v="6"/>
    <n v="380548.84"/>
    <n v="212765.16"/>
    <n v="345953.14"/>
    <n v="193422.68"/>
    <n v="5516"/>
    <s v="Virgo Supercluster"/>
    <s v="Monday"/>
    <x v="3"/>
  </r>
  <r>
    <d v="2021-07-05T00:00:00"/>
    <x v="1"/>
    <x v="1"/>
    <n v="42678632"/>
    <n v="18860559.5"/>
    <n v="38798717.560000002"/>
    <n v="17145946.039999999"/>
    <n v="8144"/>
    <s v="Virgo Supercluster"/>
    <s v="Monday"/>
    <x v="3"/>
  </r>
  <r>
    <d v="2021-07-04T00:00:00"/>
    <x v="5"/>
    <x v="1"/>
    <n v="878025"/>
    <n v="199725"/>
    <n v="798203.75"/>
    <n v="181568"/>
    <n v="11707"/>
    <s v="Pavo-Indus Supercluster"/>
    <s v="Sunday"/>
    <x v="3"/>
  </r>
  <r>
    <d v="2021-07-04T00:00:00"/>
    <x v="14"/>
    <x v="1"/>
    <n v="164723520"/>
    <n v="39953373"/>
    <n v="149748504.80000001"/>
    <n v="36321211.859999999"/>
    <n v="12480"/>
    <s v="Virgo Supercluster"/>
    <s v="Sunday"/>
    <x v="3"/>
  </r>
  <r>
    <d v="2021-07-03T00:00:00"/>
    <x v="5"/>
    <x v="1"/>
    <n v="770400"/>
    <n v="219150"/>
    <n v="700362.94"/>
    <n v="199227.07"/>
    <n v="10272"/>
    <s v="Southern Supercluster"/>
    <s v="Saturday"/>
    <x v="3"/>
  </r>
  <r>
    <d v="2021-07-03T00:00:00"/>
    <x v="7"/>
    <x v="3"/>
    <n v="250234.82"/>
    <n v="29495.25"/>
    <n v="227485.97"/>
    <n v="26813.83"/>
    <n v="12518"/>
    <s v="Virgo Supercluster"/>
    <s v="Saturday"/>
    <x v="3"/>
  </r>
  <r>
    <d v="2021-07-03T00:00:00"/>
    <x v="0"/>
    <x v="0"/>
    <n v="90922.21"/>
    <n v="27191.61"/>
    <n v="82656.47"/>
    <n v="24719.62"/>
    <n v="15179"/>
    <s v="Hydra-Centaurus Supercluster"/>
    <s v="Saturday"/>
    <x v="3"/>
  </r>
  <r>
    <d v="2021-07-02T00:00:00"/>
    <x v="3"/>
    <x v="3"/>
    <n v="30956.44"/>
    <n v="2687.5"/>
    <n v="28142.19"/>
    <n v="2443.17"/>
    <n v="15556"/>
    <s v="Hydra-Centaurus Supercluster"/>
    <s v="Friday"/>
    <x v="3"/>
  </r>
  <r>
    <d v="2021-07-02T00:00:00"/>
    <x v="1"/>
    <x v="1"/>
    <n v="60312914.5"/>
    <n v="20584684"/>
    <n v="54829867.439999998"/>
    <n v="18713330.379999999"/>
    <n v="11509"/>
    <s v="Southern Supercluster"/>
    <s v="Friday"/>
    <x v="3"/>
  </r>
  <r>
    <d v="2021-07-01T00:00:00"/>
    <x v="5"/>
    <x v="1"/>
    <n v="382950"/>
    <n v="139687.5"/>
    <n v="348136.02"/>
    <n v="126988.51"/>
    <n v="5106"/>
    <s v="Virgo Supercluster"/>
    <s v="Thursday"/>
    <x v="3"/>
  </r>
  <r>
    <d v="2021-07-01T00:00:00"/>
    <x v="10"/>
    <x v="6"/>
    <n v="4329210.0999999996"/>
    <n v="1230470.8"/>
    <n v="3935641.61"/>
    <n v="1118608.7"/>
    <n v="7867"/>
    <s v="Pavo-Indus Supercluster"/>
    <s v="Thursday"/>
    <x v="3"/>
  </r>
  <r>
    <d v="2021-06-30T00:00:00"/>
    <x v="1"/>
    <x v="1"/>
    <n v="39728230.5"/>
    <n v="27850637.25"/>
    <n v="36116537.07"/>
    <n v="25318735.82"/>
    <n v="7581"/>
    <s v="Southern Supercluster"/>
    <s v="Wednesday"/>
    <x v="3"/>
  </r>
  <r>
    <d v="2021-06-30T00:00:00"/>
    <x v="10"/>
    <x v="6"/>
    <n v="5754487.0999999996"/>
    <n v="1434081.8"/>
    <n v="5231346.68"/>
    <n v="1303709.42"/>
    <n v="10457"/>
    <s v="Pavo-Indus Supercluster"/>
    <s v="Wednesday"/>
    <x v="3"/>
  </r>
  <r>
    <d v="2021-06-30T00:00:00"/>
    <x v="11"/>
    <x v="7"/>
    <n v="795134.25"/>
    <n v="70271.63"/>
    <n v="722848.6"/>
    <n v="63883.23"/>
    <n v="14523"/>
    <s v="Virgo Supercluster"/>
    <s v="Wednesday"/>
    <x v="3"/>
  </r>
  <r>
    <d v="2021-06-29T00:00:00"/>
    <x v="9"/>
    <x v="6"/>
    <n v="802008.75"/>
    <n v="273476.36"/>
    <n v="729098.13"/>
    <n v="248614.62"/>
    <n v="11625"/>
    <s v="Southern Supercluster"/>
    <s v="Tuesday"/>
    <x v="3"/>
  </r>
  <r>
    <d v="2021-06-29T00:00:00"/>
    <x v="13"/>
    <x v="5"/>
    <n v="111011100"/>
    <n v="69263775"/>
    <n v="100919080.90000001"/>
    <n v="62967005.210000001"/>
    <n v="5402"/>
    <s v="Virgo Supercluster"/>
    <s v="Tuesday"/>
    <x v="3"/>
  </r>
  <r>
    <d v="2021-06-28T00:00:00"/>
    <x v="7"/>
    <x v="3"/>
    <n v="142008.95999999999"/>
    <n v="72713.63"/>
    <n v="129098.93"/>
    <n v="66103.23"/>
    <n v="7104"/>
    <s v="Pavo-Indus Supercluster"/>
    <s v="Monday"/>
    <x v="3"/>
  </r>
  <r>
    <d v="2021-06-28T00:00:00"/>
    <x v="3"/>
    <x v="3"/>
    <n v="19939.8"/>
    <n v="10134.08"/>
    <n v="18127.07"/>
    <n v="9212.7900000000009"/>
    <n v="10020"/>
    <s v="Hydra-Centaurus Supercluster"/>
    <s v="Monday"/>
    <x v="3"/>
  </r>
  <r>
    <d v="2021-06-27T00:00:00"/>
    <x v="0"/>
    <x v="0"/>
    <n v="51687.71"/>
    <n v="17781.32"/>
    <n v="46988.78"/>
    <n v="16164.82"/>
    <n v="8629"/>
    <s v="Pavo-Indus Supercluster"/>
    <s v="Sunday"/>
    <x v="3"/>
  </r>
  <r>
    <d v="2021-06-27T00:00:00"/>
    <x v="0"/>
    <x v="0"/>
    <n v="87400.09"/>
    <n v="17403.95"/>
    <n v="79454.55"/>
    <n v="15821.75"/>
    <n v="14591"/>
    <s v="Pavo-Indus Supercluster"/>
    <s v="Sunday"/>
    <x v="3"/>
  </r>
  <r>
    <d v="2021-06-27T00:00:00"/>
    <x v="5"/>
    <x v="1"/>
    <n v="1292700"/>
    <n v="166537.5"/>
    <n v="1175180.6399999999"/>
    <n v="151397.57999999999"/>
    <n v="17236"/>
    <s v="Hydra-Centaurus Supercluster"/>
    <s v="Sunday"/>
    <x v="3"/>
  </r>
  <r>
    <d v="2021-06-26T00:00:00"/>
    <x v="13"/>
    <x v="5"/>
    <n v="368954700"/>
    <n v="36568725"/>
    <n v="335413028.22000003"/>
    <n v="33244262.210000001"/>
    <n v="17954"/>
    <s v="Hydra-Centaurus Supercluster"/>
    <s v="Saturday"/>
    <x v="3"/>
  </r>
  <r>
    <d v="2021-06-26T00:00:00"/>
    <x v="6"/>
    <x v="1"/>
    <n v="2966555"/>
    <n v="1331082.5"/>
    <n v="2696865.48"/>
    <n v="1210073.79"/>
    <n v="11890"/>
    <s v="Hydra-Centaurus Supercluster"/>
    <s v="Saturday"/>
    <x v="3"/>
  </r>
  <r>
    <d v="2021-06-25T00:00:00"/>
    <x v="15"/>
    <x v="8"/>
    <n v="1327499.8"/>
    <n v="469901.85"/>
    <n v="1206816.79"/>
    <n v="427183.07"/>
    <n v="13484"/>
    <s v="Pavo-Indus Supercluster"/>
    <s v="Friday"/>
    <x v="3"/>
  </r>
  <r>
    <d v="2021-06-25T00:00:00"/>
    <x v="1"/>
    <x v="1"/>
    <n v="27192954.5"/>
    <n v="28807028.5"/>
    <n v="24720843.010000002"/>
    <n v="26188181.539999999"/>
    <n v="5189"/>
    <s v="Pavo-Indus Supercluster"/>
    <s v="Friday"/>
    <x v="3"/>
  </r>
  <r>
    <d v="2021-06-24T00:00:00"/>
    <x v="0"/>
    <x v="0"/>
    <n v="74276"/>
    <n v="30249.5"/>
    <n v="67523.570000000007"/>
    <n v="27499.52"/>
    <n v="12400"/>
    <s v="Hydra-Centaurus Supercluster"/>
    <s v="Thursday"/>
    <x v="3"/>
  </r>
  <r>
    <d v="2021-06-24T00:00:00"/>
    <x v="2"/>
    <x v="2"/>
    <n v="58147.5"/>
    <n v="10338.75"/>
    <n v="52861.31"/>
    <n v="9398.85"/>
    <n v="15506"/>
    <s v="Hydra-Centaurus Supercluster"/>
    <s v="Thursday"/>
    <x v="3"/>
  </r>
  <r>
    <d v="2021-06-24T00:00:00"/>
    <x v="11"/>
    <x v="7"/>
    <n v="1011342"/>
    <n v="188805.38"/>
    <n v="919400.9"/>
    <n v="171641.08"/>
    <n v="18472"/>
    <s v="Pavo-Indus Supercluster"/>
    <s v="Thursday"/>
    <x v="3"/>
  </r>
  <r>
    <d v="2021-06-23T00:00:00"/>
    <x v="0"/>
    <x v="0"/>
    <n v="101656.29"/>
    <n v="17215.259999999998"/>
    <n v="92414.720000000001"/>
    <n v="15650.22"/>
    <n v="16971"/>
    <s v="Southern Supercluster"/>
    <s v="Wednesday"/>
    <x v="3"/>
  </r>
  <r>
    <d v="2021-06-23T00:00:00"/>
    <x v="3"/>
    <x v="3"/>
    <n v="28994.3"/>
    <n v="10592.77"/>
    <n v="26358.43"/>
    <n v="9629.7800000000007"/>
    <n v="14570"/>
    <s v="Virgo Supercluster"/>
    <s v="Wednesday"/>
    <x v="3"/>
  </r>
  <r>
    <d v="2021-06-22T00:00:00"/>
    <x v="5"/>
    <x v="1"/>
    <n v="1182975"/>
    <n v="207825"/>
    <n v="1075430.74"/>
    <n v="188931.63"/>
    <n v="15773"/>
    <s v="Hydra-Centaurus Supercluster"/>
    <s v="Tuesday"/>
    <x v="3"/>
  </r>
  <r>
    <d v="2021-06-22T00:00:00"/>
    <x v="11"/>
    <x v="7"/>
    <n v="875397.75"/>
    <n v="206790.75"/>
    <n v="795815.34"/>
    <n v="187991.4"/>
    <n v="15989"/>
    <s v="Virgo Supercluster"/>
    <s v="Tuesday"/>
    <x v="3"/>
  </r>
  <r>
    <d v="2021-06-21T00:00:00"/>
    <x v="8"/>
    <x v="5"/>
    <n v="1300927.07"/>
    <n v="361034.21"/>
    <n v="1182659.79"/>
    <n v="328212.59000000003"/>
    <n v="9293"/>
    <s v="Pavo-Indus Supercluster"/>
    <s v="Monday"/>
    <x v="3"/>
  </r>
  <r>
    <d v="2021-06-21T00:00:00"/>
    <x v="12"/>
    <x v="6"/>
    <n v="2729924.54"/>
    <n v="387066.54"/>
    <n v="2481747.1"/>
    <n v="351878.32"/>
    <n v="16546"/>
    <s v="Pavo-Indus Supercluster"/>
    <s v="Monday"/>
    <x v="3"/>
  </r>
  <r>
    <d v="2021-06-21T00:00:00"/>
    <x v="13"/>
    <x v="5"/>
    <n v="348774600"/>
    <n v="99739425"/>
    <n v="317067501.11000001"/>
    <n v="90672113.870000005"/>
    <n v="16972"/>
    <s v="Southern Supercluster"/>
    <s v="Monday"/>
    <x v="3"/>
  </r>
  <r>
    <d v="2021-06-20T00:00:00"/>
    <x v="14"/>
    <x v="1"/>
    <n v="119767726"/>
    <n v="26345204"/>
    <n v="108879642.03"/>
    <n v="23950161.5"/>
    <n v="9074"/>
    <s v="Southern Supercluster"/>
    <s v="Sunday"/>
    <x v="3"/>
  </r>
  <r>
    <d v="2021-06-20T00:00:00"/>
    <x v="7"/>
    <x v="3"/>
    <n v="195082.41"/>
    <n v="91844.06"/>
    <n v="177347.47"/>
    <n v="83494.509999999995"/>
    <n v="9759"/>
    <s v="Virgo Supercluster"/>
    <s v="Sunday"/>
    <x v="3"/>
  </r>
  <r>
    <d v="2021-06-19T00:00:00"/>
    <x v="8"/>
    <x v="5"/>
    <n v="1202654.0900000001"/>
    <n v="147969.43"/>
    <n v="1093320.81"/>
    <n v="134517.53"/>
    <n v="8591"/>
    <s v="Virgo Supercluster"/>
    <s v="Saturday"/>
    <x v="3"/>
  </r>
  <r>
    <d v="2021-06-19T00:00:00"/>
    <x v="5"/>
    <x v="1"/>
    <n v="905475"/>
    <n v="186300"/>
    <n v="823158.27"/>
    <n v="169363.47"/>
    <n v="12073"/>
    <s v="Southern Supercluster"/>
    <s v="Saturday"/>
    <x v="3"/>
  </r>
  <r>
    <d v="2021-06-18T00:00:00"/>
    <x v="3"/>
    <x v="3"/>
    <n v="11490.26"/>
    <n v="5930.2"/>
    <n v="10445.68"/>
    <n v="5391.09"/>
    <n v="5774"/>
    <s v="Hydra-Centaurus Supercluster"/>
    <s v="Friday"/>
    <x v="3"/>
  </r>
  <r>
    <d v="2021-06-18T00:00:00"/>
    <x v="3"/>
    <x v="3"/>
    <n v="35899.599999999999"/>
    <n v="4598.8900000000003"/>
    <n v="32635.97"/>
    <n v="4180.8"/>
    <n v="18040"/>
    <s v="Hydra-Centaurus Supercluster"/>
    <s v="Friday"/>
    <x v="3"/>
  </r>
  <r>
    <d v="2021-06-18T00:00:00"/>
    <x v="7"/>
    <x v="3"/>
    <n v="330694.57"/>
    <n v="79570.2"/>
    <n v="300631.13"/>
    <n v="72336.47"/>
    <n v="16543"/>
    <s v="Southern Supercluster"/>
    <s v="Friday"/>
    <x v="3"/>
  </r>
  <r>
    <d v="2021-06-17T00:00:00"/>
    <x v="4"/>
    <x v="4"/>
    <n v="337591.12"/>
    <n v="74672.649999999994"/>
    <n v="306900.71000000002"/>
    <n v="67884.149999999994"/>
    <n v="16888"/>
    <s v="Virgo Supercluster"/>
    <s v="Thursday"/>
    <x v="3"/>
  </r>
  <r>
    <d v="2021-06-17T00:00:00"/>
    <x v="4"/>
    <x v="4"/>
    <n v="250194.84"/>
    <n v="40849.57"/>
    <n v="227449.63"/>
    <n v="37135.93"/>
    <n v="12516"/>
    <s v="Hydra-Centaurus Supercluster"/>
    <s v="Thursday"/>
    <x v="3"/>
  </r>
  <r>
    <d v="2021-06-16T00:00:00"/>
    <x v="10"/>
    <x v="6"/>
    <n v="9750765.6999999993"/>
    <n v="2502489.25"/>
    <n v="8864323.5899999999"/>
    <n v="2274987.9500000002"/>
    <n v="17719"/>
    <s v="Pavo-Indus Supercluster"/>
    <s v="Wednesday"/>
    <x v="3"/>
  </r>
  <r>
    <d v="2021-06-16T00:00:00"/>
    <x v="14"/>
    <x v="1"/>
    <n v="247547245"/>
    <n v="71947749"/>
    <n v="225042724.96000001"/>
    <n v="65406979.140000001"/>
    <n v="18755"/>
    <s v="Southern Supercluster"/>
    <s v="Wednesday"/>
    <x v="3"/>
  </r>
  <r>
    <d v="2021-06-15T00:00:00"/>
    <x v="3"/>
    <x v="3"/>
    <n v="10960.92"/>
    <n v="3907.37"/>
    <n v="9964.4599999999991"/>
    <n v="3552.15"/>
    <n v="5508"/>
    <s v="Pavo-Indus Supercluster"/>
    <s v="Tuesday"/>
    <x v="3"/>
  </r>
  <r>
    <d v="2021-06-15T00:00:00"/>
    <x v="14"/>
    <x v="1"/>
    <n v="234031469"/>
    <n v="55607387"/>
    <n v="212755668.15000001"/>
    <n v="50552119.450000003"/>
    <n v="17731"/>
    <s v="Virgo Supercluster"/>
    <s v="Tuesday"/>
    <x v="3"/>
  </r>
  <r>
    <d v="2021-06-15T00:00:00"/>
    <x v="3"/>
    <x v="3"/>
    <n v="13008.63"/>
    <n v="10116.17"/>
    <n v="11826.02"/>
    <n v="9196.5"/>
    <n v="6537"/>
    <s v="Virgo Supercluster"/>
    <s v="Tuesday"/>
    <x v="3"/>
  </r>
  <r>
    <d v="2021-06-14T00:00:00"/>
    <x v="3"/>
    <x v="3"/>
    <n v="19342.8"/>
    <n v="6410.79"/>
    <n v="17584.349999999999"/>
    <n v="5827.98"/>
    <n v="9720"/>
    <s v="Virgo Supercluster"/>
    <s v="Monday"/>
    <x v="3"/>
  </r>
  <r>
    <d v="2021-06-14T00:00:00"/>
    <x v="5"/>
    <x v="1"/>
    <n v="556350"/>
    <n v="160200"/>
    <n v="505772.22"/>
    <n v="145636.22"/>
    <n v="7418"/>
    <s v="Virgo Supercluster"/>
    <s v="Monday"/>
    <x v="3"/>
  </r>
  <r>
    <d v="2021-06-13T00:00:00"/>
    <x v="5"/>
    <x v="1"/>
    <n v="536100"/>
    <n v="240375"/>
    <n v="487363.15"/>
    <n v="218522.51"/>
    <n v="7148"/>
    <s v="Pavo-Indus Supercluster"/>
    <s v="Sunday"/>
    <x v="3"/>
  </r>
  <r>
    <d v="2021-06-13T00:00:00"/>
    <x v="13"/>
    <x v="5"/>
    <n v="133780500"/>
    <n v="109963050"/>
    <n v="121618514.75"/>
    <n v="99966309.120000005"/>
    <n v="6510"/>
    <s v="Hydra-Centaurus Supercluster"/>
    <s v="Sunday"/>
    <x v="3"/>
  </r>
  <r>
    <d v="2021-06-12T00:00:00"/>
    <x v="0"/>
    <x v="0"/>
    <n v="52160.92"/>
    <n v="31651.16"/>
    <n v="47418.97"/>
    <n v="28773.75"/>
    <n v="8708"/>
    <s v="Pavo-Indus Supercluster"/>
    <s v="Saturday"/>
    <x v="3"/>
  </r>
  <r>
    <d v="2021-06-12T00:00:00"/>
    <x v="0"/>
    <x v="0"/>
    <n v="33508.06"/>
    <n v="32813.22"/>
    <n v="30461.84"/>
    <n v="29830.17"/>
    <n v="5594"/>
    <s v="Southern Supercluster"/>
    <s v="Saturday"/>
    <x v="3"/>
  </r>
  <r>
    <d v="2021-06-12T00:00:00"/>
    <x v="6"/>
    <x v="1"/>
    <n v="4551129.5"/>
    <n v="923399.5"/>
    <n v="4137386.32"/>
    <n v="839453.25"/>
    <n v="18241"/>
    <s v="Southern Supercluster"/>
    <s v="Saturday"/>
    <x v="3"/>
  </r>
  <r>
    <d v="2021-06-11T00:00:00"/>
    <x v="9"/>
    <x v="6"/>
    <n v="379789.95"/>
    <n v="332704.28000000003"/>
    <n v="345263.25"/>
    <n v="302458.13"/>
    <n v="5505"/>
    <s v="Virgo Supercluster"/>
    <s v="Friday"/>
    <x v="3"/>
  </r>
  <r>
    <d v="2021-06-11T00:00:00"/>
    <x v="2"/>
    <x v="2"/>
    <n v="41752.5"/>
    <n v="20345.63"/>
    <n v="37956.78"/>
    <n v="18496"/>
    <n v="11134"/>
    <s v="Southern Supercluster"/>
    <s v="Friday"/>
    <x v="3"/>
  </r>
  <r>
    <d v="2021-06-10T00:00:00"/>
    <x v="13"/>
    <x v="5"/>
    <n v="312586050"/>
    <n v="72140775"/>
    <n v="284168852.19"/>
    <n v="65582457.140000001"/>
    <n v="15211"/>
    <s v="Pavo-Indus Supercluster"/>
    <s v="Thursday"/>
    <x v="3"/>
  </r>
  <r>
    <d v="2021-06-10T00:00:00"/>
    <x v="2"/>
    <x v="2"/>
    <n v="23017.5"/>
    <n v="17506.88"/>
    <n v="20924.98"/>
    <n v="15915.32"/>
    <n v="6138"/>
    <s v="Pavo-Indus Supercluster"/>
    <s v="Thursday"/>
    <x v="3"/>
  </r>
  <r>
    <d v="2021-06-09T00:00:00"/>
    <x v="6"/>
    <x v="1"/>
    <n v="2913162"/>
    <n v="997875.25"/>
    <n v="2648326.44"/>
    <n v="907158.41"/>
    <n v="11676"/>
    <s v="Pavo-Indus Supercluster"/>
    <s v="Wednesday"/>
    <x v="3"/>
  </r>
  <r>
    <d v="2021-06-09T00:00:00"/>
    <x v="6"/>
    <x v="1"/>
    <n v="2905926.5"/>
    <n v="678141"/>
    <n v="2641748.7200000002"/>
    <n v="616491.19999999995"/>
    <n v="11647"/>
    <s v="Southern Supercluster"/>
    <s v="Wednesday"/>
    <x v="3"/>
  </r>
  <r>
    <d v="2021-06-09T00:00:00"/>
    <x v="4"/>
    <x v="4"/>
    <n v="144107.91"/>
    <n v="50944.52"/>
    <n v="131007.06"/>
    <n v="46313.15"/>
    <n v="7209"/>
    <s v="Virgo Supercluster"/>
    <s v="Wednesday"/>
    <x v="3"/>
  </r>
  <r>
    <d v="2021-06-08T00:00:00"/>
    <x v="15"/>
    <x v="8"/>
    <n v="1687531.45"/>
    <n v="250653.7"/>
    <n v="1534117.97"/>
    <n v="227866.77"/>
    <n v="17141"/>
    <s v="Pavo-Indus Supercluster"/>
    <s v="Tuesday"/>
    <x v="3"/>
  </r>
  <r>
    <d v="2021-06-08T00:00:00"/>
    <x v="9"/>
    <x v="6"/>
    <n v="889350.09"/>
    <n v="84650.73"/>
    <n v="808499.27"/>
    <n v="76955.13"/>
    <n v="12891"/>
    <s v="Southern Supercluster"/>
    <s v="Tuesday"/>
    <x v="3"/>
  </r>
  <r>
    <d v="2021-06-07T00:00:00"/>
    <x v="14"/>
    <x v="1"/>
    <n v="118659010"/>
    <n v="17244493.5"/>
    <n v="107871719.40000001"/>
    <n v="15676796.6"/>
    <n v="8990"/>
    <s v="Virgo Supercluster"/>
    <s v="Monday"/>
    <x v="3"/>
  </r>
  <r>
    <d v="2021-06-07T00:00:00"/>
    <x v="7"/>
    <x v="3"/>
    <n v="179190.36"/>
    <n v="85817.07"/>
    <n v="162900.16"/>
    <n v="78015.44"/>
    <n v="8964"/>
    <s v="Pavo-Indus Supercluster"/>
    <s v="Monday"/>
    <x v="3"/>
  </r>
  <r>
    <d v="2021-06-06T00:00:00"/>
    <x v="14"/>
    <x v="1"/>
    <n v="150943764"/>
    <n v="47608793"/>
    <n v="137221466.41"/>
    <n v="43280677.630000003"/>
    <n v="11436"/>
    <s v="Hydra-Centaurus Supercluster"/>
    <s v="Sunday"/>
    <x v="3"/>
  </r>
  <r>
    <d v="2021-06-06T00:00:00"/>
    <x v="2"/>
    <x v="2"/>
    <n v="42528.75"/>
    <n v="4520.63"/>
    <n v="38662.46"/>
    <n v="4109.6499999999996"/>
    <n v="11341"/>
    <s v="Hydra-Centaurus Supercluster"/>
    <s v="Sunday"/>
    <x v="3"/>
  </r>
  <r>
    <d v="2021-06-06T00:00:00"/>
    <x v="4"/>
    <x v="4"/>
    <n v="208775.56"/>
    <n v="70694.64"/>
    <n v="189795.77"/>
    <n v="64267.79"/>
    <n v="10444"/>
    <s v="Pavo-Indus Supercluster"/>
    <s v="Sunday"/>
    <x v="3"/>
  </r>
  <r>
    <d v="2021-06-05T00:00:00"/>
    <x v="5"/>
    <x v="1"/>
    <n v="511650"/>
    <n v="324562.5"/>
    <n v="465135.9"/>
    <n v="295056.52"/>
    <n v="6822"/>
    <s v="Virgo Supercluster"/>
    <s v="Saturday"/>
    <x v="3"/>
  </r>
  <r>
    <d v="2021-06-05T00:00:00"/>
    <x v="15"/>
    <x v="8"/>
    <n v="1281228.3"/>
    <n v="226090.43"/>
    <n v="1164751.8400000001"/>
    <n v="205536.54"/>
    <n v="13014"/>
    <s v="Hydra-Centaurus Supercluster"/>
    <s v="Saturday"/>
    <x v="3"/>
  </r>
  <r>
    <d v="2021-06-04T00:00:00"/>
    <x v="14"/>
    <x v="1"/>
    <n v="107334268"/>
    <n v="29453568.5"/>
    <n v="97576509.700000003"/>
    <n v="26775944.59"/>
    <n v="8132"/>
    <s v="Hydra-Centaurus Supercluster"/>
    <s v="Friday"/>
    <x v="3"/>
  </r>
  <r>
    <d v="2021-06-04T00:00:00"/>
    <x v="9"/>
    <x v="6"/>
    <n v="1081901.18"/>
    <n v="170439.8"/>
    <n v="983545.54"/>
    <n v="154945.10999999999"/>
    <n v="15682"/>
    <s v="Hydra-Centaurus Supercluster"/>
    <s v="Friday"/>
    <x v="3"/>
  </r>
  <r>
    <d v="2021-06-03T00:00:00"/>
    <x v="14"/>
    <x v="1"/>
    <n v="172101761"/>
    <n v="42837354.5"/>
    <n v="156455989.91"/>
    <n v="38943010.600000001"/>
    <n v="13039"/>
    <s v="Pavo-Indus Supercluster"/>
    <s v="Thursday"/>
    <x v="3"/>
  </r>
  <r>
    <d v="2021-06-03T00:00:00"/>
    <x v="7"/>
    <x v="3"/>
    <n v="373972.92"/>
    <n v="74042.960000000006"/>
    <n v="339975.04"/>
    <n v="67311.710000000006"/>
    <n v="18708"/>
    <s v="Hydra-Centaurus Supercluster"/>
    <s v="Thursday"/>
    <x v="3"/>
  </r>
  <r>
    <d v="2021-06-03T00:00:00"/>
    <x v="5"/>
    <x v="1"/>
    <n v="552825"/>
    <n v="225112.5"/>
    <n v="502567.67999999999"/>
    <n v="204647.52"/>
    <n v="7371"/>
    <s v="Southern Supercluster"/>
    <s v="Thursday"/>
    <x v="3"/>
  </r>
  <r>
    <d v="2021-06-02T00:00:00"/>
    <x v="2"/>
    <x v="2"/>
    <n v="24067.5"/>
    <n v="5636.25"/>
    <n v="21879.52"/>
    <n v="5123.8599999999997"/>
    <n v="6418"/>
    <s v="Pavo-Indus Supercluster"/>
    <s v="Wednesday"/>
    <x v="3"/>
  </r>
  <r>
    <d v="2021-06-02T00:00:00"/>
    <x v="8"/>
    <x v="5"/>
    <n v="1520151.41"/>
    <n v="265141.06"/>
    <n v="1381954.45"/>
    <n v="241037.09"/>
    <n v="10859"/>
    <s v="Southern Supercluster"/>
    <s v="Wednesday"/>
    <x v="3"/>
  </r>
  <r>
    <d v="2021-06-01T00:00:00"/>
    <x v="8"/>
    <x v="5"/>
    <n v="2624812.5"/>
    <n v="256461.68"/>
    <n v="2386190.7999999998"/>
    <n v="233146.75"/>
    <n v="18750"/>
    <s v="Southern Supercluster"/>
    <s v="Tuesday"/>
    <x v="3"/>
  </r>
  <r>
    <d v="2021-06-01T00:00:00"/>
    <x v="14"/>
    <x v="1"/>
    <n v="80012338"/>
    <n v="20702631.5"/>
    <n v="72738416.349999994"/>
    <n v="18820555.27"/>
    <n v="6062"/>
    <s v="Virgo Supercluster"/>
    <s v="Tuesday"/>
    <x v="3"/>
  </r>
  <r>
    <d v="2021-05-31T00:00:00"/>
    <x v="4"/>
    <x v="4"/>
    <n v="254292.79"/>
    <n v="28055.97"/>
    <n v="231175.03"/>
    <n v="25505.4"/>
    <n v="12721"/>
    <s v="Southern Supercluster"/>
    <s v="Monday"/>
    <x v="3"/>
  </r>
  <r>
    <d v="2021-05-31T00:00:00"/>
    <x v="11"/>
    <x v="7"/>
    <n v="792725.25"/>
    <n v="174159.75"/>
    <n v="720658.6"/>
    <n v="158326.89000000001"/>
    <n v="14479"/>
    <s v="Virgo Supercluster"/>
    <s v="Monday"/>
    <x v="3"/>
  </r>
  <r>
    <d v="2021-05-31T00:00:00"/>
    <x v="13"/>
    <x v="5"/>
    <n v="193067250"/>
    <n v="34482900"/>
    <n v="175515506.30000001"/>
    <n v="31348059.559999999"/>
    <n v="9395"/>
    <s v="Hydra-Centaurus Supercluster"/>
    <s v="Monday"/>
    <x v="3"/>
  </r>
  <r>
    <d v="2021-05-30T00:00:00"/>
    <x v="8"/>
    <x v="5"/>
    <n v="1407319.47"/>
    <n v="574378.97"/>
    <n v="1279380.06"/>
    <n v="522162.18"/>
    <n v="10053"/>
    <s v="Pavo-Indus Supercluster"/>
    <s v="Sunday"/>
    <x v="3"/>
  </r>
  <r>
    <d v="2021-05-30T00:00:00"/>
    <x v="13"/>
    <x v="5"/>
    <n v="265156650"/>
    <n v="53912925"/>
    <n v="241051258.94999999"/>
    <n v="49011700.990000002"/>
    <n v="12903"/>
    <s v="Pavo-Indus Supercluster"/>
    <s v="Sunday"/>
    <x v="3"/>
  </r>
  <r>
    <d v="2021-05-29T00:00:00"/>
    <x v="0"/>
    <x v="0"/>
    <n v="29596.59"/>
    <n v="16538.39"/>
    <n v="26905.96"/>
    <n v="15034.88"/>
    <n v="4941"/>
    <s v="Hydra-Centaurus Supercluster"/>
    <s v="Saturday"/>
    <x v="3"/>
  </r>
  <r>
    <d v="2021-05-29T00:00:00"/>
    <x v="15"/>
    <x v="8"/>
    <n v="1861295.7"/>
    <n v="394144.58"/>
    <n v="1692085.31"/>
    <n v="358312.89"/>
    <n v="18906"/>
    <s v="Hydra-Centaurus Supercluster"/>
    <s v="Saturday"/>
    <x v="3"/>
  </r>
  <r>
    <d v="2021-05-28T00:00:00"/>
    <x v="11"/>
    <x v="7"/>
    <n v="390312.75"/>
    <n v="260226.75"/>
    <n v="354829.42"/>
    <n v="236569.54"/>
    <n v="7129"/>
    <s v="Pavo-Indus Supercluster"/>
    <s v="Friday"/>
    <x v="3"/>
  </r>
  <r>
    <d v="2021-05-28T00:00:00"/>
    <x v="6"/>
    <x v="1"/>
    <n v="4204075"/>
    <n v="986148.75"/>
    <n v="3821882.54"/>
    <n v="896497.97"/>
    <n v="16850"/>
    <s v="Hydra-Centaurus Supercluster"/>
    <s v="Friday"/>
    <x v="3"/>
  </r>
  <r>
    <d v="2021-05-28T00:00:00"/>
    <x v="8"/>
    <x v="5"/>
    <n v="1780812.79"/>
    <n v="521882.72"/>
    <n v="1618919.1"/>
    <n v="474438.36"/>
    <n v="12721"/>
    <s v="Pavo-Indus Supercluster"/>
    <s v="Friday"/>
    <x v="3"/>
  </r>
  <r>
    <d v="2021-05-27T00:00:00"/>
    <x v="8"/>
    <x v="5"/>
    <n v="761825.58"/>
    <n v="317777.3"/>
    <n v="692568.02"/>
    <n v="288888.17"/>
    <n v="5442"/>
    <s v="Virgo Supercluster"/>
    <s v="Thursday"/>
    <x v="3"/>
  </r>
  <r>
    <d v="2021-05-27T00:00:00"/>
    <x v="5"/>
    <x v="1"/>
    <n v="883800"/>
    <n v="410212.5"/>
    <n v="803453.74"/>
    <n v="372920.08"/>
    <n v="11784"/>
    <s v="Hydra-Centaurus Supercluster"/>
    <s v="Thursday"/>
    <x v="3"/>
  </r>
  <r>
    <d v="2021-05-26T00:00:00"/>
    <x v="3"/>
    <x v="3"/>
    <n v="12341.98"/>
    <n v="6560.04"/>
    <n v="11219.97"/>
    <n v="5963.66"/>
    <n v="6202"/>
    <s v="Pavo-Indus Supercluster"/>
    <s v="Wednesday"/>
    <x v="3"/>
  </r>
  <r>
    <d v="2021-05-26T00:00:00"/>
    <x v="3"/>
    <x v="3"/>
    <n v="10065.42"/>
    <n v="7193.85"/>
    <n v="9150.3700000000008"/>
    <n v="6539.86"/>
    <n v="5058"/>
    <s v="Southern Supercluster"/>
    <s v="Wednesday"/>
    <x v="3"/>
  </r>
  <r>
    <d v="2021-05-25T00:00:00"/>
    <x v="6"/>
    <x v="1"/>
    <n v="3708568"/>
    <n v="574099.5"/>
    <n v="3371422.08"/>
    <n v="521908.11"/>
    <n v="14864"/>
    <s v="Southern Supercluster"/>
    <s v="Tuesday"/>
    <x v="3"/>
  </r>
  <r>
    <d v="2021-05-25T00:00:00"/>
    <x v="11"/>
    <x v="7"/>
    <n v="396554.25"/>
    <n v="273257.25"/>
    <n v="360503.5"/>
    <n v="248415.43"/>
    <n v="7243"/>
    <s v="Virgo Supercluster"/>
    <s v="Tuesday"/>
    <x v="3"/>
  </r>
  <r>
    <d v="2021-05-25T00:00:00"/>
    <x v="0"/>
    <x v="0"/>
    <n v="103183.74"/>
    <n v="26320.06"/>
    <n v="93803.31"/>
    <n v="23927.3"/>
    <n v="17226"/>
    <s v="Hydra-Centaurus Supercluster"/>
    <s v="Tuesday"/>
    <x v="3"/>
  </r>
  <r>
    <d v="2021-05-24T00:00:00"/>
    <x v="15"/>
    <x v="8"/>
    <n v="1410197.8"/>
    <n v="142850.95000000001"/>
    <n v="1281996.72"/>
    <n v="129864.37"/>
    <n v="14324"/>
    <s v="Southern Supercluster"/>
    <s v="Monday"/>
    <x v="3"/>
  </r>
  <r>
    <d v="2021-05-24T00:00:00"/>
    <x v="11"/>
    <x v="7"/>
    <n v="1003458"/>
    <n v="214182"/>
    <n v="912233.63"/>
    <n v="194710.71"/>
    <n v="18328"/>
    <s v="Hydra-Centaurus Supercluster"/>
    <s v="Monday"/>
    <x v="3"/>
  </r>
  <r>
    <d v="2021-05-23T00:00:00"/>
    <x v="3"/>
    <x v="3"/>
    <n v="35234.94"/>
    <n v="10070.4"/>
    <n v="32031.73"/>
    <n v="9154.9"/>
    <n v="17706"/>
    <s v="Hydra-Centaurus Supercluster"/>
    <s v="Sunday"/>
    <x v="3"/>
  </r>
  <r>
    <d v="2021-05-23T00:00:00"/>
    <x v="15"/>
    <x v="8"/>
    <n v="1606704"/>
    <n v="476498"/>
    <n v="1460638.54"/>
    <n v="433179.57"/>
    <n v="16320"/>
    <s v="Hydra-Centaurus Supercluster"/>
    <s v="Sunday"/>
    <x v="3"/>
  </r>
  <r>
    <d v="2021-05-22T00:00:00"/>
    <x v="2"/>
    <x v="2"/>
    <n v="41238.75"/>
    <n v="19093.13"/>
    <n v="37489.74"/>
    <n v="17357.37"/>
    <n v="10997"/>
    <s v="Hydra-Centaurus Supercluster"/>
    <s v="Saturday"/>
    <x v="3"/>
  </r>
  <r>
    <d v="2021-05-22T00:00:00"/>
    <x v="9"/>
    <x v="6"/>
    <n v="664994.61"/>
    <n v="86478.97"/>
    <n v="604539.94999999995"/>
    <n v="78617.16"/>
    <n v="9639"/>
    <s v="Virgo Supercluster"/>
    <s v="Saturday"/>
    <x v="3"/>
  </r>
  <r>
    <d v="2021-05-22T00:00:00"/>
    <x v="0"/>
    <x v="0"/>
    <n v="55395.519999999997"/>
    <n v="32426.87"/>
    <n v="50359.51"/>
    <n v="29478.94"/>
    <n v="9248"/>
    <s v="Pavo-Indus Supercluster"/>
    <s v="Saturday"/>
    <x v="3"/>
  </r>
  <r>
    <d v="2021-05-21T00:00:00"/>
    <x v="9"/>
    <x v="6"/>
    <n v="363301.34"/>
    <n v="247984.56"/>
    <n v="330273.62"/>
    <n v="225440.28"/>
    <n v="5266"/>
    <s v="Pavo-Indus Supercluster"/>
    <s v="Friday"/>
    <x v="3"/>
  </r>
  <r>
    <d v="2021-05-21T00:00:00"/>
    <x v="9"/>
    <x v="6"/>
    <n v="1223399.67"/>
    <n v="313628.53999999998"/>
    <n v="1112180.4099999999"/>
    <n v="285116.57"/>
    <n v="17733"/>
    <s v="Virgo Supercluster"/>
    <s v="Friday"/>
    <x v="3"/>
  </r>
  <r>
    <d v="2021-05-20T00:00:00"/>
    <x v="15"/>
    <x v="8"/>
    <n v="1117702.8500000001"/>
    <n v="111445.4"/>
    <n v="1016092.48"/>
    <n v="101313.9"/>
    <n v="11353"/>
    <s v="Virgo Supercluster"/>
    <s v="Thursday"/>
    <x v="3"/>
  </r>
  <r>
    <d v="2021-05-20T00:00:00"/>
    <x v="3"/>
    <x v="3"/>
    <n v="10885.3"/>
    <n v="10063.43"/>
    <n v="9895.7199999999993"/>
    <n v="9148.56"/>
    <n v="5470"/>
    <s v="Pavo-Indus Supercluster"/>
    <s v="Thursday"/>
    <x v="3"/>
  </r>
  <r>
    <d v="2021-05-19T00:00:00"/>
    <x v="14"/>
    <x v="1"/>
    <n v="173025691"/>
    <n v="30073921.5"/>
    <n v="157295925.43000001"/>
    <n v="27339901.300000001"/>
    <n v="13109"/>
    <s v="Southern Supercluster"/>
    <s v="Wednesday"/>
    <x v="3"/>
  </r>
  <r>
    <d v="2021-05-19T00:00:00"/>
    <x v="4"/>
    <x v="4"/>
    <n v="310684.58"/>
    <n v="67486.240000000005"/>
    <n v="282440.24"/>
    <n v="61351.07"/>
    <n v="15542"/>
    <s v="Pavo-Indus Supercluster"/>
    <s v="Wednesday"/>
    <x v="3"/>
  </r>
  <r>
    <d v="2021-05-19T00:00:00"/>
    <x v="10"/>
    <x v="6"/>
    <n v="7526453.0999999996"/>
    <n v="1828646.9"/>
    <n v="6842223.25"/>
    <n v="1662404.61"/>
    <n v="13677"/>
    <s v="Pavo-Indus Supercluster"/>
    <s v="Wednesday"/>
    <x v="3"/>
  </r>
  <r>
    <d v="2021-05-18T00:00:00"/>
    <x v="2"/>
    <x v="2"/>
    <n v="66090"/>
    <n v="6444.38"/>
    <n v="60081.760000000002"/>
    <n v="5858.52"/>
    <n v="17624"/>
    <s v="Virgo Supercluster"/>
    <s v="Tuesday"/>
    <x v="3"/>
  </r>
  <r>
    <d v="2021-05-18T00:00:00"/>
    <x v="12"/>
    <x v="6"/>
    <n v="1240394.82"/>
    <n v="490350.28"/>
    <n v="1127630.53"/>
    <n v="445772.54"/>
    <n v="7518"/>
    <s v="Southern Supercluster"/>
    <s v="Tuesday"/>
    <x v="3"/>
  </r>
  <r>
    <d v="2021-05-17T00:00:00"/>
    <x v="12"/>
    <x v="6"/>
    <n v="976245.83"/>
    <n v="598418.73"/>
    <n v="887495.32"/>
    <n v="544016.48"/>
    <n v="5917"/>
    <s v="Virgo Supercluster"/>
    <s v="Monday"/>
    <x v="3"/>
  </r>
  <r>
    <d v="2021-05-17T00:00:00"/>
    <x v="6"/>
    <x v="1"/>
    <n v="2225041"/>
    <n v="1022825.25"/>
    <n v="2022762.52"/>
    <n v="929840.21"/>
    <n v="8918"/>
    <s v="Hydra-Centaurus Supercluster"/>
    <s v="Monday"/>
    <x v="3"/>
  </r>
  <r>
    <d v="2021-05-16T00:00:00"/>
    <x v="5"/>
    <x v="1"/>
    <n v="1038450"/>
    <n v="166087.5"/>
    <n v="944044.51"/>
    <n v="150988.49"/>
    <n v="13846"/>
    <s v="Hydra-Centaurus Supercluster"/>
    <s v="Sunday"/>
    <x v="3"/>
  </r>
  <r>
    <d v="2021-05-16T00:00:00"/>
    <x v="8"/>
    <x v="5"/>
    <n v="2121688.44"/>
    <n v="727948"/>
    <n v="1928805.74"/>
    <n v="661770.25"/>
    <n v="15156"/>
    <s v="Virgo Supercluster"/>
    <s v="Sunday"/>
    <x v="3"/>
  </r>
  <r>
    <d v="2021-05-16T00:00:00"/>
    <x v="9"/>
    <x v="6"/>
    <n v="464992.6"/>
    <n v="279961.42"/>
    <n v="422720.12"/>
    <n v="254510.13"/>
    <n v="6740"/>
    <s v="Hydra-Centaurus Supercluster"/>
    <s v="Sunday"/>
    <x v="3"/>
  </r>
  <r>
    <d v="2021-05-15T00:00:00"/>
    <x v="6"/>
    <x v="1"/>
    <n v="2539411"/>
    <n v="1225544"/>
    <n v="2308553.15"/>
    <n v="1114129.79"/>
    <n v="10178"/>
    <s v="Virgo Supercluster"/>
    <s v="Saturday"/>
    <x v="3"/>
  </r>
  <r>
    <d v="2021-05-15T00:00:00"/>
    <x v="13"/>
    <x v="5"/>
    <n v="289981050"/>
    <n v="105400950"/>
    <n v="263618872.74000001"/>
    <n v="95818949.640000001"/>
    <n v="14111"/>
    <s v="Pavo-Indus Supercluster"/>
    <s v="Saturday"/>
    <x v="3"/>
  </r>
  <r>
    <d v="2021-05-14T00:00:00"/>
    <x v="7"/>
    <x v="3"/>
    <n v="308145.84999999998"/>
    <n v="27026.48"/>
    <n v="280132.31"/>
    <n v="24569.5"/>
    <n v="15415"/>
    <s v="Southern Supercluster"/>
    <s v="Friday"/>
    <x v="3"/>
  </r>
  <r>
    <d v="2021-05-14T00:00:00"/>
    <x v="12"/>
    <x v="6"/>
    <n v="2458351"/>
    <n v="366772.77"/>
    <n v="2234862.31"/>
    <n v="333429.46000000002"/>
    <n v="14900"/>
    <s v="Virgo Supercluster"/>
    <s v="Friday"/>
    <x v="3"/>
  </r>
  <r>
    <d v="2021-05-13T00:00:00"/>
    <x v="8"/>
    <x v="5"/>
    <n v="1867886.57"/>
    <n v="449507.89"/>
    <n v="1698077"/>
    <n v="408643.13"/>
    <n v="13343"/>
    <s v="Hydra-Centaurus Supercluster"/>
    <s v="Thursday"/>
    <x v="3"/>
  </r>
  <r>
    <d v="2021-05-13T00:00:00"/>
    <x v="5"/>
    <x v="1"/>
    <n v="1066875"/>
    <n v="146700"/>
    <n v="969885.39"/>
    <n v="133363.5"/>
    <n v="14225"/>
    <s v="Hydra-Centaurus Supercluster"/>
    <s v="Thursday"/>
    <x v="3"/>
  </r>
  <r>
    <d v="2021-05-13T00:00:00"/>
    <x v="14"/>
    <x v="1"/>
    <n v="98174162"/>
    <n v="37485160"/>
    <n v="89249148.930000007"/>
    <n v="34077384.100000001"/>
    <n v="7438"/>
    <s v="Hydra-Centaurus Supercluster"/>
    <s v="Thursday"/>
    <x v="3"/>
  </r>
  <r>
    <d v="2021-05-12T00:00:00"/>
    <x v="3"/>
    <x v="3"/>
    <n v="17531.900000000001"/>
    <n v="3048.68"/>
    <n v="15938.07"/>
    <n v="2771.52"/>
    <n v="8810"/>
    <s v="Hydra-Centaurus Supercluster"/>
    <s v="Wednesday"/>
    <x v="3"/>
  </r>
  <r>
    <d v="2021-05-12T00:00:00"/>
    <x v="4"/>
    <x v="4"/>
    <n v="330794.52"/>
    <n v="39190.400000000001"/>
    <n v="300721.99"/>
    <n v="35627.599999999999"/>
    <n v="16548"/>
    <s v="Southern Supercluster"/>
    <s v="Wednesday"/>
    <x v="3"/>
  </r>
  <r>
    <d v="2021-05-11T00:00:00"/>
    <x v="13"/>
    <x v="5"/>
    <n v="378818700"/>
    <n v="104856375"/>
    <n v="344380291.98000002"/>
    <n v="95323881.950000003"/>
    <n v="18434"/>
    <s v="Pavo-Indus Supercluster"/>
    <s v="Tuesday"/>
    <x v="3"/>
  </r>
  <r>
    <d v="2021-05-11T00:00:00"/>
    <x v="8"/>
    <x v="5"/>
    <n v="1595046.06"/>
    <n v="591037.78"/>
    <n v="1450040.42"/>
    <n v="537306.54"/>
    <n v="11394"/>
    <s v="Hydra-Centaurus Supercluster"/>
    <s v="Tuesday"/>
    <x v="3"/>
  </r>
  <r>
    <d v="2021-05-11T00:00:00"/>
    <x v="6"/>
    <x v="1"/>
    <n v="4311859"/>
    <n v="753614.75"/>
    <n v="3919867.9"/>
    <n v="685103.63"/>
    <n v="17282"/>
    <s v="Virgo Supercluster"/>
    <s v="Tuesday"/>
    <x v="3"/>
  </r>
  <r>
    <d v="2021-05-10T00:00:00"/>
    <x v="5"/>
    <x v="1"/>
    <n v="715125"/>
    <n v="115387.5"/>
    <n v="650112.99"/>
    <n v="104897.62"/>
    <n v="9535"/>
    <s v="Hydra-Centaurus Supercluster"/>
    <s v="Monday"/>
    <x v="3"/>
  </r>
  <r>
    <d v="2021-05-10T00:00:00"/>
    <x v="13"/>
    <x v="5"/>
    <n v="116621250"/>
    <n v="40617075"/>
    <n v="106019212.16"/>
    <n v="36924576.710000001"/>
    <n v="5675"/>
    <s v="Southern Supercluster"/>
    <s v="Monday"/>
    <x v="3"/>
  </r>
  <r>
    <d v="2021-05-09T00:00:00"/>
    <x v="14"/>
    <x v="1"/>
    <n v="183215319"/>
    <n v="28635230.5"/>
    <n v="166559214.34999999"/>
    <n v="26032001.699999999"/>
    <n v="13881"/>
    <s v="Hydra-Centaurus Supercluster"/>
    <s v="Sunday"/>
    <x v="3"/>
  </r>
  <r>
    <d v="2021-05-09T00:00:00"/>
    <x v="12"/>
    <x v="6"/>
    <n v="2509662.89"/>
    <n v="260931.69"/>
    <n v="2281509.44"/>
    <n v="237210.39"/>
    <n v="15211"/>
    <s v="Southern Supercluster"/>
    <s v="Sunday"/>
    <x v="3"/>
  </r>
  <r>
    <d v="2021-05-08T00:00:00"/>
    <x v="13"/>
    <x v="5"/>
    <n v="310880400"/>
    <n v="70743375"/>
    <n v="282618262.83999997"/>
    <n v="64312094.780000001"/>
    <n v="15128"/>
    <s v="Hydra-Centaurus Supercluster"/>
    <s v="Saturday"/>
    <x v="3"/>
  </r>
  <r>
    <d v="2021-05-08T00:00:00"/>
    <x v="10"/>
    <x v="6"/>
    <n v="5908020.7999999998"/>
    <n v="1523505.55"/>
    <n v="5370922.6299999999"/>
    <n v="1385003.66"/>
    <n v="10736"/>
    <s v="Southern Supercluster"/>
    <s v="Saturday"/>
    <x v="3"/>
  </r>
  <r>
    <d v="2021-05-08T00:00:00"/>
    <x v="0"/>
    <x v="0"/>
    <n v="32256.15"/>
    <n v="24202.6"/>
    <n v="29323.74"/>
    <n v="22002.34"/>
    <n v="5385"/>
    <s v="Hydra-Centaurus Supercluster"/>
    <s v="Saturday"/>
    <x v="3"/>
  </r>
  <r>
    <d v="2021-05-07T00:00:00"/>
    <x v="0"/>
    <x v="0"/>
    <n v="46823.83"/>
    <n v="28695.1"/>
    <n v="42567.08"/>
    <n v="26086.42"/>
    <n v="7817"/>
    <s v="Southern Supercluster"/>
    <s v="Friday"/>
    <x v="3"/>
  </r>
  <r>
    <d v="2021-05-07T00:00:00"/>
    <x v="3"/>
    <x v="3"/>
    <n v="24600.38"/>
    <n v="6770.98"/>
    <n v="22363.96"/>
    <n v="6155.43"/>
    <n v="12362"/>
    <s v="Southern Supercluster"/>
    <s v="Friday"/>
    <x v="3"/>
  </r>
  <r>
    <d v="2021-05-06T00:00:00"/>
    <x v="10"/>
    <x v="6"/>
    <n v="5148056.5"/>
    <n v="2086462.45"/>
    <n v="4680046.68"/>
    <n v="1896782.15"/>
    <n v="9355"/>
    <s v="Hydra-Centaurus Supercluster"/>
    <s v="Thursday"/>
    <x v="3"/>
  </r>
  <r>
    <d v="2021-05-06T00:00:00"/>
    <x v="11"/>
    <x v="7"/>
    <n v="703428"/>
    <n v="157789.5"/>
    <n v="639479.36"/>
    <n v="143444.85999999999"/>
    <n v="12848"/>
    <s v="Hydra-Centaurus Supercluster"/>
    <s v="Thursday"/>
    <x v="3"/>
  </r>
  <r>
    <d v="2021-05-05T00:00:00"/>
    <x v="11"/>
    <x v="7"/>
    <n v="645831"/>
    <n v="241940.25"/>
    <n v="587118.5"/>
    <n v="219945.46"/>
    <n v="11796"/>
    <s v="Pavo-Indus Supercluster"/>
    <s v="Wednesday"/>
    <x v="3"/>
  </r>
  <r>
    <d v="2021-05-05T00:00:00"/>
    <x v="9"/>
    <x v="6"/>
    <n v="500177.5"/>
    <n v="167335.25"/>
    <n v="454706.36"/>
    <n v="152122.79999999999"/>
    <n v="7250"/>
    <s v="Southern Supercluster"/>
    <s v="Wednesday"/>
    <x v="3"/>
  </r>
  <r>
    <d v="2021-05-05T00:00:00"/>
    <x v="0"/>
    <x v="0"/>
    <n v="53305.01"/>
    <n v="21489.13"/>
    <n v="48459.05"/>
    <n v="19535.55"/>
    <n v="8899"/>
    <s v="Virgo Supercluster"/>
    <s v="Wednesday"/>
    <x v="3"/>
  </r>
  <r>
    <d v="2021-05-04T00:00:00"/>
    <x v="15"/>
    <x v="8"/>
    <n v="734437"/>
    <n v="382232.13"/>
    <n v="667669.32999999996"/>
    <n v="347483.4"/>
    <n v="7460"/>
    <s v="Southern Supercluster"/>
    <s v="Tuesday"/>
    <x v="3"/>
  </r>
  <r>
    <d v="2021-05-04T00:00:00"/>
    <x v="3"/>
    <x v="3"/>
    <n v="9951.99"/>
    <n v="6747.1"/>
    <n v="9047.25"/>
    <n v="6133.72"/>
    <n v="5001"/>
    <s v="Pavo-Indus Supercluster"/>
    <s v="Tuesday"/>
    <x v="3"/>
  </r>
  <r>
    <d v="2021-05-03T00:00:00"/>
    <x v="9"/>
    <x v="6"/>
    <n v="1025605.34"/>
    <n v="275477.07"/>
    <n v="932367.56"/>
    <n v="250433.45"/>
    <n v="14866"/>
    <s v="Virgo Supercluster"/>
    <s v="Monday"/>
    <x v="3"/>
  </r>
  <r>
    <d v="2021-05-03T00:00:00"/>
    <x v="10"/>
    <x v="6"/>
    <n v="6001571.7999999998"/>
    <n v="1043093.65"/>
    <n v="5455968.9100000001"/>
    <n v="948266.01"/>
    <n v="10906"/>
    <s v="Southern Supercluster"/>
    <s v="Monday"/>
    <x v="3"/>
  </r>
  <r>
    <d v="2021-05-02T00:00:00"/>
    <x v="1"/>
    <x v="1"/>
    <n v="79425018"/>
    <n v="7805724.75"/>
    <n v="72204489.609999999"/>
    <n v="7096106.3099999996"/>
    <n v="15156"/>
    <s v="Southern Supercluster"/>
    <s v="Sunday"/>
    <x v="3"/>
  </r>
  <r>
    <d v="2021-05-02T00:00:00"/>
    <x v="14"/>
    <x v="1"/>
    <n v="180707509"/>
    <n v="66060995"/>
    <n v="164279389.36000001"/>
    <n v="60055389.939999998"/>
    <n v="13691"/>
    <s v="Hydra-Centaurus Supercluster"/>
    <s v="Sunday"/>
    <x v="3"/>
  </r>
  <r>
    <d v="2021-05-02T00:00:00"/>
    <x v="7"/>
    <x v="3"/>
    <n v="277141.36"/>
    <n v="90764.6"/>
    <n v="251946.44"/>
    <n v="82513.19"/>
    <n v="13864"/>
    <s v="Pavo-Indus Supercluster"/>
    <s v="Sunday"/>
    <x v="3"/>
  </r>
  <r>
    <d v="2021-05-01T00:00:00"/>
    <x v="15"/>
    <x v="8"/>
    <n v="1070151.5"/>
    <n v="489739.53"/>
    <n v="972864.03"/>
    <n v="445217.3"/>
    <n v="10870"/>
    <s v="Southern Supercluster"/>
    <s v="Saturday"/>
    <x v="3"/>
  </r>
  <r>
    <d v="2021-05-01T00:00:00"/>
    <x v="8"/>
    <x v="5"/>
    <n v="1002328.4"/>
    <n v="619175.77"/>
    <n v="911206.73"/>
    <n v="562886.5"/>
    <n v="7160"/>
    <s v="Southern Supercluster"/>
    <s v="Saturday"/>
    <x v="3"/>
  </r>
  <r>
    <d v="2021-04-30T00:00:00"/>
    <x v="13"/>
    <x v="5"/>
    <n v="227694000"/>
    <n v="94643025"/>
    <n v="206994338.46000001"/>
    <n v="86039027.599999994"/>
    <n v="11080"/>
    <s v="Pavo-Indus Supercluster"/>
    <s v="Friday"/>
    <x v="3"/>
  </r>
  <r>
    <d v="2021-04-30T00:00:00"/>
    <x v="1"/>
    <x v="1"/>
    <n v="65846882.5"/>
    <n v="16845587.25"/>
    <n v="59860742.409999996"/>
    <n v="15314154.91"/>
    <n v="12565"/>
    <s v="Southern Supercluster"/>
    <s v="Friday"/>
    <x v="3"/>
  </r>
  <r>
    <d v="2021-04-29T00:00:00"/>
    <x v="7"/>
    <x v="3"/>
    <n v="357341.24"/>
    <n v="65097.440000000002"/>
    <n v="324855.34999999998"/>
    <n v="59179.43"/>
    <n v="17876"/>
    <s v="Hydra-Centaurus Supercluster"/>
    <s v="Thursday"/>
    <x v="3"/>
  </r>
  <r>
    <d v="2021-04-29T00:00:00"/>
    <x v="11"/>
    <x v="7"/>
    <n v="365292"/>
    <n v="137696.25"/>
    <n v="332083.3"/>
    <n v="125178.28"/>
    <n v="6672"/>
    <s v="Southern Supercluster"/>
    <s v="Thursday"/>
    <x v="3"/>
  </r>
  <r>
    <d v="2021-04-29T00:00:00"/>
    <x v="12"/>
    <x v="6"/>
    <n v="1496789.28"/>
    <n v="200050.38"/>
    <n v="1360716.17"/>
    <n v="181863.8"/>
    <n v="9072"/>
    <s v="Southern Supercluster"/>
    <s v="Thursday"/>
    <x v="3"/>
  </r>
  <r>
    <d v="2021-04-28T00:00:00"/>
    <x v="7"/>
    <x v="3"/>
    <n v="261149.36"/>
    <n v="40059.96"/>
    <n v="237408.27"/>
    <n v="36418.11"/>
    <n v="13064"/>
    <s v="Pavo-Indus Supercluster"/>
    <s v="Wednesday"/>
    <x v="3"/>
  </r>
  <r>
    <d v="2021-04-28T00:00:00"/>
    <x v="4"/>
    <x v="4"/>
    <n v="209635.13"/>
    <n v="48665.66"/>
    <n v="190577.2"/>
    <n v="44241.46"/>
    <n v="10487"/>
    <s v="Virgo Supercluster"/>
    <s v="Wednesday"/>
    <x v="3"/>
  </r>
  <r>
    <d v="2021-04-27T00:00:00"/>
    <x v="5"/>
    <x v="1"/>
    <n v="621750"/>
    <n v="104625"/>
    <n v="565226.71"/>
    <n v="95113.54"/>
    <n v="8290"/>
    <s v="Virgo Supercluster"/>
    <s v="Tuesday"/>
    <x v="3"/>
  </r>
  <r>
    <d v="2021-04-27T00:00:00"/>
    <x v="4"/>
    <x v="4"/>
    <n v="282078.89"/>
    <n v="25137.43"/>
    <n v="256435.1"/>
    <n v="22852.18"/>
    <n v="14111"/>
    <s v="Southern Supercluster"/>
    <s v="Tuesday"/>
    <x v="3"/>
  </r>
  <r>
    <d v="2021-04-26T00:00:00"/>
    <x v="13"/>
    <x v="5"/>
    <n v="237126450"/>
    <n v="70599525"/>
    <n v="215569284.43000001"/>
    <n v="64181322.18"/>
    <n v="11539"/>
    <s v="Hydra-Centaurus Supercluster"/>
    <s v="Monday"/>
    <x v="3"/>
  </r>
  <r>
    <d v="2021-04-26T00:00:00"/>
    <x v="13"/>
    <x v="5"/>
    <n v="376023900"/>
    <n v="90101475"/>
    <n v="341839567.25"/>
    <n v="81910349.909999996"/>
    <n v="18298"/>
    <s v="Southern Supercluster"/>
    <s v="Monday"/>
    <x v="3"/>
  </r>
  <r>
    <d v="2021-04-26T00:00:00"/>
    <x v="10"/>
    <x v="6"/>
    <n v="6868294.2999999998"/>
    <n v="1335027.8"/>
    <n v="6243897.6699999999"/>
    <n v="1213660.42"/>
    <n v="12481"/>
    <s v="Southern Supercluster"/>
    <s v="Monday"/>
    <x v="3"/>
  </r>
  <r>
    <d v="2021-04-25T00:00:00"/>
    <x v="11"/>
    <x v="7"/>
    <n v="329102.25"/>
    <n v="253574.63"/>
    <n v="299183.56"/>
    <n v="230522.16"/>
    <n v="6011"/>
    <s v="Pavo-Indus Supercluster"/>
    <s v="Sunday"/>
    <x v="3"/>
  </r>
  <r>
    <d v="2021-04-25T00:00:00"/>
    <x v="5"/>
    <x v="1"/>
    <n v="1399950"/>
    <n v="90975"/>
    <n v="1272680.55"/>
    <n v="82704.460000000006"/>
    <n v="18666"/>
    <s v="Virgo Supercluster"/>
    <s v="Sunday"/>
    <x v="3"/>
  </r>
  <r>
    <d v="2021-04-24T00:00:00"/>
    <x v="9"/>
    <x v="6"/>
    <n v="1253893.25"/>
    <n v="376478.43"/>
    <n v="1139901.81"/>
    <n v="342252.78"/>
    <n v="18175"/>
    <s v="Hydra-Centaurus Supercluster"/>
    <s v="Saturday"/>
    <x v="3"/>
  </r>
  <r>
    <d v="2021-04-24T00:00:00"/>
    <x v="2"/>
    <x v="2"/>
    <n v="46170"/>
    <n v="4762.5"/>
    <n v="41972.69"/>
    <n v="4329.54"/>
    <n v="12312"/>
    <s v="Southern Supercluster"/>
    <s v="Saturday"/>
    <x v="3"/>
  </r>
  <r>
    <d v="2021-04-23T00:00:00"/>
    <x v="5"/>
    <x v="1"/>
    <n v="1203600"/>
    <n v="215325"/>
    <n v="1094180.72"/>
    <n v="195749.8"/>
    <n v="16048"/>
    <s v="Southern Supercluster"/>
    <s v="Friday"/>
    <x v="3"/>
  </r>
  <r>
    <d v="2021-04-23T00:00:00"/>
    <x v="1"/>
    <x v="1"/>
    <n v="89675436"/>
    <n v="12697731.5"/>
    <n v="81523042.109999999"/>
    <n v="11543380.73"/>
    <n v="17112"/>
    <s v="Virgo Supercluster"/>
    <s v="Friday"/>
    <x v="3"/>
  </r>
  <r>
    <d v="2021-04-23T00:00:00"/>
    <x v="11"/>
    <x v="7"/>
    <n v="810847.5"/>
    <n v="265072.13"/>
    <n v="737133.35"/>
    <n v="240974.42"/>
    <n v="14810"/>
    <s v="Southern Supercluster"/>
    <s v="Friday"/>
    <x v="3"/>
  </r>
  <r>
    <d v="2021-04-22T00:00:00"/>
    <x v="12"/>
    <x v="6"/>
    <n v="1292366.67"/>
    <n v="863310.18"/>
    <n v="1174877.6200000001"/>
    <n v="784826.65"/>
    <n v="7833"/>
    <s v="Pavo-Indus Supercluster"/>
    <s v="Thursday"/>
    <x v="3"/>
  </r>
  <r>
    <d v="2021-04-22T00:00:00"/>
    <x v="8"/>
    <x v="5"/>
    <n v="2231300.61"/>
    <n v="332266.27"/>
    <n v="2028453.07"/>
    <n v="302059.94"/>
    <n v="15939"/>
    <s v="Southern Supercluster"/>
    <s v="Thursday"/>
    <x v="3"/>
  </r>
  <r>
    <d v="2021-04-21T00:00:00"/>
    <x v="4"/>
    <x v="4"/>
    <n v="135592.17000000001"/>
    <n v="71954.009999999995"/>
    <n v="123265.49"/>
    <n v="65412.67"/>
    <n v="6783"/>
    <s v="Virgo Supercluster"/>
    <s v="Wednesday"/>
    <x v="3"/>
  </r>
  <r>
    <d v="2021-04-21T00:00:00"/>
    <x v="0"/>
    <x v="0"/>
    <n v="52771.9"/>
    <n v="26643.52"/>
    <n v="47974.41"/>
    <n v="24221.360000000001"/>
    <n v="8810"/>
    <s v="Hydra-Centaurus Supercluster"/>
    <s v="Wednesday"/>
    <x v="3"/>
  </r>
  <r>
    <d v="2021-04-20T00:00:00"/>
    <x v="7"/>
    <x v="3"/>
    <n v="332033.90000000002"/>
    <n v="24117.94"/>
    <n v="301848.7"/>
    <n v="21925.37"/>
    <n v="16610"/>
    <s v="Virgo Supercluster"/>
    <s v="Tuesday"/>
    <x v="3"/>
  </r>
  <r>
    <d v="2021-04-20T00:00:00"/>
    <x v="15"/>
    <x v="8"/>
    <n v="509872.55"/>
    <n v="307410.13"/>
    <n v="463520.04"/>
    <n v="279463.46999999997"/>
    <n v="5179"/>
    <s v="Southern Supercluster"/>
    <s v="Tuesday"/>
    <x v="3"/>
  </r>
  <r>
    <d v="2021-04-20T00:00:00"/>
    <x v="1"/>
    <x v="1"/>
    <n v="36510563.5"/>
    <n v="21698290.25"/>
    <n v="33191388.170000002"/>
    <n v="19725698.68"/>
    <n v="6967"/>
    <s v="Pavo-Indus Supercluster"/>
    <s v="Tuesday"/>
    <x v="3"/>
  </r>
  <r>
    <d v="2021-04-19T00:00:00"/>
    <x v="10"/>
    <x v="6"/>
    <n v="7081810.7000000002"/>
    <n v="2347029.5"/>
    <n v="6438003.29"/>
    <n v="2133661.0499999998"/>
    <n v="12869"/>
    <s v="Pavo-Indus Supercluster"/>
    <s v="Monday"/>
    <x v="3"/>
  </r>
  <r>
    <d v="2021-04-19T00:00:00"/>
    <x v="12"/>
    <x v="6"/>
    <n v="1504708.8"/>
    <n v="307871.34000000003"/>
    <n v="1367915.72"/>
    <n v="279882.76"/>
    <n v="9120"/>
    <s v="Southern Supercluster"/>
    <s v="Monday"/>
    <x v="3"/>
  </r>
  <r>
    <d v="2021-04-18T00:00:00"/>
    <x v="4"/>
    <x v="4"/>
    <n v="238780.55"/>
    <n v="21689.15"/>
    <n v="217073.01"/>
    <n v="19717.39"/>
    <n v="11945"/>
    <s v="Pavo-Indus Supercluster"/>
    <s v="Sunday"/>
    <x v="3"/>
  </r>
  <r>
    <d v="2021-04-18T00:00:00"/>
    <x v="3"/>
    <x v="3"/>
    <n v="27547.57"/>
    <n v="9283.35"/>
    <n v="25043.22"/>
    <n v="8439.4"/>
    <n v="13843"/>
    <s v="Pavo-Indus Supercluster"/>
    <s v="Sunday"/>
    <x v="3"/>
  </r>
  <r>
    <d v="2021-04-17T00:00:00"/>
    <x v="8"/>
    <x v="5"/>
    <n v="2189443.6"/>
    <n v="576758.80000000005"/>
    <n v="1990401.28"/>
    <n v="524325.66"/>
    <n v="15640"/>
    <s v="Pavo-Indus Supercluster"/>
    <s v="Saturday"/>
    <x v="3"/>
  </r>
  <r>
    <d v="2021-04-17T00:00:00"/>
    <x v="13"/>
    <x v="5"/>
    <n v="138096000"/>
    <n v="88796550"/>
    <n v="125541692.64"/>
    <n v="80724055.640000001"/>
    <n v="6720"/>
    <s v="Hydra-Centaurus Supercluster"/>
    <s v="Saturday"/>
    <x v="3"/>
  </r>
  <r>
    <d v="2021-04-17T00:00:00"/>
    <x v="0"/>
    <x v="0"/>
    <n v="93426.03"/>
    <n v="22432.55"/>
    <n v="84932.67"/>
    <n v="20393.21"/>
    <n v="15597"/>
    <s v="Southern Supercluster"/>
    <s v="Saturday"/>
    <x v="3"/>
  </r>
  <r>
    <d v="2021-04-16T00:00:00"/>
    <x v="0"/>
    <x v="0"/>
    <n v="78768.5"/>
    <n v="31908.73"/>
    <n v="71607.66"/>
    <n v="29007.91"/>
    <n v="13150"/>
    <s v="Pavo-Indus Supercluster"/>
    <s v="Friday"/>
    <x v="3"/>
  </r>
  <r>
    <d v="2021-04-16T00:00:00"/>
    <x v="6"/>
    <x v="1"/>
    <n v="3227033"/>
    <n v="1154311.75"/>
    <n v="2933663.43"/>
    <n v="1049373.27"/>
    <n v="12934"/>
    <s v="Pavo-Indus Supercluster"/>
    <s v="Friday"/>
    <x v="3"/>
  </r>
  <r>
    <d v="2021-04-15T00:00:00"/>
    <x v="12"/>
    <x v="6"/>
    <n v="2649409.42"/>
    <n v="830807.15"/>
    <n v="2408551.61"/>
    <n v="755278.47"/>
    <n v="16058"/>
    <s v="Virgo Supercluster"/>
    <s v="Thursday"/>
    <x v="3"/>
  </r>
  <r>
    <d v="2021-04-15T00:00:00"/>
    <x v="10"/>
    <x v="6"/>
    <n v="5066061.8"/>
    <n v="2013547.7"/>
    <n v="4605506.12"/>
    <n v="1830496.08"/>
    <n v="9206"/>
    <s v="Pavo-Indus Supercluster"/>
    <s v="Thursday"/>
    <x v="3"/>
  </r>
  <r>
    <d v="2021-04-14T00:00:00"/>
    <x v="10"/>
    <x v="6"/>
    <n v="7114828.7000000002"/>
    <n v="2626857.0499999998"/>
    <n v="6468019.6200000001"/>
    <n v="2388049.48"/>
    <n v="12929"/>
    <s v="Pavo-Indus Supercluster"/>
    <s v="Wednesday"/>
    <x v="3"/>
  </r>
  <r>
    <d v="2021-04-14T00:00:00"/>
    <x v="1"/>
    <x v="1"/>
    <n v="57593095"/>
    <n v="9372634.25"/>
    <n v="52357306.729999997"/>
    <n v="8520568.0700000003"/>
    <n v="10990"/>
    <s v="Hydra-Centaurus Supercluster"/>
    <s v="Wednesday"/>
    <x v="3"/>
  </r>
  <r>
    <d v="2021-04-14T00:00:00"/>
    <x v="3"/>
    <x v="3"/>
    <n v="16767.740000000002"/>
    <n v="2235.77"/>
    <n v="15243.38"/>
    <n v="2032.51"/>
    <n v="8426"/>
    <s v="Pavo-Indus Supercluster"/>
    <s v="Wednesday"/>
    <x v="3"/>
  </r>
  <r>
    <d v="2021-04-13T00:00:00"/>
    <x v="6"/>
    <x v="1"/>
    <n v="3066105.5"/>
    <n v="288047.75"/>
    <n v="2787365.85"/>
    <n v="261861.33"/>
    <n v="12289"/>
    <s v="Southern Supercluster"/>
    <s v="Tuesday"/>
    <x v="3"/>
  </r>
  <r>
    <d v="2021-04-13T00:00:00"/>
    <x v="2"/>
    <x v="2"/>
    <n v="51097.5"/>
    <n v="4085.63"/>
    <n v="46452.23"/>
    <n v="3714.2"/>
    <n v="13626"/>
    <s v="Virgo Supercluster"/>
    <s v="Tuesday"/>
    <x v="3"/>
  </r>
  <r>
    <d v="2021-04-12T00:00:00"/>
    <x v="3"/>
    <x v="3"/>
    <n v="24787.439999999999"/>
    <n v="2465.61"/>
    <n v="22534.01"/>
    <n v="2241.46"/>
    <n v="12456"/>
    <s v="Southern Supercluster"/>
    <s v="Monday"/>
    <x v="3"/>
  </r>
  <r>
    <d v="2021-04-12T00:00:00"/>
    <x v="1"/>
    <x v="1"/>
    <n v="43674327"/>
    <n v="6896498"/>
    <n v="39703893.93"/>
    <n v="6269537.3700000001"/>
    <n v="8334"/>
    <s v="Virgo Supercluster"/>
    <s v="Monday"/>
    <x v="3"/>
  </r>
  <r>
    <d v="2021-04-11T00:00:00"/>
    <x v="14"/>
    <x v="1"/>
    <n v="181103479"/>
    <n v="62266282.5"/>
    <n v="164639361.72"/>
    <n v="56605654.759999998"/>
    <n v="13721"/>
    <s v="Virgo Supercluster"/>
    <s v="Sunday"/>
    <x v="3"/>
  </r>
  <r>
    <d v="2021-04-11T00:00:00"/>
    <x v="4"/>
    <x v="4"/>
    <n v="139730.1"/>
    <n v="54712.63"/>
    <n v="127027.24"/>
    <n v="49738.7"/>
    <n v="6990"/>
    <s v="Pavo-Indus Supercluster"/>
    <s v="Sunday"/>
    <x v="3"/>
  </r>
  <r>
    <d v="2021-04-11T00:00:00"/>
    <x v="15"/>
    <x v="8"/>
    <n v="1536607.6"/>
    <n v="122816.38"/>
    <n v="1396914.6"/>
    <n v="111651.14"/>
    <n v="15608"/>
    <s v="Hydra-Centaurus Supercluster"/>
    <s v="Sunday"/>
    <x v="3"/>
  </r>
  <r>
    <d v="2021-04-10T00:00:00"/>
    <x v="11"/>
    <x v="7"/>
    <n v="457381.5"/>
    <n v="161567.25"/>
    <n v="415800.95"/>
    <n v="146879.17000000001"/>
    <n v="8354"/>
    <s v="Virgo Supercluster"/>
    <s v="Saturday"/>
    <x v="3"/>
  </r>
  <r>
    <d v="2021-04-10T00:00:00"/>
    <x v="4"/>
    <x v="4"/>
    <n v="136651.64000000001"/>
    <n v="77061.45"/>
    <n v="124228.64"/>
    <n v="70055.789999999994"/>
    <n v="6836"/>
    <s v="Southern Supercluster"/>
    <s v="Saturday"/>
    <x v="3"/>
  </r>
  <r>
    <d v="2021-04-09T00:00:00"/>
    <x v="12"/>
    <x v="6"/>
    <n v="821485.21"/>
    <n v="242617.8"/>
    <n v="746803.99"/>
    <n v="220561.41"/>
    <n v="4979"/>
    <s v="Hydra-Centaurus Supercluster"/>
    <s v="Friday"/>
    <x v="3"/>
  </r>
  <r>
    <d v="2021-04-09T00:00:00"/>
    <x v="2"/>
    <x v="2"/>
    <n v="25297.5"/>
    <n v="12538.13"/>
    <n v="22997.7"/>
    <n v="11398.28"/>
    <n v="6746"/>
    <s v="Southern Supercluster"/>
    <s v="Friday"/>
    <x v="3"/>
  </r>
  <r>
    <d v="2021-04-08T00:00:00"/>
    <x v="6"/>
    <x v="1"/>
    <n v="2582574.5"/>
    <n v="1193608"/>
    <n v="2347792.65"/>
    <n v="1085097.1000000001"/>
    <n v="10351"/>
    <s v="Virgo Supercluster"/>
    <s v="Thursday"/>
    <x v="3"/>
  </r>
  <r>
    <d v="2021-04-08T00:00:00"/>
    <x v="8"/>
    <x v="5"/>
    <n v="2381089.91"/>
    <n v="693090.49"/>
    <n v="2164625.0299999998"/>
    <n v="630081.63"/>
    <n v="17009"/>
    <s v="Southern Supercluster"/>
    <s v="Thursday"/>
    <x v="3"/>
  </r>
  <r>
    <d v="2021-04-08T00:00:00"/>
    <x v="9"/>
    <x v="6"/>
    <n v="950613.21"/>
    <n v="82891.490000000005"/>
    <n v="864192.96"/>
    <n v="75355.820000000007"/>
    <n v="13779"/>
    <s v="Hydra-Centaurus Supercluster"/>
    <s v="Thursday"/>
    <x v="3"/>
  </r>
  <r>
    <d v="2021-04-07T00:00:00"/>
    <x v="10"/>
    <x v="6"/>
    <n v="3992976.8"/>
    <n v="889284.8"/>
    <n v="3629975.28"/>
    <n v="808439.92"/>
    <n v="7256"/>
    <s v="Southern Supercluster"/>
    <s v="Wednesday"/>
    <x v="3"/>
  </r>
  <r>
    <d v="2021-04-07T00:00:00"/>
    <x v="10"/>
    <x v="6"/>
    <n v="8371713.9000000004"/>
    <n v="1496265.7"/>
    <n v="7610641.3899999997"/>
    <n v="1360240.19"/>
    <n v="15213"/>
    <s v="Hydra-Centaurus Supercluster"/>
    <s v="Wednesday"/>
    <x v="3"/>
  </r>
  <r>
    <d v="2021-04-06T00:00:00"/>
    <x v="15"/>
    <x v="8"/>
    <n v="1060011.1499999999"/>
    <n v="327149.34999999998"/>
    <n v="963645.54"/>
    <n v="297408.2"/>
    <n v="10767"/>
    <s v="Southern Supercluster"/>
    <s v="Tuesday"/>
    <x v="3"/>
  </r>
  <r>
    <d v="2021-04-06T00:00:00"/>
    <x v="13"/>
    <x v="5"/>
    <n v="349658250"/>
    <n v="31996350"/>
    <n v="317870818.49000001"/>
    <n v="29087561.82"/>
    <n v="17015"/>
    <s v="Pavo-Indus Supercluster"/>
    <s v="Tuesday"/>
    <x v="3"/>
  </r>
  <r>
    <d v="2021-04-05T00:00:00"/>
    <x v="2"/>
    <x v="2"/>
    <n v="67526.25"/>
    <n v="6720"/>
    <n v="61387.44"/>
    <n v="6109.08"/>
    <n v="18007"/>
    <s v="Virgo Supercluster"/>
    <s v="Monday"/>
    <x v="3"/>
  </r>
  <r>
    <d v="2021-04-05T00:00:00"/>
    <x v="9"/>
    <x v="6"/>
    <n v="975794.56"/>
    <n v="148983.91"/>
    <n v="887085.08"/>
    <n v="135439.78"/>
    <n v="14144"/>
    <s v="Hydra-Centaurus Supercluster"/>
    <s v="Monday"/>
    <x v="3"/>
  </r>
  <r>
    <d v="2021-04-05T00:00:00"/>
    <x v="6"/>
    <x v="1"/>
    <n v="3114508.5"/>
    <n v="888220"/>
    <n v="2831368.53"/>
    <n v="807471.92"/>
    <n v="12483"/>
    <s v="Virgo Supercluster"/>
    <s v="Monday"/>
    <x v="3"/>
  </r>
  <r>
    <d v="2021-04-04T00:00:00"/>
    <x v="14"/>
    <x v="1"/>
    <n v="94887611"/>
    <n v="53099577"/>
    <n v="86261378.280000001"/>
    <n v="48272294.450000003"/>
    <n v="7189"/>
    <s v="Pavo-Indus Supercluster"/>
    <s v="Sunday"/>
    <x v="3"/>
  </r>
  <r>
    <d v="2021-04-04T00:00:00"/>
    <x v="13"/>
    <x v="5"/>
    <n v="375900600"/>
    <n v="56902950"/>
    <n v="341727476.44999999"/>
    <n v="51729902.82"/>
    <n v="18292"/>
    <s v="Virgo Supercluster"/>
    <s v="Sunday"/>
    <x v="3"/>
  </r>
  <r>
    <d v="2021-04-03T00:00:00"/>
    <x v="14"/>
    <x v="1"/>
    <n v="234414240"/>
    <n v="45114182"/>
    <n v="213103641.44"/>
    <n v="41012851.710000001"/>
    <n v="17760"/>
    <s v="Pavo-Indus Supercluster"/>
    <s v="Saturday"/>
    <x v="3"/>
  </r>
  <r>
    <d v="2021-04-03T00:00:00"/>
    <x v="1"/>
    <x v="1"/>
    <n v="93233735.5"/>
    <n v="21066810"/>
    <n v="84757856.609999999"/>
    <n v="19151626.300000001"/>
    <n v="17791"/>
    <s v="Pavo-Indus Supercluster"/>
    <s v="Saturday"/>
    <x v="3"/>
  </r>
  <r>
    <d v="2021-04-02T00:00:00"/>
    <x v="7"/>
    <x v="3"/>
    <n v="203138.38"/>
    <n v="75412.28"/>
    <n v="184671.07"/>
    <n v="68556.55"/>
    <n v="10162"/>
    <s v="Hydra-Centaurus Supercluster"/>
    <s v="Friday"/>
    <x v="3"/>
  </r>
  <r>
    <d v="2021-04-02T00:00:00"/>
    <x v="8"/>
    <x v="5"/>
    <n v="2000597.09"/>
    <n v="246872.37"/>
    <n v="1818722.81"/>
    <n v="224429.2"/>
    <n v="14291"/>
    <s v="Virgo Supercluster"/>
    <s v="Friday"/>
    <x v="3"/>
  </r>
  <r>
    <d v="2021-04-02T00:00:00"/>
    <x v="10"/>
    <x v="6"/>
    <n v="8700793.3000000007"/>
    <n v="1269542.1000000001"/>
    <n v="7909804.1799999997"/>
    <n v="1154128.03"/>
    <n v="15811"/>
    <s v="Southern Supercluster"/>
    <s v="Friday"/>
    <x v="3"/>
  </r>
  <r>
    <d v="2021-04-01T00:00:00"/>
    <x v="14"/>
    <x v="1"/>
    <n v="196137140"/>
    <n v="58352779"/>
    <n v="178306312.59999999"/>
    <n v="53047927.859999999"/>
    <n v="14860"/>
    <s v="Southern Supercluster"/>
    <s v="Thursday"/>
    <x v="3"/>
  </r>
  <r>
    <d v="2021-04-01T00:00:00"/>
    <x v="10"/>
    <x v="6"/>
    <n v="6373024.2999999998"/>
    <n v="628442.6"/>
    <n v="5793652.6600000001"/>
    <n v="571310.88"/>
    <n v="11581"/>
    <s v="Virgo Supercluster"/>
    <s v="Thursday"/>
    <x v="3"/>
  </r>
  <r>
    <d v="2021-03-31T00:00:00"/>
    <x v="15"/>
    <x v="8"/>
    <n v="1388932.6"/>
    <n v="250309.13"/>
    <n v="1262664.74"/>
    <n v="227553.52"/>
    <n v="14108"/>
    <s v="Hydra-Centaurus Supercluster"/>
    <s v="Wednesday"/>
    <x v="3"/>
  </r>
  <r>
    <d v="2021-03-31T00:00:00"/>
    <x v="3"/>
    <x v="3"/>
    <n v="21388.52"/>
    <n v="3590.96"/>
    <n v="19444.09"/>
    <n v="3264.5"/>
    <n v="10748"/>
    <s v="Virgo Supercluster"/>
    <s v="Wednesday"/>
    <x v="3"/>
  </r>
  <r>
    <d v="2021-03-30T00:00:00"/>
    <x v="0"/>
    <x v="0"/>
    <n v="62835.1"/>
    <n v="12540.07"/>
    <n v="57122.76"/>
    <n v="11400.05"/>
    <n v="10490"/>
    <s v="Hydra-Centaurus Supercluster"/>
    <s v="Tuesday"/>
    <x v="3"/>
  </r>
  <r>
    <d v="2021-03-30T00:00:00"/>
    <x v="6"/>
    <x v="1"/>
    <n v="3010467"/>
    <n v="1042036.75"/>
    <n v="2736785.45"/>
    <n v="947305.19"/>
    <n v="12066"/>
    <s v="Southern Supercluster"/>
    <s v="Tuesday"/>
    <x v="3"/>
  </r>
  <r>
    <d v="2021-03-30T00:00:00"/>
    <x v="8"/>
    <x v="5"/>
    <n v="2252719.08"/>
    <n v="492764.8"/>
    <n v="2047924.39"/>
    <n v="447967.55"/>
    <n v="16092"/>
    <s v="Pavo-Indus Supercluster"/>
    <s v="Tuesday"/>
    <x v="3"/>
  </r>
  <r>
    <d v="2021-03-29T00:00:00"/>
    <x v="6"/>
    <x v="1"/>
    <n v="1581081.5"/>
    <n v="421405.5"/>
    <n v="1437345.38"/>
    <n v="383095.53"/>
    <n v="6337"/>
    <s v="Pavo-Indus Supercluster"/>
    <s v="Monday"/>
    <x v="3"/>
  </r>
  <r>
    <d v="2021-03-29T00:00:00"/>
    <x v="3"/>
    <x v="3"/>
    <n v="19050.27"/>
    <n v="4493.42"/>
    <n v="17318.41"/>
    <n v="4084.92"/>
    <n v="9573"/>
    <s v="Pavo-Indus Supercluster"/>
    <s v="Monday"/>
    <x v="3"/>
  </r>
  <r>
    <d v="2021-03-28T00:00:00"/>
    <x v="7"/>
    <x v="3"/>
    <n v="149984.97"/>
    <n v="82568.7"/>
    <n v="136349.84"/>
    <n v="75062.37"/>
    <n v="7503"/>
    <s v="Virgo Supercluster"/>
    <s v="Sunday"/>
    <x v="3"/>
  </r>
  <r>
    <d v="2021-03-28T00:00:00"/>
    <x v="0"/>
    <x v="0"/>
    <n v="57450.09"/>
    <n v="16050.21"/>
    <n v="52227.3"/>
    <n v="14591.08"/>
    <n v="9591"/>
    <s v="Pavo-Indus Supercluster"/>
    <s v="Sunday"/>
    <x v="3"/>
  </r>
  <r>
    <d v="2021-03-27T00:00:00"/>
    <x v="0"/>
    <x v="0"/>
    <n v="96421.03"/>
    <n v="13243.89"/>
    <n v="87655.39"/>
    <n v="12039.89"/>
    <n v="16097"/>
    <s v="Southern Supercluster"/>
    <s v="Saturday"/>
    <x v="3"/>
  </r>
  <r>
    <d v="2021-03-27T00:00:00"/>
    <x v="9"/>
    <x v="6"/>
    <n v="1133574.69"/>
    <n v="278685.11"/>
    <n v="1030521.41"/>
    <n v="253349.84"/>
    <n v="16431"/>
    <s v="Southern Supercluster"/>
    <s v="Saturday"/>
    <x v="3"/>
  </r>
  <r>
    <d v="2021-03-27T00:00:00"/>
    <x v="4"/>
    <x v="4"/>
    <n v="151044.44"/>
    <n v="62408.78"/>
    <n v="137312.99"/>
    <n v="56735.199999999997"/>
    <n v="7556"/>
    <s v="Southern Supercluster"/>
    <s v="Saturday"/>
    <x v="3"/>
  </r>
  <r>
    <d v="2021-03-26T00:00:00"/>
    <x v="15"/>
    <x v="8"/>
    <n v="1183959.7"/>
    <n v="333942.40000000002"/>
    <n v="1076325.92"/>
    <n v="303583.7"/>
    <n v="12026"/>
    <s v="Hydra-Centaurus Supercluster"/>
    <s v="Friday"/>
    <x v="3"/>
  </r>
  <r>
    <d v="2021-03-26T00:00:00"/>
    <x v="13"/>
    <x v="5"/>
    <n v="137500050"/>
    <n v="72397650"/>
    <n v="124999920.45"/>
    <n v="65815979.640000001"/>
    <n v="6691"/>
    <s v="Hydra-Centaurus Supercluster"/>
    <s v="Friday"/>
    <x v="3"/>
  </r>
  <r>
    <d v="2021-03-25T00:00:00"/>
    <x v="2"/>
    <x v="2"/>
    <n v="55132.5"/>
    <n v="5662.5"/>
    <n v="50120.4"/>
    <n v="5147.72"/>
    <n v="14702"/>
    <s v="Hydra-Centaurus Supercluster"/>
    <s v="Thursday"/>
    <x v="3"/>
  </r>
  <r>
    <d v="2021-03-25T00:00:00"/>
    <x v="14"/>
    <x v="1"/>
    <n v="184310836"/>
    <n v="57481645"/>
    <n v="167555137.90000001"/>
    <n v="52255988.649999999"/>
    <n v="13964"/>
    <s v="Virgo Supercluster"/>
    <s v="Thursday"/>
    <x v="3"/>
  </r>
  <r>
    <d v="2021-03-24T00:00:00"/>
    <x v="12"/>
    <x v="6"/>
    <n v="1648250.1"/>
    <n v="649070.66"/>
    <n v="1498407.68"/>
    <n v="590063.65"/>
    <n v="9990"/>
    <s v="Pavo-Indus Supercluster"/>
    <s v="Wednesday"/>
    <x v="3"/>
  </r>
  <r>
    <d v="2021-03-24T00:00:00"/>
    <x v="15"/>
    <x v="8"/>
    <n v="953783.6"/>
    <n v="462764.23"/>
    <n v="867075.13"/>
    <n v="420694.33"/>
    <n v="9688"/>
    <s v="Hydra-Centaurus Supercluster"/>
    <s v="Wednesday"/>
    <x v="3"/>
  </r>
  <r>
    <d v="2021-03-24T00:00:00"/>
    <x v="10"/>
    <x v="6"/>
    <n v="5036345.5999999996"/>
    <n v="2225688.35"/>
    <n v="4578491.42"/>
    <n v="2023351.02"/>
    <n v="9152"/>
    <s v="Pavo-Indus Supercluster"/>
    <s v="Wednesday"/>
    <x v="3"/>
  </r>
  <r>
    <d v="2021-03-23T00:00:00"/>
    <x v="10"/>
    <x v="6"/>
    <n v="5299389"/>
    <n v="1758208.5"/>
    <n v="4817621.55"/>
    <n v="1598369.77"/>
    <n v="9630"/>
    <s v="Virgo Supercluster"/>
    <s v="Tuesday"/>
    <x v="3"/>
  </r>
  <r>
    <d v="2021-03-23T00:00:00"/>
    <x v="11"/>
    <x v="7"/>
    <n v="396773.25"/>
    <n v="186369"/>
    <n v="360702.59"/>
    <n v="169426.19"/>
    <n v="7247"/>
    <s v="Virgo Supercluster"/>
    <s v="Tuesday"/>
    <x v="3"/>
  </r>
  <r>
    <d v="2021-03-22T00:00:00"/>
    <x v="6"/>
    <x v="1"/>
    <n v="2492255.5"/>
    <n v="274325.25"/>
    <n v="2265684.5499999998"/>
    <n v="249386.34"/>
    <n v="9989"/>
    <s v="Virgo Supercluster"/>
    <s v="Monday"/>
    <x v="3"/>
  </r>
  <r>
    <d v="2021-03-22T00:00:00"/>
    <x v="7"/>
    <x v="3"/>
    <n v="136451.74"/>
    <n v="28355.82"/>
    <n v="124046.91"/>
    <n v="25777.99"/>
    <n v="6826"/>
    <s v="Pavo-Indus Supercluster"/>
    <s v="Monday"/>
    <x v="3"/>
  </r>
  <r>
    <d v="2021-03-21T00:00:00"/>
    <x v="2"/>
    <x v="2"/>
    <n v="53853.75"/>
    <n v="7811.25"/>
    <n v="48957.91"/>
    <n v="7101.13"/>
    <n v="14361"/>
    <s v="Virgo Supercluster"/>
    <s v="Sunday"/>
    <x v="3"/>
  </r>
  <r>
    <d v="2021-03-21T00:00:00"/>
    <x v="1"/>
    <x v="1"/>
    <n v="89743562.5"/>
    <n v="9018900.5"/>
    <n v="81584975.230000004"/>
    <n v="8198992.2599999998"/>
    <n v="17125"/>
    <s v="Virgo Supercluster"/>
    <s v="Sunday"/>
    <x v="3"/>
  </r>
  <r>
    <d v="2021-03-21T00:00:00"/>
    <x v="14"/>
    <x v="1"/>
    <n v="117418304"/>
    <n v="63962354"/>
    <n v="106743805.98"/>
    <n v="58147536.399999999"/>
    <n v="8896"/>
    <s v="Hydra-Centaurus Supercluster"/>
    <s v="Sunday"/>
    <x v="3"/>
  </r>
  <r>
    <d v="2021-03-20T00:00:00"/>
    <x v="9"/>
    <x v="6"/>
    <n v="582758.53"/>
    <n v="293276.49"/>
    <n v="529779.94999999995"/>
    <n v="266614.71999999997"/>
    <n v="8447"/>
    <s v="Virgo Supercluster"/>
    <s v="Saturday"/>
    <x v="3"/>
  </r>
  <r>
    <d v="2021-03-20T00:00:00"/>
    <x v="8"/>
    <x v="5"/>
    <n v="1941241.33"/>
    <n v="668102.28"/>
    <n v="1764763.08"/>
    <n v="607365.1"/>
    <n v="13867"/>
    <s v="Virgo Supercluster"/>
    <s v="Saturday"/>
    <x v="3"/>
  </r>
  <r>
    <d v="2021-03-19T00:00:00"/>
    <x v="11"/>
    <x v="7"/>
    <n v="420261"/>
    <n v="116781.75"/>
    <n v="382055.07"/>
    <n v="106165.12"/>
    <n v="7676"/>
    <s v="Pavo-Indus Supercluster"/>
    <s v="Friday"/>
    <x v="3"/>
  </r>
  <r>
    <d v="2021-03-19T00:00:00"/>
    <x v="9"/>
    <x v="6"/>
    <n v="568201.64"/>
    <n v="84788.71"/>
    <n v="516546.43"/>
    <n v="77080.570000000007"/>
    <n v="8236"/>
    <s v="Southern Supercluster"/>
    <s v="Friday"/>
    <x v="3"/>
  </r>
  <r>
    <d v="2021-03-18T00:00:00"/>
    <x v="12"/>
    <x v="6"/>
    <n v="1500089.08"/>
    <n v="871147.2"/>
    <n v="1363715.98"/>
    <n v="791951.21"/>
    <n v="9092"/>
    <s v="Hydra-Centaurus Supercluster"/>
    <s v="Thursday"/>
    <x v="3"/>
  </r>
  <r>
    <d v="2021-03-18T00:00:00"/>
    <x v="12"/>
    <x v="6"/>
    <n v="2423538.11"/>
    <n v="657320.16"/>
    <n v="2203214.2599999998"/>
    <n v="597563.18000000005"/>
    <n v="14689"/>
    <s v="Hydra-Centaurus Supercluster"/>
    <s v="Thursday"/>
    <x v="3"/>
  </r>
  <r>
    <d v="2021-03-18T00:00:00"/>
    <x v="8"/>
    <x v="5"/>
    <n v="1688139.41"/>
    <n v="240502.82"/>
    <n v="1534670.66"/>
    <n v="218638.71"/>
    <n v="12059"/>
    <s v="Virgo Supercluster"/>
    <s v="Thursday"/>
    <x v="3"/>
  </r>
  <r>
    <d v="2021-03-17T00:00:00"/>
    <x v="8"/>
    <x v="5"/>
    <n v="1570547.81"/>
    <n v="332336.26"/>
    <n v="1427769.31"/>
    <n v="302123.57"/>
    <n v="11219"/>
    <s v="Virgo Supercluster"/>
    <s v="Wednesday"/>
    <x v="3"/>
  </r>
  <r>
    <d v="2021-03-17T00:00:00"/>
    <x v="3"/>
    <x v="3"/>
    <n v="14003.63"/>
    <n v="7640.61"/>
    <n v="12730.56"/>
    <n v="6946"/>
    <n v="7037"/>
    <s v="Pavo-Indus Supercluster"/>
    <s v="Wednesday"/>
    <x v="3"/>
  </r>
  <r>
    <d v="2021-03-16T00:00:00"/>
    <x v="3"/>
    <x v="3"/>
    <n v="13438.47"/>
    <n v="9849.51"/>
    <n v="12216.78"/>
    <n v="8954.09"/>
    <n v="6753"/>
    <s v="Virgo Supercluster"/>
    <s v="Tuesday"/>
    <x v="3"/>
  </r>
  <r>
    <d v="2021-03-16T00:00:00"/>
    <x v="0"/>
    <x v="0"/>
    <n v="30309.4"/>
    <n v="9640.91"/>
    <n v="27553.97"/>
    <n v="8764.4500000000007"/>
    <n v="5060"/>
    <s v="Virgo Supercluster"/>
    <s v="Tuesday"/>
    <x v="3"/>
  </r>
  <r>
    <d v="2021-03-15T00:00:00"/>
    <x v="10"/>
    <x v="6"/>
    <n v="2728387.4"/>
    <n v="1412344.95"/>
    <n v="2480349.7000000002"/>
    <n v="1283948.67"/>
    <n v="4958"/>
    <s v="Virgo Supercluster"/>
    <s v="Monday"/>
    <x v="3"/>
  </r>
  <r>
    <d v="2021-03-15T00:00:00"/>
    <x v="10"/>
    <x v="6"/>
    <n v="4903723.3"/>
    <n v="2425172.1"/>
    <n v="4457925.8099999996"/>
    <n v="2204699.7000000002"/>
    <n v="8911"/>
    <s v="Virgo Supercluster"/>
    <s v="Monday"/>
    <x v="3"/>
  </r>
  <r>
    <d v="2021-03-15T00:00:00"/>
    <x v="14"/>
    <x v="1"/>
    <n v="144925020"/>
    <n v="65473639.5"/>
    <n v="131749886.43000001"/>
    <n v="59521430.93"/>
    <n v="10980"/>
    <s v="Hydra-Centaurus Supercluster"/>
    <s v="Monday"/>
    <x v="3"/>
  </r>
  <r>
    <d v="2021-03-14T00:00:00"/>
    <x v="10"/>
    <x v="6"/>
    <n v="6034589.7999999998"/>
    <n v="1086017.05"/>
    <n v="5485985.2400000002"/>
    <n v="987287.24"/>
    <n v="10966"/>
    <s v="Pavo-Indus Supercluster"/>
    <s v="Sunday"/>
    <x v="3"/>
  </r>
  <r>
    <d v="2021-03-14T00:00:00"/>
    <x v="2"/>
    <x v="2"/>
    <n v="26396.25"/>
    <n v="5454.38"/>
    <n v="23996.57"/>
    <n v="4958.5200000000004"/>
    <n v="7039"/>
    <s v="Pavo-Indus Supercluster"/>
    <s v="Sunday"/>
    <x v="3"/>
  </r>
  <r>
    <d v="2021-03-13T00:00:00"/>
    <x v="14"/>
    <x v="1"/>
    <n v="176101058"/>
    <n v="52617813.5"/>
    <n v="160091710.81999999"/>
    <n v="47834328.07"/>
    <n v="13342"/>
    <s v="Southern Supercluster"/>
    <s v="Saturday"/>
    <x v="3"/>
  </r>
  <r>
    <d v="2021-03-13T00:00:00"/>
    <x v="3"/>
    <x v="3"/>
    <n v="11420.61"/>
    <n v="7405.79"/>
    <n v="10382.36"/>
    <n v="6732.53"/>
    <n v="5739"/>
    <s v="Southern Supercluster"/>
    <s v="Saturday"/>
    <x v="3"/>
  </r>
  <r>
    <d v="2021-03-12T00:00:00"/>
    <x v="3"/>
    <x v="3"/>
    <n v="27543.59"/>
    <n v="10813.66"/>
    <n v="25039.599999999999"/>
    <n v="9830.59"/>
    <n v="13841"/>
    <s v="Southern Supercluster"/>
    <s v="Friday"/>
    <x v="3"/>
  </r>
  <r>
    <d v="2021-03-12T00:00:00"/>
    <x v="12"/>
    <x v="6"/>
    <n v="1490354.67"/>
    <n v="483255.71"/>
    <n v="1354866.53"/>
    <n v="439322.93"/>
    <n v="9033"/>
    <s v="Hydra-Centaurus Supercluster"/>
    <s v="Friday"/>
    <x v="3"/>
  </r>
  <r>
    <d v="2021-03-12T00:00:00"/>
    <x v="2"/>
    <x v="2"/>
    <n v="40578.75"/>
    <n v="8966.25"/>
    <n v="36889.74"/>
    <n v="8151.13"/>
    <n v="10821"/>
    <s v="Hydra-Centaurus Supercluster"/>
    <s v="Friday"/>
    <x v="3"/>
  </r>
  <r>
    <d v="2021-03-11T00:00:00"/>
    <x v="1"/>
    <x v="1"/>
    <n v="60475370"/>
    <n v="23563908.25"/>
    <n v="54977554.109999999"/>
    <n v="21421713.350000001"/>
    <n v="11540"/>
    <s v="Pavo-Indus Supercluster"/>
    <s v="Thursday"/>
    <x v="3"/>
  </r>
  <r>
    <d v="2021-03-11T00:00:00"/>
    <x v="1"/>
    <x v="1"/>
    <n v="69116954.5"/>
    <n v="18965369.5"/>
    <n v="62833532.170000002"/>
    <n v="17241227.760000002"/>
    <n v="13189"/>
    <s v="Virgo Supercluster"/>
    <s v="Thursday"/>
    <x v="3"/>
  </r>
  <r>
    <d v="2021-03-10T00:00:00"/>
    <x v="2"/>
    <x v="2"/>
    <n v="57581.25"/>
    <n v="5874.38"/>
    <n v="52346.54"/>
    <n v="5340.34"/>
    <n v="15355"/>
    <s v="Pavo-Indus Supercluster"/>
    <s v="Wednesday"/>
    <x v="3"/>
  </r>
  <r>
    <d v="2021-03-10T00:00:00"/>
    <x v="1"/>
    <x v="1"/>
    <n v="49569889.5"/>
    <n v="5638778"/>
    <n v="45063490.850000001"/>
    <n v="5126156.6900000004"/>
    <n v="9459"/>
    <s v="Virgo Supercluster"/>
    <s v="Wednesday"/>
    <x v="3"/>
  </r>
  <r>
    <d v="2021-03-09T00:00:00"/>
    <x v="2"/>
    <x v="2"/>
    <n v="20572.5"/>
    <n v="20595"/>
    <n v="18702.25"/>
    <n v="18722.71"/>
    <n v="5486"/>
    <s v="Pavo-Indus Supercluster"/>
    <s v="Tuesday"/>
    <x v="3"/>
  </r>
  <r>
    <d v="2021-03-09T00:00:00"/>
    <x v="13"/>
    <x v="5"/>
    <n v="362666400"/>
    <n v="33414300"/>
    <n v="329696397.57999998"/>
    <n v="30376605.989999998"/>
    <n v="17648"/>
    <s v="Pavo-Indus Supercluster"/>
    <s v="Tuesday"/>
    <x v="3"/>
  </r>
  <r>
    <d v="2021-03-09T00:00:00"/>
    <x v="15"/>
    <x v="8"/>
    <n v="1490040.75"/>
    <n v="148954.85"/>
    <n v="1354581.15"/>
    <n v="135413.35999999999"/>
    <n v="15135"/>
    <s v="Southern Supercluster"/>
    <s v="Tuesday"/>
    <x v="3"/>
  </r>
  <r>
    <d v="2021-03-08T00:00:00"/>
    <x v="9"/>
    <x v="6"/>
    <n v="789797.52"/>
    <n v="364301.7"/>
    <n v="717997.03"/>
    <n v="331183.03000000003"/>
    <n v="11448"/>
    <s v="Hydra-Centaurus Supercluster"/>
    <s v="Monday"/>
    <x v="3"/>
  </r>
  <r>
    <d v="2021-03-08T00:00:00"/>
    <x v="3"/>
    <x v="3"/>
    <n v="18206.509999999998"/>
    <n v="5411.81"/>
    <n v="16551.36"/>
    <n v="4919.82"/>
    <n v="9149"/>
    <s v="Pavo-Indus Supercluster"/>
    <s v="Monday"/>
    <x v="3"/>
  </r>
  <r>
    <d v="2021-03-07T00:00:00"/>
    <x v="9"/>
    <x v="6"/>
    <n v="1108324.3500000001"/>
    <n v="159711.85"/>
    <n v="1007566.58"/>
    <n v="145192.45000000001"/>
    <n v="16065"/>
    <s v="Pavo-Indus Supercluster"/>
    <s v="Sunday"/>
    <x v="3"/>
  </r>
  <r>
    <d v="2021-03-07T00:00:00"/>
    <x v="0"/>
    <x v="0"/>
    <n v="47902.03"/>
    <n v="22213.919999999998"/>
    <n v="43547.26"/>
    <n v="20194.45"/>
    <n v="7997"/>
    <s v="Pavo-Indus Supercluster"/>
    <s v="Sunday"/>
    <x v="3"/>
  </r>
  <r>
    <d v="2021-03-07T00:00:00"/>
    <x v="9"/>
    <x v="6"/>
    <n v="1144406.1200000001"/>
    <n v="260816.7"/>
    <n v="1040368.16"/>
    <n v="237105.85"/>
    <n v="16588"/>
    <s v="Southern Supercluster"/>
    <s v="Sunday"/>
    <x v="3"/>
  </r>
  <r>
    <d v="2021-03-06T00:00:00"/>
    <x v="0"/>
    <x v="0"/>
    <n v="37910.71"/>
    <n v="29204.25"/>
    <n v="34464.25"/>
    <n v="26549.29"/>
    <n v="6329"/>
    <s v="Southern Supercluster"/>
    <s v="Saturday"/>
    <x v="3"/>
  </r>
  <r>
    <d v="2021-03-06T00:00:00"/>
    <x v="8"/>
    <x v="5"/>
    <n v="777504.46"/>
    <n v="608886.51"/>
    <n v="706821.53"/>
    <n v="553532.63"/>
    <n v="5554"/>
    <s v="Southern Supercluster"/>
    <s v="Saturday"/>
    <x v="3"/>
  </r>
  <r>
    <d v="2021-03-05T00:00:00"/>
    <x v="11"/>
    <x v="7"/>
    <n v="489246"/>
    <n v="159952.13"/>
    <n v="444768.65"/>
    <n v="145410.88"/>
    <n v="8936"/>
    <s v="Virgo Supercluster"/>
    <s v="Friday"/>
    <x v="3"/>
  </r>
  <r>
    <d v="2021-03-05T00:00:00"/>
    <x v="8"/>
    <x v="5"/>
    <n v="2438765.79"/>
    <n v="558490.11"/>
    <n v="2217057.59"/>
    <n v="507717.77"/>
    <n v="17421"/>
    <s v="Southern Supercluster"/>
    <s v="Friday"/>
    <x v="3"/>
  </r>
  <r>
    <d v="2021-03-04T00:00:00"/>
    <x v="9"/>
    <x v="6"/>
    <n v="1125571.8500000001"/>
    <n v="168059.64"/>
    <n v="1023246.11"/>
    <n v="152781.34"/>
    <n v="16315"/>
    <s v="Virgo Supercluster"/>
    <s v="Thursday"/>
    <x v="3"/>
  </r>
  <r>
    <d v="2021-03-04T00:00:00"/>
    <x v="13"/>
    <x v="5"/>
    <n v="293269050"/>
    <n v="45199725"/>
    <n v="266607960.66"/>
    <n v="41090618"/>
    <n v="14271"/>
    <s v="Pavo-Indus Supercluster"/>
    <s v="Thursday"/>
    <x v="3"/>
  </r>
  <r>
    <d v="2021-03-04T00:00:00"/>
    <x v="9"/>
    <x v="6"/>
    <n v="1113912.54"/>
    <n v="312490.21000000002"/>
    <n v="1012646.75"/>
    <n v="284081.71999999997"/>
    <n v="16146"/>
    <s v="Hydra-Centaurus Supercluster"/>
    <s v="Thursday"/>
    <x v="3"/>
  </r>
  <r>
    <d v="2021-03-03T00:00:00"/>
    <x v="0"/>
    <x v="0"/>
    <n v="30920.38"/>
    <n v="16029.24"/>
    <n v="28109.41"/>
    <n v="14572.02"/>
    <n v="5162"/>
    <s v="Pavo-Indus Supercluster"/>
    <s v="Wednesday"/>
    <x v="3"/>
  </r>
  <r>
    <d v="2021-03-03T00:00:00"/>
    <x v="7"/>
    <x v="3"/>
    <n v="160219.85"/>
    <n v="36771.61"/>
    <n v="145654.26"/>
    <n v="33428.699999999997"/>
    <n v="8015"/>
    <s v="Pavo-Indus Supercluster"/>
    <s v="Wednesday"/>
    <x v="3"/>
  </r>
  <r>
    <d v="2021-03-02T00:00:00"/>
    <x v="12"/>
    <x v="6"/>
    <n v="1766712.92"/>
    <n v="598831.21"/>
    <n v="1606101.05"/>
    <n v="544391.46"/>
    <n v="10708"/>
    <s v="Pavo-Indus Supercluster"/>
    <s v="Tuesday"/>
    <x v="3"/>
  </r>
  <r>
    <d v="2021-03-02T00:00:00"/>
    <x v="2"/>
    <x v="2"/>
    <n v="49890"/>
    <n v="12255"/>
    <n v="45354.5"/>
    <n v="11140.9"/>
    <n v="13304"/>
    <s v="Hydra-Centaurus Supercluster"/>
    <s v="Tuesday"/>
    <x v="3"/>
  </r>
  <r>
    <d v="2021-03-01T00:00:00"/>
    <x v="2"/>
    <x v="2"/>
    <n v="23501.25"/>
    <n v="5883.75"/>
    <n v="21364.75"/>
    <n v="5348.86"/>
    <n v="6267"/>
    <s v="Pavo-Indus Supercluster"/>
    <s v="Monday"/>
    <x v="3"/>
  </r>
  <r>
    <d v="2021-03-01T00:00:00"/>
    <x v="4"/>
    <x v="4"/>
    <n v="236581.65"/>
    <n v="25157.42"/>
    <n v="215074.01"/>
    <n v="22870.35"/>
    <n v="11835"/>
    <s v="Virgo Supercluster"/>
    <s v="Monday"/>
    <x v="3"/>
  </r>
  <r>
    <d v="2021-03-01T00:00:00"/>
    <x v="13"/>
    <x v="5"/>
    <n v="165776850"/>
    <n v="76363800"/>
    <n v="150706076.56999999"/>
    <n v="69421566.939999998"/>
    <n v="8067"/>
    <s v="Virgo Supercluster"/>
    <s v="Monday"/>
    <x v="3"/>
  </r>
  <r>
    <d v="2021-02-28T00:00:00"/>
    <x v="0"/>
    <x v="0"/>
    <n v="92228.03"/>
    <n v="32873.120000000003"/>
    <n v="83843.58"/>
    <n v="29884.62"/>
    <n v="15397"/>
    <s v="Virgo Supercluster"/>
    <s v="Sunday"/>
    <x v="3"/>
  </r>
  <r>
    <d v="2021-02-28T00:00:00"/>
    <x v="6"/>
    <x v="1"/>
    <n v="2987263.5"/>
    <n v="667537.25"/>
    <n v="2715691.38"/>
    <n v="606851.43999999994"/>
    <n v="11973"/>
    <s v="Southern Supercluster"/>
    <s v="Sunday"/>
    <x v="3"/>
  </r>
  <r>
    <d v="2021-02-27T00:00:00"/>
    <x v="1"/>
    <x v="1"/>
    <n v="74850061.5"/>
    <n v="21032746.75"/>
    <n v="68045442.409999996"/>
    <n v="19120659.739999998"/>
    <n v="14283"/>
    <s v="Hydra-Centaurus Supercluster"/>
    <s v="Saturday"/>
    <x v="3"/>
  </r>
  <r>
    <d v="2021-02-27T00:00:00"/>
    <x v="6"/>
    <x v="1"/>
    <n v="2574341"/>
    <n v="1084950.75"/>
    <n v="2340307.66"/>
    <n v="986317.88"/>
    <n v="10318"/>
    <s v="Southern Supercluster"/>
    <s v="Saturday"/>
    <x v="3"/>
  </r>
  <r>
    <d v="2021-02-26T00:00:00"/>
    <x v="12"/>
    <x v="6"/>
    <n v="2738174.04"/>
    <n v="614010.29"/>
    <n v="2489246.64"/>
    <n v="558190.61"/>
    <n v="16596"/>
    <s v="Southern Supercluster"/>
    <s v="Friday"/>
    <x v="3"/>
  </r>
  <r>
    <d v="2021-02-26T00:00:00"/>
    <x v="12"/>
    <x v="6"/>
    <n v="1807630.44"/>
    <n v="859762.89"/>
    <n v="1643298.76"/>
    <n v="781601.85"/>
    <n v="10956"/>
    <s v="Virgo Supercluster"/>
    <s v="Friday"/>
    <x v="3"/>
  </r>
  <r>
    <d v="2021-02-26T00:00:00"/>
    <x v="7"/>
    <x v="3"/>
    <n v="216731.58"/>
    <n v="101429.26"/>
    <n v="197028.51"/>
    <n v="92208.33"/>
    <n v="10842"/>
    <s v="Hydra-Centaurus Supercluster"/>
    <s v="Friday"/>
    <x v="3"/>
  </r>
  <r>
    <d v="2021-02-25T00:00:00"/>
    <x v="3"/>
    <x v="3"/>
    <n v="16333.92"/>
    <n v="4505.3599999999997"/>
    <n v="14849"/>
    <n v="4095.78"/>
    <n v="8208"/>
    <s v="Hydra-Centaurus Supercluster"/>
    <s v="Thursday"/>
    <x v="3"/>
  </r>
  <r>
    <d v="2021-02-25T00:00:00"/>
    <x v="1"/>
    <x v="1"/>
    <n v="81039092"/>
    <n v="18960129"/>
    <n v="73671828.150000006"/>
    <n v="17236463.670000002"/>
    <n v="15464"/>
    <s v="Virgo Supercluster"/>
    <s v="Thursday"/>
    <x v="3"/>
  </r>
  <r>
    <d v="2021-02-24T00:00:00"/>
    <x v="13"/>
    <x v="5"/>
    <n v="305578500"/>
    <n v="92279775"/>
    <n v="277798358.56999999"/>
    <n v="83890620.650000006"/>
    <n v="14870"/>
    <s v="Hydra-Centaurus Supercluster"/>
    <s v="Wednesday"/>
    <x v="3"/>
  </r>
  <r>
    <d v="2021-02-24T00:00:00"/>
    <x v="13"/>
    <x v="5"/>
    <n v="307058100"/>
    <n v="75634275"/>
    <n v="279143448.13"/>
    <n v="68758363.060000002"/>
    <n v="14942"/>
    <s v="Virgo Supercluster"/>
    <s v="Wednesday"/>
    <x v="3"/>
  </r>
  <r>
    <d v="2021-02-23T00:00:00"/>
    <x v="13"/>
    <x v="5"/>
    <n v="312873750"/>
    <n v="55803525"/>
    <n v="284430397.38999999"/>
    <n v="50730426.539999999"/>
    <n v="15225"/>
    <s v="Pavo-Indus Supercluster"/>
    <s v="Tuesday"/>
    <x v="3"/>
  </r>
  <r>
    <d v="2021-02-23T00:00:00"/>
    <x v="0"/>
    <x v="0"/>
    <n v="68902.97"/>
    <n v="27182.62"/>
    <n v="62639"/>
    <n v="24711.45"/>
    <n v="11503"/>
    <s v="Pavo-Indus Supercluster"/>
    <s v="Tuesday"/>
    <x v="3"/>
  </r>
  <r>
    <d v="2021-02-23T00:00:00"/>
    <x v="14"/>
    <x v="1"/>
    <n v="142192827"/>
    <n v="47971765.5"/>
    <n v="129266077.09999999"/>
    <n v="43610652.299999997"/>
    <n v="10773"/>
    <s v="Southern Supercluster"/>
    <s v="Tuesday"/>
    <x v="3"/>
  </r>
  <r>
    <d v="2021-02-22T00:00:00"/>
    <x v="10"/>
    <x v="6"/>
    <n v="8155996.2999999998"/>
    <n v="2293375.25"/>
    <n v="7414534.6799999997"/>
    <n v="2084884.51"/>
    <n v="14821"/>
    <s v="Virgo Supercluster"/>
    <s v="Monday"/>
    <x v="3"/>
  </r>
  <r>
    <d v="2021-02-22T00:00:00"/>
    <x v="2"/>
    <x v="2"/>
    <n v="21712.5"/>
    <n v="13378.13"/>
    <n v="19738.62"/>
    <n v="12161.92"/>
    <n v="5790"/>
    <s v="Virgo Supercluster"/>
    <s v="Monday"/>
    <x v="3"/>
  </r>
  <r>
    <d v="2021-02-21T00:00:00"/>
    <x v="12"/>
    <x v="6"/>
    <n v="955127.11"/>
    <n v="699640.1"/>
    <n v="868296.5"/>
    <n v="636035.81000000006"/>
    <n v="5789"/>
    <s v="Virgo Supercluster"/>
    <s v="Sunday"/>
    <x v="3"/>
  </r>
  <r>
    <d v="2021-02-21T00:00:00"/>
    <x v="6"/>
    <x v="1"/>
    <n v="3613758"/>
    <n v="1029437"/>
    <n v="3285231.26"/>
    <n v="935850.88"/>
    <n v="14484"/>
    <s v="Southern Supercluster"/>
    <s v="Sunday"/>
    <x v="3"/>
  </r>
  <r>
    <d v="2021-02-20T00:00:00"/>
    <x v="15"/>
    <x v="8"/>
    <n v="1160233.25"/>
    <n v="472166.2"/>
    <n v="1054756.45"/>
    <n v="429241.57"/>
    <n v="11785"/>
    <s v="Pavo-Indus Supercluster"/>
    <s v="Saturday"/>
    <x v="3"/>
  </r>
  <r>
    <d v="2021-02-20T00:00:00"/>
    <x v="12"/>
    <x v="6"/>
    <n v="2057260.31"/>
    <n v="413052.47"/>
    <n v="1870234.78"/>
    <n v="375501.87"/>
    <n v="12469"/>
    <s v="Pavo-Indus Supercluster"/>
    <s v="Saturday"/>
    <x v="3"/>
  </r>
  <r>
    <d v="2021-02-20T00:00:00"/>
    <x v="6"/>
    <x v="1"/>
    <n v="2323593.5"/>
    <n v="1205708.75"/>
    <n v="2112355.61"/>
    <n v="1096097.77"/>
    <n v="9313"/>
    <s v="Pavo-Indus Supercluster"/>
    <s v="Saturday"/>
    <x v="3"/>
  </r>
  <r>
    <d v="2021-02-19T00:00:00"/>
    <x v="15"/>
    <x v="8"/>
    <n v="1248739.8"/>
    <n v="130840.05"/>
    <n v="1135216.8600000001"/>
    <n v="118945.38"/>
    <n v="12684"/>
    <s v="Pavo-Indus Supercluster"/>
    <s v="Friday"/>
    <x v="3"/>
  </r>
  <r>
    <d v="2021-02-19T00:00:00"/>
    <x v="14"/>
    <x v="1"/>
    <n v="181222270"/>
    <n v="31796391"/>
    <n v="164747353.43000001"/>
    <n v="28905781.09"/>
    <n v="13730"/>
    <s v="Hydra-Centaurus Supercluster"/>
    <s v="Friday"/>
    <x v="3"/>
  </r>
  <r>
    <d v="2021-02-18T00:00:00"/>
    <x v="2"/>
    <x v="2"/>
    <n v="20958.75"/>
    <n v="17801.25"/>
    <n v="19053.39"/>
    <n v="16182.94"/>
    <n v="5589"/>
    <s v="Hydra-Centaurus Supercluster"/>
    <s v="Thursday"/>
    <x v="3"/>
  </r>
  <r>
    <d v="2021-02-18T00:00:00"/>
    <x v="9"/>
    <x v="6"/>
    <n v="1145785.92"/>
    <n v="133702.62"/>
    <n v="1041622.52"/>
    <n v="121547.71"/>
    <n v="16608"/>
    <s v="Virgo Supercluster"/>
    <s v="Thursday"/>
    <x v="3"/>
  </r>
  <r>
    <d v="2021-02-17T00:00:00"/>
    <x v="2"/>
    <x v="2"/>
    <n v="63678.75"/>
    <n v="15915"/>
    <n v="57889.71"/>
    <n v="14468.17"/>
    <n v="16981"/>
    <s v="Hydra-Centaurus Supercluster"/>
    <s v="Wednesday"/>
    <x v="3"/>
  </r>
  <r>
    <d v="2021-02-17T00:00:00"/>
    <x v="8"/>
    <x v="5"/>
    <n v="1272789.08"/>
    <n v="556740.23"/>
    <n v="1157079.82"/>
    <n v="506126.98"/>
    <n v="9092"/>
    <s v="Pavo-Indus Supercluster"/>
    <s v="Wednesday"/>
    <x v="3"/>
  </r>
  <r>
    <d v="2021-02-17T00:00:00"/>
    <x v="15"/>
    <x v="8"/>
    <n v="542459.5"/>
    <n v="380312.35"/>
    <n v="493144.51"/>
    <n v="345738.15"/>
    <n v="5510"/>
    <s v="Southern Supercluster"/>
    <s v="Wednesday"/>
    <x v="3"/>
  </r>
  <r>
    <d v="2021-02-16T00:00:00"/>
    <x v="4"/>
    <x v="4"/>
    <n v="178150.88"/>
    <n v="56721.63"/>
    <n v="161955.18"/>
    <n v="51565.06"/>
    <n v="8912"/>
    <s v="Pavo-Indus Supercluster"/>
    <s v="Tuesday"/>
    <x v="3"/>
  </r>
  <r>
    <d v="2021-02-16T00:00:00"/>
    <x v="14"/>
    <x v="1"/>
    <n v="157239687"/>
    <n v="22893665.5"/>
    <n v="142945027.05000001"/>
    <n v="20812402.370000001"/>
    <n v="11913"/>
    <s v="Virgo Supercluster"/>
    <s v="Tuesday"/>
    <x v="3"/>
  </r>
  <r>
    <d v="2021-02-15T00:00:00"/>
    <x v="12"/>
    <x v="6"/>
    <n v="1778757.19"/>
    <n v="714489.2"/>
    <n v="1617050.37"/>
    <n v="649534.98"/>
    <n v="10781"/>
    <s v="Virgo Supercluster"/>
    <s v="Monday"/>
    <x v="3"/>
  </r>
  <r>
    <d v="2021-02-15T00:00:00"/>
    <x v="8"/>
    <x v="5"/>
    <n v="1284268.26"/>
    <n v="479115.78"/>
    <n v="1167515.43"/>
    <n v="435559.36"/>
    <n v="9174"/>
    <s v="Virgo Supercluster"/>
    <s v="Monday"/>
    <x v="3"/>
  </r>
  <r>
    <d v="2021-02-14T00:00:00"/>
    <x v="10"/>
    <x v="6"/>
    <n v="7736667.7000000002"/>
    <n v="2722609.25"/>
    <n v="7033327.2400000002"/>
    <n v="2475096.84"/>
    <n v="14059"/>
    <s v="Hydra-Centaurus Supercluster"/>
    <s v="Sunday"/>
    <x v="3"/>
  </r>
  <r>
    <d v="2021-02-14T00:00:00"/>
    <x v="11"/>
    <x v="7"/>
    <n v="852348"/>
    <n v="80811"/>
    <n v="774861.04"/>
    <n v="73464.47"/>
    <n v="15568"/>
    <s v="Pavo-Indus Supercluster"/>
    <s v="Sunday"/>
    <x v="3"/>
  </r>
  <r>
    <d v="2021-02-14T00:00:00"/>
    <x v="6"/>
    <x v="1"/>
    <n v="2100540.5"/>
    <n v="692861.5"/>
    <n v="1909580.36"/>
    <n v="629873.46"/>
    <n v="8419"/>
    <s v="Pavo-Indus Supercluster"/>
    <s v="Sunday"/>
    <x v="3"/>
  </r>
  <r>
    <d v="2021-02-13T00:00:00"/>
    <x v="0"/>
    <x v="0"/>
    <n v="70172.850000000006"/>
    <n v="32115.39"/>
    <n v="63793.440000000002"/>
    <n v="29195.78"/>
    <n v="11715"/>
    <s v="Pavo-Indus Supercluster"/>
    <s v="Saturday"/>
    <x v="3"/>
  </r>
  <r>
    <d v="2021-02-13T00:00:00"/>
    <x v="1"/>
    <x v="1"/>
    <n v="50335002.5"/>
    <n v="9860000.75"/>
    <n v="45759047.420000002"/>
    <n v="8963628.0800000001"/>
    <n v="9605"/>
    <s v="Pavo-Indus Supercluster"/>
    <s v="Saturday"/>
    <x v="3"/>
  </r>
  <r>
    <d v="2021-02-12T00:00:00"/>
    <x v="5"/>
    <x v="1"/>
    <n v="1327875"/>
    <n v="130237.5"/>
    <n v="1207157.8799999999"/>
    <n v="118397.61"/>
    <n v="17705"/>
    <s v="Pavo-Indus Supercluster"/>
    <s v="Friday"/>
    <x v="3"/>
  </r>
  <r>
    <d v="2021-02-12T00:00:00"/>
    <x v="13"/>
    <x v="5"/>
    <n v="306667650"/>
    <n v="50717400"/>
    <n v="278788493.94"/>
    <n v="46106681.170000002"/>
    <n v="14923"/>
    <s v="Virgo Supercluster"/>
    <s v="Friday"/>
    <x v="3"/>
  </r>
  <r>
    <d v="2021-02-11T00:00:00"/>
    <x v="10"/>
    <x v="6"/>
    <n v="4201540.5"/>
    <n v="2284570.4500000002"/>
    <n v="3819578.45"/>
    <n v="2076880.15"/>
    <n v="7635"/>
    <s v="Virgo Supercluster"/>
    <s v="Thursday"/>
    <x v="3"/>
  </r>
  <r>
    <d v="2021-02-11T00:00:00"/>
    <x v="15"/>
    <x v="8"/>
    <n v="567662.69999999995"/>
    <n v="371747.2"/>
    <n v="516056.48"/>
    <n v="337951.66"/>
    <n v="5766"/>
    <s v="Southern Supercluster"/>
    <s v="Thursday"/>
    <x v="3"/>
  </r>
  <r>
    <d v="2021-02-11T00:00:00"/>
    <x v="6"/>
    <x v="1"/>
    <n v="1818356"/>
    <n v="514469"/>
    <n v="1653049.26"/>
    <n v="467698.62"/>
    <n v="7288"/>
    <s v="Southern Supercluster"/>
    <s v="Thursday"/>
    <x v="3"/>
  </r>
  <r>
    <d v="2021-02-10T00:00:00"/>
    <x v="13"/>
    <x v="5"/>
    <n v="357590550"/>
    <n v="42333000"/>
    <n v="325081993.10000002"/>
    <n v="38484506.969999999"/>
    <n v="17401"/>
    <s v="Hydra-Centaurus Supercluster"/>
    <s v="Wednesday"/>
    <x v="3"/>
  </r>
  <r>
    <d v="2021-02-10T00:00:00"/>
    <x v="4"/>
    <x v="4"/>
    <n v="325157.34000000003"/>
    <n v="68575.7"/>
    <n v="295597.28999999998"/>
    <n v="62341.48"/>
    <n v="16266"/>
    <s v="Virgo Supercluster"/>
    <s v="Wednesday"/>
    <x v="3"/>
  </r>
  <r>
    <d v="2021-02-09T00:00:00"/>
    <x v="12"/>
    <x v="6"/>
    <n v="2773976.87"/>
    <n v="737917.78"/>
    <n v="2521794.63"/>
    <n v="670833.67000000004"/>
    <n v="16813"/>
    <s v="Virgo Supercluster"/>
    <s v="Tuesday"/>
    <x v="3"/>
  </r>
  <r>
    <d v="2021-02-09T00:00:00"/>
    <x v="15"/>
    <x v="8"/>
    <n v="846571.55"/>
    <n v="519914.45"/>
    <n v="769609.73"/>
    <n v="472649.03"/>
    <n v="8599"/>
    <s v="Hydra-Centaurus Supercluster"/>
    <s v="Tuesday"/>
    <x v="3"/>
  </r>
  <r>
    <d v="2021-02-08T00:00:00"/>
    <x v="3"/>
    <x v="3"/>
    <n v="11932.04"/>
    <n v="2188.0100000000002"/>
    <n v="10847.3"/>
    <n v="1989.09"/>
    <n v="5996"/>
    <s v="Hydra-Centaurus Supercluster"/>
    <s v="Monday"/>
    <x v="3"/>
  </r>
  <r>
    <d v="2021-02-08T00:00:00"/>
    <x v="14"/>
    <x v="1"/>
    <n v="137493983"/>
    <n v="45952318.5"/>
    <n v="124994405.01000001"/>
    <n v="41774793.229999997"/>
    <n v="10417"/>
    <s v="Southern Supercluster"/>
    <s v="Monday"/>
    <x v="3"/>
  </r>
  <r>
    <d v="2021-02-08T00:00:00"/>
    <x v="5"/>
    <x v="1"/>
    <n v="1080300"/>
    <n v="395100"/>
    <n v="982089.93"/>
    <n v="359181.46"/>
    <n v="14404"/>
    <s v="Virgo Supercluster"/>
    <s v="Monday"/>
    <x v="3"/>
  </r>
  <r>
    <d v="2021-02-07T00:00:00"/>
    <x v="9"/>
    <x v="6"/>
    <n v="672583.51"/>
    <n v="126113.72"/>
    <n v="611438.93999999994"/>
    <n v="114648.72"/>
    <n v="9749"/>
    <s v="Virgo Supercluster"/>
    <s v="Sunday"/>
    <x v="3"/>
  </r>
  <r>
    <d v="2021-02-07T00:00:00"/>
    <x v="9"/>
    <x v="6"/>
    <n v="561233.65"/>
    <n v="105968.64"/>
    <n v="510211.9"/>
    <n v="96335.03"/>
    <n v="8135"/>
    <s v="Pavo-Indus Supercluster"/>
    <s v="Sunday"/>
    <x v="3"/>
  </r>
  <r>
    <d v="2021-02-06T00:00:00"/>
    <x v="15"/>
    <x v="8"/>
    <n v="1856767"/>
    <n v="385087.18"/>
    <n v="1687968.31"/>
    <n v="350078.9"/>
    <n v="18860"/>
    <s v="Virgo Supercluster"/>
    <s v="Saturday"/>
    <x v="3"/>
  </r>
  <r>
    <d v="2021-02-06T00:00:00"/>
    <x v="6"/>
    <x v="1"/>
    <n v="3027183.5"/>
    <n v="518336.25"/>
    <n v="2751982.25"/>
    <n v="471214.3"/>
    <n v="12133"/>
    <s v="Virgo Supercluster"/>
    <s v="Saturday"/>
    <x v="3"/>
  </r>
  <r>
    <d v="2021-02-05T00:00:00"/>
    <x v="3"/>
    <x v="3"/>
    <n v="20089.05"/>
    <n v="8014.73"/>
    <n v="18262.75"/>
    <n v="7286.11"/>
    <n v="10095"/>
    <s v="Virgo Supercluster"/>
    <s v="Friday"/>
    <x v="3"/>
  </r>
  <r>
    <d v="2021-02-05T00:00:00"/>
    <x v="9"/>
    <x v="6"/>
    <n v="1096665.04"/>
    <n v="195034.73"/>
    <n v="996967.22"/>
    <n v="177304.12"/>
    <n v="15896"/>
    <s v="Hydra-Centaurus Supercluster"/>
    <s v="Friday"/>
    <x v="3"/>
  </r>
  <r>
    <d v="2021-02-05T00:00:00"/>
    <x v="10"/>
    <x v="6"/>
    <n v="10370403.5"/>
    <n v="1652550.9"/>
    <n v="9427630.1199999992"/>
    <n v="1502317.5"/>
    <n v="18845"/>
    <s v="Virgo Supercluster"/>
    <s v="Friday"/>
    <x v="3"/>
  </r>
  <r>
    <d v="2021-02-04T00:00:00"/>
    <x v="0"/>
    <x v="0"/>
    <n v="55269.73"/>
    <n v="14376"/>
    <n v="50245.16"/>
    <n v="13069.08"/>
    <n v="9227"/>
    <s v="Southern Supercluster"/>
    <s v="Thursday"/>
    <x v="3"/>
  </r>
  <r>
    <d v="2021-02-04T00:00:00"/>
    <x v="7"/>
    <x v="3"/>
    <n v="219870.01"/>
    <n v="36391.800000000003"/>
    <n v="199881.63"/>
    <n v="33083.42"/>
    <n v="10999"/>
    <s v="Hydra-Centaurus Supercluster"/>
    <s v="Thursday"/>
    <x v="3"/>
  </r>
  <r>
    <d v="2021-02-03T00:00:00"/>
    <x v="11"/>
    <x v="7"/>
    <n v="730748.25"/>
    <n v="197510.63"/>
    <n v="664315.93000000005"/>
    <n v="179554.93"/>
    <n v="13347"/>
    <s v="Virgo Supercluster"/>
    <s v="Wednesday"/>
    <x v="3"/>
  </r>
  <r>
    <d v="2021-02-03T00:00:00"/>
    <x v="1"/>
    <x v="1"/>
    <n v="87898906.5"/>
    <n v="20249292"/>
    <n v="79908016.909999996"/>
    <n v="18408428.859999999"/>
    <n v="16773"/>
    <s v="Southern Supercluster"/>
    <s v="Wednesday"/>
    <x v="3"/>
  </r>
  <r>
    <d v="2021-02-02T00:00:00"/>
    <x v="8"/>
    <x v="5"/>
    <n v="918754.37"/>
    <n v="544351.12"/>
    <n v="835230.41"/>
    <n v="494864.16"/>
    <n v="6563"/>
    <s v="Southern Supercluster"/>
    <s v="Tuesday"/>
    <x v="3"/>
  </r>
  <r>
    <d v="2021-02-02T00:00:00"/>
    <x v="5"/>
    <x v="1"/>
    <n v="969975"/>
    <n v="156712.5"/>
    <n v="881794.57"/>
    <n v="142465.76999999999"/>
    <n v="12933"/>
    <s v="Southern Supercluster"/>
    <s v="Tuesday"/>
    <x v="3"/>
  </r>
  <r>
    <d v="2021-02-02T00:00:00"/>
    <x v="1"/>
    <x v="1"/>
    <n v="36835474.5"/>
    <n v="28628851.5"/>
    <n v="33486761.510000002"/>
    <n v="26026202.609999999"/>
    <n v="7029"/>
    <s v="Pavo-Indus Supercluster"/>
    <s v="Tuesday"/>
    <x v="3"/>
  </r>
  <r>
    <d v="2021-02-01T00:00:00"/>
    <x v="0"/>
    <x v="0"/>
    <n v="102429"/>
    <n v="20072.490000000002"/>
    <n v="93117.18"/>
    <n v="18247.7"/>
    <n v="17100"/>
    <s v="Pavo-Indus Supercluster"/>
    <s v="Monday"/>
    <x v="3"/>
  </r>
  <r>
    <d v="2021-02-01T00:00:00"/>
    <x v="15"/>
    <x v="8"/>
    <n v="1754772.8"/>
    <n v="179523.58"/>
    <n v="1595246.4"/>
    <n v="163203.09"/>
    <n v="17824"/>
    <s v="Virgo Supercluster"/>
    <s v="Monday"/>
    <x v="3"/>
  </r>
  <r>
    <d v="2021-01-31T00:00:00"/>
    <x v="9"/>
    <x v="6"/>
    <n v="724188.03"/>
    <n v="241465"/>
    <n v="658352.1"/>
    <n v="219513.42"/>
    <n v="10497"/>
    <s v="Hydra-Centaurus Supercluster"/>
    <s v="Sunday"/>
    <x v="3"/>
  </r>
  <r>
    <d v="2021-01-31T00:00:00"/>
    <x v="5"/>
    <x v="1"/>
    <n v="420825"/>
    <n v="374025"/>
    <n v="382567.8"/>
    <n v="340022.39"/>
    <n v="5611"/>
    <s v="Southern Supercluster"/>
    <s v="Sunday"/>
    <x v="3"/>
  </r>
  <r>
    <d v="2021-01-30T00:00:00"/>
    <x v="12"/>
    <x v="6"/>
    <n v="1064515.48"/>
    <n v="830394.67"/>
    <n v="967740.38"/>
    <n v="754903.49"/>
    <n v="6452"/>
    <s v="Southern Supercluster"/>
    <s v="Saturday"/>
    <x v="3"/>
  </r>
  <r>
    <d v="2021-01-30T00:00:00"/>
    <x v="10"/>
    <x v="6"/>
    <n v="4737532.7"/>
    <n v="1036214.9"/>
    <n v="4306843.5999999996"/>
    <n v="942012.6"/>
    <n v="8609"/>
    <s v="Virgo Supercluster"/>
    <s v="Saturday"/>
    <x v="3"/>
  </r>
  <r>
    <d v="2021-01-30T00:00:00"/>
    <x v="0"/>
    <x v="0"/>
    <n v="41971.93"/>
    <n v="23627.56"/>
    <n v="38156.26"/>
    <n v="21479.57"/>
    <n v="7007"/>
    <s v="Virgo Supercluster"/>
    <s v="Saturday"/>
    <x v="3"/>
  </r>
  <r>
    <d v="2021-01-29T00:00:00"/>
    <x v="7"/>
    <x v="3"/>
    <n v="378190.81"/>
    <n v="31034.48"/>
    <n v="343809.48"/>
    <n v="28213.13"/>
    <n v="18919"/>
    <s v="Southern Supercluster"/>
    <s v="Friday"/>
    <x v="3"/>
  </r>
  <r>
    <d v="2021-01-29T00:00:00"/>
    <x v="10"/>
    <x v="6"/>
    <n v="6858388.9000000004"/>
    <n v="1119310.2"/>
    <n v="6234892.7699999996"/>
    <n v="1017553.71"/>
    <n v="12463"/>
    <s v="Southern Supercluster"/>
    <s v="Friday"/>
    <x v="3"/>
  </r>
  <r>
    <d v="2021-01-28T00:00:00"/>
    <x v="6"/>
    <x v="1"/>
    <n v="2778681.5"/>
    <n v="582083.5"/>
    <n v="2526071.56"/>
    <n v="529166.29"/>
    <n v="11137"/>
    <s v="Virgo Supercluster"/>
    <s v="Thursday"/>
    <x v="3"/>
  </r>
  <r>
    <d v="2021-01-28T00:00:00"/>
    <x v="1"/>
    <x v="1"/>
    <n v="38140359"/>
    <n v="26210360.75"/>
    <n v="34673018.960000001"/>
    <n v="23827576.850000001"/>
    <n v="7278"/>
    <s v="Hydra-Centaurus Supercluster"/>
    <s v="Thursday"/>
    <x v="3"/>
  </r>
  <r>
    <d v="2021-01-27T00:00:00"/>
    <x v="14"/>
    <x v="1"/>
    <n v="188719302"/>
    <n v="23975983.5"/>
    <n v="171562830.25999999"/>
    <n v="21796326.84"/>
    <n v="14298"/>
    <s v="Virgo Supercluster"/>
    <s v="Wednesday"/>
    <x v="3"/>
  </r>
  <r>
    <d v="2021-01-27T00:00:00"/>
    <x v="5"/>
    <x v="1"/>
    <n v="1009575"/>
    <n v="255562.5"/>
    <n v="917794.54"/>
    <n v="232329.31"/>
    <n v="13461"/>
    <s v="Hydra-Centaurus Supercluster"/>
    <s v="Wednesday"/>
    <x v="3"/>
  </r>
  <r>
    <d v="2021-01-27T00:00:00"/>
    <x v="3"/>
    <x v="3"/>
    <n v="10708.19"/>
    <n v="3719.31"/>
    <n v="9734.7099999999991"/>
    <n v="3381.19"/>
    <n v="5381"/>
    <s v="Virgo Supercluster"/>
    <s v="Wednesday"/>
    <x v="3"/>
  </r>
  <r>
    <d v="2021-01-26T00:00:00"/>
    <x v="7"/>
    <x v="3"/>
    <n v="331774.03000000003"/>
    <n v="27196.400000000001"/>
    <n v="301612.45"/>
    <n v="24723.97"/>
    <n v="16597"/>
    <s v="Virgo Supercluster"/>
    <s v="Tuesday"/>
    <x v="3"/>
  </r>
  <r>
    <d v="2021-01-26T00:00:00"/>
    <x v="12"/>
    <x v="6"/>
    <n v="1338233.8899999999"/>
    <n v="702527.42"/>
    <n v="1216575.05"/>
    <n v="638660.65"/>
    <n v="8111"/>
    <s v="Southern Supercluster"/>
    <s v="Tuesday"/>
    <x v="3"/>
  </r>
  <r>
    <d v="2021-01-25T00:00:00"/>
    <x v="15"/>
    <x v="8"/>
    <n v="601234.15"/>
    <n v="537389.32999999996"/>
    <n v="546575.94999999995"/>
    <n v="488535.26"/>
    <n v="6107"/>
    <s v="Southern Supercluster"/>
    <s v="Monday"/>
    <x v="3"/>
  </r>
  <r>
    <d v="2021-01-25T00:00:00"/>
    <x v="7"/>
    <x v="3"/>
    <n v="173193.36"/>
    <n v="86456.75"/>
    <n v="157448.35"/>
    <n v="78596.97"/>
    <n v="8664"/>
    <s v="Hydra-Centaurus Supercluster"/>
    <s v="Monday"/>
    <x v="3"/>
  </r>
  <r>
    <d v="2021-01-24T00:00:00"/>
    <x v="1"/>
    <x v="1"/>
    <n v="77527957"/>
    <n v="9417178.5"/>
    <n v="70479890.430000007"/>
    <n v="8561062.8000000007"/>
    <n v="14794"/>
    <s v="Pavo-Indus Supercluster"/>
    <s v="Sunday"/>
    <x v="3"/>
  </r>
  <r>
    <d v="2021-01-24T00:00:00"/>
    <x v="0"/>
    <x v="0"/>
    <n v="64122.95"/>
    <n v="21090.79"/>
    <n v="58293.53"/>
    <n v="19173.43"/>
    <n v="10705"/>
    <s v="Pavo-Indus Supercluster"/>
    <s v="Sunday"/>
    <x v="3"/>
  </r>
  <r>
    <d v="2021-01-24T00:00:00"/>
    <x v="15"/>
    <x v="8"/>
    <n v="1560137.15"/>
    <n v="266553.38"/>
    <n v="1418305.08"/>
    <n v="242321.01"/>
    <n v="15847"/>
    <s v="Virgo Supercluster"/>
    <s v="Sunday"/>
    <x v="3"/>
  </r>
  <r>
    <d v="2021-01-23T00:00:00"/>
    <x v="10"/>
    <x v="6"/>
    <n v="5257566.2"/>
    <n v="1271468.1499999999"/>
    <n v="4779600.8600000003"/>
    <n v="1155878.98"/>
    <n v="9554"/>
    <s v="Pavo-Indus Supercluster"/>
    <s v="Saturday"/>
    <x v="3"/>
  </r>
  <r>
    <d v="2021-01-23T00:00:00"/>
    <x v="4"/>
    <x v="4"/>
    <n v="149465.23000000001"/>
    <n v="109685.13"/>
    <n v="135877.35"/>
    <n v="99713.65"/>
    <n v="7477"/>
    <s v="Hydra-Centaurus Supercluster"/>
    <s v="Saturday"/>
    <x v="3"/>
  </r>
  <r>
    <d v="2021-01-22T00:00:00"/>
    <x v="5"/>
    <x v="1"/>
    <n v="696975"/>
    <n v="80475"/>
    <n v="633613"/>
    <n v="73159.02"/>
    <n v="9293"/>
    <s v="Hydra-Centaurus Supercluster"/>
    <s v="Friday"/>
    <x v="3"/>
  </r>
  <r>
    <d v="2021-01-22T00:00:00"/>
    <x v="3"/>
    <x v="3"/>
    <n v="26228.2"/>
    <n v="2408.9"/>
    <n v="23843.79"/>
    <n v="2189.9"/>
    <n v="13180"/>
    <s v="Southern Supercluster"/>
    <s v="Friday"/>
    <x v="3"/>
  </r>
  <r>
    <d v="2021-01-21T00:00:00"/>
    <x v="12"/>
    <x v="6"/>
    <n v="2029706.98"/>
    <n v="366772.77"/>
    <n v="1845186.32"/>
    <n v="333429.46000000002"/>
    <n v="12302"/>
    <s v="Virgo Supercluster"/>
    <s v="Thursday"/>
    <x v="3"/>
  </r>
  <r>
    <d v="2021-01-21T00:00:00"/>
    <x v="2"/>
    <x v="2"/>
    <n v="35415"/>
    <n v="7031.25"/>
    <n v="32195.42"/>
    <n v="6392.04"/>
    <n v="9444"/>
    <s v="Pavo-Indus Supercluster"/>
    <s v="Thursday"/>
    <x v="3"/>
  </r>
  <r>
    <d v="2021-01-21T00:00:00"/>
    <x v="1"/>
    <x v="1"/>
    <n v="29168623"/>
    <n v="16950397.25"/>
    <n v="26516903.48"/>
    <n v="15409436.640000001"/>
    <n v="5566"/>
    <s v="Pavo-Indus Supercluster"/>
    <s v="Thursday"/>
    <x v="3"/>
  </r>
  <r>
    <d v="2021-01-20T00:00:00"/>
    <x v="3"/>
    <x v="3"/>
    <n v="28793.31"/>
    <n v="4808.84"/>
    <n v="26175.71"/>
    <n v="4371.66"/>
    <n v="14469"/>
    <s v="Hydra-Centaurus Supercluster"/>
    <s v="Wednesday"/>
    <x v="3"/>
  </r>
  <r>
    <d v="2021-01-20T00:00:00"/>
    <x v="3"/>
    <x v="3"/>
    <n v="12015.62"/>
    <n v="4405.8599999999997"/>
    <n v="10923.28"/>
    <n v="4005.32"/>
    <n v="6038"/>
    <s v="Pavo-Indus Supercluster"/>
    <s v="Wednesday"/>
    <x v="3"/>
  </r>
  <r>
    <d v="2021-01-19T00:00:00"/>
    <x v="9"/>
    <x v="6"/>
    <n v="539156.85"/>
    <n v="315456.78000000003"/>
    <n v="490142.1"/>
    <n v="286778.59999999998"/>
    <n v="7815"/>
    <s v="Pavo-Indus Supercluster"/>
    <s v="Tuesday"/>
    <x v="3"/>
  </r>
  <r>
    <d v="2021-01-19T00:00:00"/>
    <x v="7"/>
    <x v="3"/>
    <n v="137031.45000000001"/>
    <n v="32433.78"/>
    <n v="124573.92"/>
    <n v="29485.22"/>
    <n v="6855"/>
    <s v="Pavo-Indus Supercluster"/>
    <s v="Tuesday"/>
    <x v="3"/>
  </r>
  <r>
    <d v="2021-01-18T00:00:00"/>
    <x v="15"/>
    <x v="8"/>
    <n v="1506383.45"/>
    <n v="410290.38"/>
    <n v="1369438.13"/>
    <n v="372990.88"/>
    <n v="15301"/>
    <s v="Virgo Supercluster"/>
    <s v="Monday"/>
    <x v="3"/>
  </r>
  <r>
    <d v="2021-01-18T00:00:00"/>
    <x v="9"/>
    <x v="6"/>
    <n v="1127434.58"/>
    <n v="361093.66"/>
    <n v="1024939.5"/>
    <n v="328266.64"/>
    <n v="16342"/>
    <s v="Southern Supercluster"/>
    <s v="Monday"/>
    <x v="3"/>
  </r>
  <r>
    <d v="2021-01-18T00:00:00"/>
    <x v="1"/>
    <x v="1"/>
    <n v="51839026"/>
    <n v="11046974"/>
    <n v="47126340.149999999"/>
    <n v="10042693.59"/>
    <n v="9892"/>
    <s v="Southern Supercluster"/>
    <s v="Monday"/>
    <x v="3"/>
  </r>
  <r>
    <d v="2021-01-17T00:00:00"/>
    <x v="5"/>
    <x v="1"/>
    <n v="1051350"/>
    <n v="281100"/>
    <n v="955771.77"/>
    <n v="255545.2"/>
    <n v="14018"/>
    <s v="Southern Supercluster"/>
    <s v="Sunday"/>
    <x v="3"/>
  </r>
  <r>
    <d v="2021-01-17T00:00:00"/>
    <x v="7"/>
    <x v="3"/>
    <n v="263048.40999999997"/>
    <n v="28085.95"/>
    <n v="239134.68"/>
    <n v="25532.66"/>
    <n v="13159"/>
    <s v="Southern Supercluster"/>
    <s v="Sunday"/>
    <x v="3"/>
  </r>
  <r>
    <d v="2021-01-16T00:00:00"/>
    <x v="10"/>
    <x v="6"/>
    <n v="7670081.4000000004"/>
    <n v="2757828.45"/>
    <n v="6972794.2999999998"/>
    <n v="2507114.27"/>
    <n v="13938"/>
    <s v="Pavo-Indus Supercluster"/>
    <s v="Saturday"/>
    <x v="3"/>
  </r>
  <r>
    <d v="2021-01-16T00:00:00"/>
    <x v="13"/>
    <x v="5"/>
    <n v="299125800"/>
    <n v="32068275"/>
    <n v="271932273.51999998"/>
    <n v="29152948.120000001"/>
    <n v="14556"/>
    <s v="Virgo Supercluster"/>
    <s v="Saturday"/>
    <x v="3"/>
  </r>
  <r>
    <d v="2021-01-15T00:00:00"/>
    <x v="0"/>
    <x v="0"/>
    <n v="30189.599999999999"/>
    <n v="13049.22"/>
    <n v="27445.06"/>
    <n v="11862.91"/>
    <n v="5040"/>
    <s v="Hydra-Centaurus Supercluster"/>
    <s v="Friday"/>
    <x v="3"/>
  </r>
  <r>
    <d v="2021-01-15T00:00:00"/>
    <x v="5"/>
    <x v="1"/>
    <n v="420900"/>
    <n v="331237.5"/>
    <n v="382635.98"/>
    <n v="301124.7"/>
    <n v="5612"/>
    <s v="Virgo Supercluster"/>
    <s v="Friday"/>
    <x v="3"/>
  </r>
  <r>
    <d v="2021-01-15T00:00:00"/>
    <x v="15"/>
    <x v="8"/>
    <n v="1289891.8999999999"/>
    <n v="204579.1"/>
    <n v="1172627.83"/>
    <n v="185980.81"/>
    <n v="13102"/>
    <s v="Southern Supercluster"/>
    <s v="Friday"/>
    <x v="3"/>
  </r>
  <r>
    <d v="2021-01-14T00:00:00"/>
    <x v="13"/>
    <x v="5"/>
    <n v="202088700"/>
    <n v="28821375"/>
    <n v="183716816.28"/>
    <n v="26201223.800000001"/>
    <n v="9834"/>
    <s v="Pavo-Indus Supercluster"/>
    <s v="Thursday"/>
    <x v="3"/>
  </r>
  <r>
    <d v="2021-01-14T00:00:00"/>
    <x v="3"/>
    <x v="3"/>
    <n v="14702.12"/>
    <n v="3290.47"/>
    <n v="13365.55"/>
    <n v="2991.33"/>
    <n v="7388"/>
    <s v="Pavo-Indus Supercluster"/>
    <s v="Thursday"/>
    <x v="3"/>
  </r>
  <r>
    <d v="2021-01-13T00:00:00"/>
    <x v="8"/>
    <x v="5"/>
    <n v="2331533.4500000002"/>
    <n v="547570.89"/>
    <n v="2119573.7400000002"/>
    <n v="497791.22"/>
    <n v="16655"/>
    <s v="Virgo Supercluster"/>
    <s v="Wednesday"/>
    <x v="3"/>
  </r>
  <r>
    <d v="2021-01-13T00:00:00"/>
    <x v="2"/>
    <x v="2"/>
    <n v="18592.5"/>
    <n v="8705.6299999999992"/>
    <n v="16902.259999999998"/>
    <n v="7914.2"/>
    <n v="4958"/>
    <s v="Virgo Supercluster"/>
    <s v="Wednesday"/>
    <x v="3"/>
  </r>
  <r>
    <d v="2021-01-12T00:00:00"/>
    <x v="2"/>
    <x v="2"/>
    <n v="61143.75"/>
    <n v="7136.25"/>
    <n v="55585.17"/>
    <n v="6487.49"/>
    <n v="16305"/>
    <s v="Pavo-Indus Supercluster"/>
    <s v="Tuesday"/>
    <x v="3"/>
  </r>
  <r>
    <d v="2021-01-12T00:00:00"/>
    <x v="5"/>
    <x v="1"/>
    <n v="823125"/>
    <n v="268650"/>
    <n v="748294.71"/>
    <n v="244227.03"/>
    <n v="10975"/>
    <s v="Pavo-Indus Supercluster"/>
    <s v="Tuesday"/>
    <x v="3"/>
  </r>
  <r>
    <d v="2021-01-12T00:00:00"/>
    <x v="6"/>
    <x v="1"/>
    <n v="1510473"/>
    <n v="711199.75"/>
    <n v="1373155.9"/>
    <n v="646544.57999999996"/>
    <n v="6054"/>
    <s v="Hydra-Centaurus Supercluster"/>
    <s v="Tuesday"/>
    <x v="3"/>
  </r>
  <r>
    <d v="2021-01-11T00:00:00"/>
    <x v="2"/>
    <x v="2"/>
    <n v="48221.25"/>
    <n v="12358.13"/>
    <n v="43837.46"/>
    <n v="11234.65"/>
    <n v="12859"/>
    <s v="Hydra-Centaurus Supercluster"/>
    <s v="Monday"/>
    <x v="3"/>
  </r>
  <r>
    <d v="2021-01-11T00:00:00"/>
    <x v="13"/>
    <x v="5"/>
    <n v="246353400"/>
    <n v="112038600"/>
    <n v="223957412.41"/>
    <n v="101853170.87"/>
    <n v="11988"/>
    <s v="Southern Supercluster"/>
    <s v="Monday"/>
    <x v="3"/>
  </r>
  <r>
    <d v="2021-01-10T00:00:00"/>
    <x v="1"/>
    <x v="1"/>
    <n v="26019082.5"/>
    <n v="7957699.25"/>
    <n v="23653687.710000001"/>
    <n v="7234264.8099999996"/>
    <n v="4965"/>
    <s v="Hydra-Centaurus Supercluster"/>
    <s v="Sunday"/>
    <x v="3"/>
  </r>
  <r>
    <d v="2021-01-10T00:00:00"/>
    <x v="0"/>
    <x v="0"/>
    <n v="82500.27"/>
    <n v="13471.51"/>
    <n v="75000.17"/>
    <n v="12246.82"/>
    <n v="13773"/>
    <s v="Virgo Supercluster"/>
    <s v="Sunday"/>
    <x v="3"/>
  </r>
  <r>
    <d v="2021-01-09T00:00:00"/>
    <x v="12"/>
    <x v="6"/>
    <n v="1390535.72"/>
    <n v="882531.51"/>
    <n v="1264122.1200000001"/>
    <n v="802300.57"/>
    <n v="8428"/>
    <s v="Virgo Supercluster"/>
    <s v="Saturday"/>
    <x v="3"/>
  </r>
  <r>
    <d v="2021-01-09T00:00:00"/>
    <x v="5"/>
    <x v="1"/>
    <n v="1364325"/>
    <n v="367387.5"/>
    <n v="1240294.21"/>
    <n v="333988.3"/>
    <n v="18191"/>
    <s v="Southern Supercluster"/>
    <s v="Saturday"/>
    <x v="3"/>
  </r>
  <r>
    <d v="2021-01-09T00:00:00"/>
    <x v="11"/>
    <x v="7"/>
    <n v="634497.75"/>
    <n v="170026.13"/>
    <n v="576815.56000000006"/>
    <n v="154569.04999999999"/>
    <n v="11589"/>
    <s v="Pavo-Indus Supercluster"/>
    <s v="Saturday"/>
    <x v="3"/>
  </r>
  <r>
    <d v="2021-01-08T00:00:00"/>
    <x v="0"/>
    <x v="0"/>
    <n v="46656.11"/>
    <n v="27868.48"/>
    <n v="42414.6"/>
    <n v="25334.95"/>
    <n v="7789"/>
    <s v="Hydra-Centaurus Supercluster"/>
    <s v="Friday"/>
    <x v="3"/>
  </r>
  <r>
    <d v="2021-01-08T00:00:00"/>
    <x v="14"/>
    <x v="1"/>
    <n v="121575989"/>
    <n v="52881793.5"/>
    <n v="110523515.84"/>
    <n v="48074309.649999999"/>
    <n v="9211"/>
    <s v="Southern Supercluster"/>
    <s v="Friday"/>
    <x v="3"/>
  </r>
  <r>
    <d v="2021-01-07T00:00:00"/>
    <x v="5"/>
    <x v="1"/>
    <n v="827100"/>
    <n v="281550"/>
    <n v="751908.34"/>
    <n v="255954.29"/>
    <n v="11028"/>
    <s v="Pavo-Indus Supercluster"/>
    <s v="Thursday"/>
    <x v="3"/>
  </r>
  <r>
    <d v="2021-01-07T00:00:00"/>
    <x v="1"/>
    <x v="1"/>
    <n v="52059127"/>
    <n v="15661234.25"/>
    <n v="47326431.759999998"/>
    <n v="14237471.439999999"/>
    <n v="9934"/>
    <s v="Pavo-Indus Supercluster"/>
    <s v="Thursday"/>
    <x v="3"/>
  </r>
  <r>
    <d v="2021-01-06T00:00:00"/>
    <x v="2"/>
    <x v="2"/>
    <n v="25128.75"/>
    <n v="10123.129999999999"/>
    <n v="22844.3"/>
    <n v="9202.83"/>
    <n v="6701"/>
    <s v="Southern Supercluster"/>
    <s v="Wednesday"/>
    <x v="3"/>
  </r>
  <r>
    <d v="2021-01-06T00:00:00"/>
    <x v="14"/>
    <x v="1"/>
    <n v="76303419"/>
    <n v="66014798.5"/>
    <n v="69366675.180000007"/>
    <n v="60013393.170000002"/>
    <n v="5781"/>
    <s v="Hydra-Centaurus Supercluster"/>
    <s v="Wednesday"/>
    <x v="3"/>
  </r>
  <r>
    <d v="2021-01-06T00:00:00"/>
    <x v="10"/>
    <x v="6"/>
    <n v="5603154.5999999996"/>
    <n v="611383.30000000005"/>
    <n v="5093771.82"/>
    <n v="555802.43999999994"/>
    <n v="10182"/>
    <s v="Hydra-Centaurus Supercluster"/>
    <s v="Wednesday"/>
    <x v="3"/>
  </r>
  <r>
    <d v="2021-01-05T00:00:00"/>
    <x v="0"/>
    <x v="0"/>
    <n v="98769.11"/>
    <n v="17248.21"/>
    <n v="89790.01"/>
    <n v="15680.17"/>
    <n v="16489"/>
    <s v="Virgo Supercluster"/>
    <s v="Tuesday"/>
    <x v="3"/>
  </r>
  <r>
    <d v="2021-01-05T00:00:00"/>
    <x v="5"/>
    <x v="1"/>
    <n v="1170975"/>
    <n v="201412.5"/>
    <n v="1064521.6599999999"/>
    <n v="183102.09"/>
    <n v="15613"/>
    <s v="Virgo Supercluster"/>
    <s v="Tuesday"/>
    <x v="3"/>
  </r>
  <r>
    <d v="2021-01-04T00:00:00"/>
    <x v="6"/>
    <x v="1"/>
    <n v="3578079.5"/>
    <n v="1132355.75"/>
    <n v="3252796.29"/>
    <n v="1029413.29"/>
    <n v="14341"/>
    <s v="Hydra-Centaurus Supercluster"/>
    <s v="Monday"/>
    <x v="3"/>
  </r>
  <r>
    <d v="2021-01-04T00:00:00"/>
    <x v="11"/>
    <x v="7"/>
    <n v="361459.5"/>
    <n v="168164.63"/>
    <n v="328599.21999999997"/>
    <n v="152876.78"/>
    <n v="6602"/>
    <s v="Southern Supercluster"/>
    <s v="Monday"/>
    <x v="3"/>
  </r>
  <r>
    <d v="2021-01-03T00:00:00"/>
    <x v="1"/>
    <x v="1"/>
    <n v="49375991"/>
    <n v="6314802.5"/>
    <n v="44887219.659999996"/>
    <n v="5740723.7999999998"/>
    <n v="9422"/>
    <s v="Pavo-Indus Supercluster"/>
    <s v="Sunday"/>
    <x v="3"/>
  </r>
  <r>
    <d v="2021-01-03T00:00:00"/>
    <x v="15"/>
    <x v="8"/>
    <n v="566875.1"/>
    <n v="211815.18"/>
    <n v="515340.48"/>
    <n v="192559.06"/>
    <n v="5758"/>
    <s v="Hydra-Centaurus Supercluster"/>
    <s v="Sunday"/>
    <x v="3"/>
  </r>
  <r>
    <d v="2021-01-03T00:00:00"/>
    <x v="6"/>
    <x v="1"/>
    <n v="4494243.5"/>
    <n v="1363268"/>
    <n v="4085671.82"/>
    <n v="1239333.31"/>
    <n v="18013"/>
    <s v="Southern Supercluster"/>
    <s v="Sunday"/>
    <x v="3"/>
  </r>
  <r>
    <d v="2021-01-02T00:00:00"/>
    <x v="2"/>
    <x v="2"/>
    <n v="59407.5"/>
    <n v="8947.5"/>
    <n v="54006.76"/>
    <n v="8134.08"/>
    <n v="15842"/>
    <s v="Hydra-Centaurus Supercluster"/>
    <s v="Saturday"/>
    <x v="3"/>
  </r>
  <r>
    <d v="2021-01-02T00:00:00"/>
    <x v="3"/>
    <x v="3"/>
    <n v="33780.25"/>
    <n v="2546.21"/>
    <n v="30709.29"/>
    <n v="2314.73"/>
    <n v="16975"/>
    <s v="Pavo-Indus Supercluster"/>
    <s v="Saturday"/>
    <x v="3"/>
  </r>
  <r>
    <d v="2021-01-01T00:00:00"/>
    <x v="1"/>
    <x v="1"/>
    <n v="72507558"/>
    <n v="27900422"/>
    <n v="65915895.899999999"/>
    <n v="25363994.640000001"/>
    <n v="13836"/>
    <s v="Hydra-Centaurus Supercluster"/>
    <s v="Friday"/>
    <x v="3"/>
  </r>
  <r>
    <d v="2021-01-01T00:00:00"/>
    <x v="14"/>
    <x v="1"/>
    <n v="180007962"/>
    <n v="52023858.5"/>
    <n v="163643438.16999999"/>
    <n v="47294369.520000003"/>
    <n v="13638"/>
    <s v="Pavo-Indus Supercluster"/>
    <s v="Friday"/>
    <x v="3"/>
  </r>
  <r>
    <d v="2021-01-01T00:00:00"/>
    <x v="3"/>
    <x v="3"/>
    <n v="27099.82"/>
    <n v="3183.01"/>
    <n v="24636.18"/>
    <n v="2893.64"/>
    <n v="13618"/>
    <s v="Virgo Supercluster"/>
    <s v="Friday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3E7096-02C3-4FDE-8926-3648F99356C4}" name="PivotTable2" cacheId="132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3" firstHeaderRow="1" firstDataRow="1" firstDataCol="1" rowPageCount="1" colPageCount="1"/>
  <pivotFields count="11">
    <pivotField numFmtId="14" showAll="0"/>
    <pivotField showAll="0">
      <items count="17">
        <item x="5"/>
        <item x="3"/>
        <item x="6"/>
        <item x="9"/>
        <item x="4"/>
        <item x="7"/>
        <item x="14"/>
        <item x="15"/>
        <item x="2"/>
        <item x="0"/>
        <item x="8"/>
        <item x="13"/>
        <item x="1"/>
        <item x="11"/>
        <item x="10"/>
        <item x="12"/>
        <item t="default"/>
      </items>
    </pivotField>
    <pivotField axis="axisRow" showAll="0">
      <items count="10">
        <item x="0"/>
        <item x="7"/>
        <item x="4"/>
        <item x="8"/>
        <item x="1"/>
        <item x="2"/>
        <item x="6"/>
        <item x="3"/>
        <item x="5"/>
        <item t="default"/>
      </items>
    </pivotField>
    <pivotField numFmtId="8" showAll="0"/>
    <pivotField numFmtId="8" showAll="0"/>
    <pivotField dataField="1" numFmtId="164" showAll="0"/>
    <pivotField numFmtId="164" showAll="0"/>
    <pivotField showAll="0"/>
    <pivotField showAll="0"/>
    <pivotField showAll="0"/>
    <pivotField axis="axisPage" numFmtId="49" showAll="0">
      <items count="5">
        <item x="3"/>
        <item x="2"/>
        <item x="1"/>
        <item x="0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10" hier="-1"/>
  </pageFields>
  <dataFields count="1">
    <dataField name="Sum of Revenue Euros" fld="5" baseField="0" baseItem="0"/>
  </dataFields>
  <chartFormats count="10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39EA8-BDC4-492A-A8FF-79211A556DC2}" name="Table2" displayName="Table2" ref="A1:K3201" totalsRowShown="0">
  <autoFilter ref="A1:K3201" xr:uid="{61E39EA8-BDC4-492A-A8FF-79211A556DC2}"/>
  <tableColumns count="11">
    <tableColumn id="1" xr3:uid="{2BA75423-E732-4719-B994-657F51398512}" name="Date" dataDxfId="5"/>
    <tableColumn id="2" xr3:uid="{36666079-9003-4B4D-968C-778E28ED896C}" name="Product"/>
    <tableColumn id="3" xr3:uid="{6BDA2F18-4BBA-4A6D-B1B3-59512426098F}" name="Category"/>
    <tableColumn id="4" xr3:uid="{B40A9A24-2EE9-488B-9018-6BC107A6B8B3}" name="Revenue USD" dataDxfId="4"/>
    <tableColumn id="5" xr3:uid="{F280E9A7-A9B1-46BF-BF5F-94045EA68240}" name="Cost of Goods Sold USD" dataDxfId="3"/>
    <tableColumn id="6" xr3:uid="{3B820C67-D011-4C23-A146-75F8DC03AB72}" name="Revenue Euros" dataDxfId="2"/>
    <tableColumn id="7" xr3:uid="{E7C1E6EC-B62E-439C-8890-05E961676FAC}" name="Cost of Goods Sold Euros" dataDxfId="1"/>
    <tableColumn id="8" xr3:uid="{F903D14E-659B-43BA-8128-64DBFDD3F114}" name="Units Sold"/>
    <tableColumn id="9" xr3:uid="{AA801643-ED0D-4766-B146-C1F5C64E9138}" name="Region"/>
    <tableColumn id="10" xr3:uid="{DFFBDA96-BF04-49EE-99EC-80CBF5FE8FBD}" name="Day of Week"/>
    <tableColumn id="11" xr3:uid="{961CD2C9-AE87-461E-9F2B-48CE711DA083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3F26-582C-48A1-A237-44A7B1704083}">
  <sheetPr>
    <pageSetUpPr fitToPage="1"/>
  </sheetPr>
  <dimension ref="A1:B13"/>
  <sheetViews>
    <sheetView workbookViewId="0">
      <selection activeCell="H28" sqref="H28"/>
    </sheetView>
  </sheetViews>
  <sheetFormatPr defaultRowHeight="15"/>
  <cols>
    <col min="1" max="1" width="21.5703125" bestFit="1" customWidth="1"/>
    <col min="2" max="2" width="21.7109375" bestFit="1" customWidth="1"/>
    <col min="3" max="3" width="11.7109375" bestFit="1" customWidth="1"/>
  </cols>
  <sheetData>
    <row r="1" spans="1:2">
      <c r="A1" s="6" t="s">
        <v>0</v>
      </c>
      <c r="B1" t="s">
        <v>1</v>
      </c>
    </row>
    <row r="3" spans="1:2">
      <c r="A3" s="6" t="s">
        <v>2</v>
      </c>
      <c r="B3" t="s">
        <v>3</v>
      </c>
    </row>
    <row r="4" spans="1:2">
      <c r="A4" s="7" t="s">
        <v>4</v>
      </c>
      <c r="B4">
        <v>12486436.58</v>
      </c>
    </row>
    <row r="5" spans="1:2">
      <c r="A5" s="7" t="s">
        <v>5</v>
      </c>
      <c r="B5">
        <v>117498957.02999994</v>
      </c>
    </row>
    <row r="6" spans="1:2">
      <c r="A6" s="7" t="s">
        <v>6</v>
      </c>
      <c r="B6">
        <v>43616028.360000014</v>
      </c>
    </row>
    <row r="7" spans="1:2">
      <c r="A7" s="7" t="s">
        <v>7</v>
      </c>
      <c r="B7">
        <v>223868990.10000005</v>
      </c>
    </row>
    <row r="8" spans="1:2">
      <c r="A8" s="7" t="s">
        <v>8</v>
      </c>
      <c r="B8">
        <v>41932411423.000031</v>
      </c>
    </row>
    <row r="9" spans="1:2">
      <c r="A9" s="7" t="s">
        <v>9</v>
      </c>
      <c r="B9">
        <v>7559269.8000000026</v>
      </c>
    </row>
    <row r="10" spans="1:2">
      <c r="A10" s="7" t="s">
        <v>10</v>
      </c>
      <c r="B10">
        <v>1754325683.28</v>
      </c>
    </row>
    <row r="11" spans="1:2">
      <c r="A11" s="7" t="s">
        <v>11</v>
      </c>
      <c r="B11">
        <v>43140589.549999997</v>
      </c>
    </row>
    <row r="12" spans="1:2">
      <c r="A12" s="7" t="s">
        <v>12</v>
      </c>
      <c r="B12">
        <v>44492495478.899963</v>
      </c>
    </row>
    <row r="13" spans="1:2">
      <c r="A13" s="7" t="s">
        <v>13</v>
      </c>
      <c r="B13">
        <v>88627402856.600006</v>
      </c>
    </row>
  </sheetData>
  <pageMargins left="0.25" right="0.25" top="0.75" bottom="0.75" header="0.3" footer="0.3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9615-3027-4D56-BFA9-CD3E419CF595}">
  <dimension ref="A1:K3201"/>
  <sheetViews>
    <sheetView tabSelected="1" workbookViewId="0">
      <selection activeCell="A310" sqref="A302:K310"/>
    </sheetView>
  </sheetViews>
  <sheetFormatPr defaultRowHeight="15"/>
  <cols>
    <col min="1" max="1" width="10.140625" bestFit="1" customWidth="1"/>
    <col min="2" max="2" width="19.85546875" bestFit="1" customWidth="1"/>
    <col min="3" max="3" width="12.42578125" bestFit="1" customWidth="1"/>
    <col min="4" max="4" width="16.42578125" bestFit="1" customWidth="1"/>
    <col min="5" max="5" width="15.28515625" bestFit="1" customWidth="1"/>
    <col min="6" max="6" width="16.42578125" bestFit="1" customWidth="1"/>
    <col min="7" max="7" width="15.28515625" bestFit="1" customWidth="1"/>
    <col min="8" max="8" width="6.5703125" bestFit="1" customWidth="1"/>
    <col min="9" max="9" width="27.7109375" bestFit="1" customWidth="1"/>
    <col min="10" max="10" width="11.140625" bestFit="1" customWidth="1"/>
    <col min="11" max="11" width="5.42578125" style="1" bestFit="1" customWidth="1"/>
  </cols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s="1" t="s">
        <v>0</v>
      </c>
    </row>
    <row r="2" spans="1:11">
      <c r="A2" s="2">
        <v>45565</v>
      </c>
      <c r="B2" t="s">
        <v>24</v>
      </c>
      <c r="C2" t="s">
        <v>4</v>
      </c>
      <c r="D2" s="3">
        <v>108676.57</v>
      </c>
      <c r="E2" s="3">
        <v>11057.54</v>
      </c>
      <c r="F2" s="4">
        <v>98796.78</v>
      </c>
      <c r="G2" s="4">
        <v>10052.299999999999</v>
      </c>
      <c r="H2">
        <v>18143</v>
      </c>
      <c r="I2" t="s">
        <v>25</v>
      </c>
      <c r="J2" t="s">
        <v>26</v>
      </c>
      <c r="K2" s="1">
        <v>2024</v>
      </c>
    </row>
    <row r="3" spans="1:11">
      <c r="A3" s="2">
        <v>45564</v>
      </c>
      <c r="B3" t="s">
        <v>27</v>
      </c>
      <c r="C3" t="s">
        <v>8</v>
      </c>
      <c r="D3" s="3">
        <v>62844076</v>
      </c>
      <c r="E3" s="3">
        <v>16717195</v>
      </c>
      <c r="F3" s="4">
        <v>57130921.049999997</v>
      </c>
      <c r="G3" s="4">
        <v>15197434.800000001</v>
      </c>
      <c r="H3">
        <v>11992</v>
      </c>
      <c r="I3" t="s">
        <v>28</v>
      </c>
      <c r="J3" t="s">
        <v>29</v>
      </c>
      <c r="K3" s="1">
        <v>2024</v>
      </c>
    </row>
    <row r="4" spans="1:11">
      <c r="A4" s="2">
        <v>45564</v>
      </c>
      <c r="B4" t="s">
        <v>27</v>
      </c>
      <c r="C4" t="s">
        <v>8</v>
      </c>
      <c r="D4" s="3">
        <v>72738140</v>
      </c>
      <c r="E4" s="3">
        <v>11641770.75</v>
      </c>
      <c r="F4" s="4">
        <v>66125515.689999998</v>
      </c>
      <c r="G4" s="4">
        <v>10583417.369999999</v>
      </c>
      <c r="H4">
        <v>13880</v>
      </c>
      <c r="I4" t="s">
        <v>30</v>
      </c>
      <c r="J4" t="s">
        <v>29</v>
      </c>
      <c r="K4" s="1">
        <v>2024</v>
      </c>
    </row>
    <row r="5" spans="1:11">
      <c r="A5" s="2">
        <v>45563</v>
      </c>
      <c r="B5" t="s">
        <v>31</v>
      </c>
      <c r="C5" t="s">
        <v>9</v>
      </c>
      <c r="D5" s="3">
        <v>62490</v>
      </c>
      <c r="E5" s="3">
        <v>15438.75</v>
      </c>
      <c r="F5" s="4">
        <v>56809.03</v>
      </c>
      <c r="G5" s="4">
        <v>14035.21</v>
      </c>
      <c r="H5">
        <v>16664</v>
      </c>
      <c r="I5" t="s">
        <v>32</v>
      </c>
      <c r="J5" t="s">
        <v>33</v>
      </c>
      <c r="K5" s="1">
        <v>2024</v>
      </c>
    </row>
    <row r="6" spans="1:11">
      <c r="A6" s="2">
        <v>45563</v>
      </c>
      <c r="B6" t="s">
        <v>34</v>
      </c>
      <c r="C6" t="s">
        <v>11</v>
      </c>
      <c r="D6" s="3">
        <v>16819.48</v>
      </c>
      <c r="E6" s="3">
        <v>8423.67</v>
      </c>
      <c r="F6" s="4">
        <v>15290.42</v>
      </c>
      <c r="G6" s="4">
        <v>7657.87</v>
      </c>
      <c r="H6">
        <v>8452</v>
      </c>
      <c r="I6" t="s">
        <v>30</v>
      </c>
      <c r="J6" t="s">
        <v>33</v>
      </c>
      <c r="K6" s="1">
        <v>2024</v>
      </c>
    </row>
    <row r="7" spans="1:11">
      <c r="A7" s="2">
        <v>45562</v>
      </c>
      <c r="B7" t="s">
        <v>35</v>
      </c>
      <c r="C7" t="s">
        <v>6</v>
      </c>
      <c r="D7" s="3">
        <v>122778.58</v>
      </c>
      <c r="E7" s="3">
        <v>67246.36</v>
      </c>
      <c r="F7" s="4">
        <v>111616.78</v>
      </c>
      <c r="G7" s="4">
        <v>61132.99</v>
      </c>
      <c r="H7">
        <v>6142</v>
      </c>
      <c r="I7" t="s">
        <v>32</v>
      </c>
      <c r="J7" t="s">
        <v>36</v>
      </c>
      <c r="K7" s="1">
        <v>2024</v>
      </c>
    </row>
    <row r="8" spans="1:11">
      <c r="A8" s="2">
        <v>45562</v>
      </c>
      <c r="B8" t="s">
        <v>37</v>
      </c>
      <c r="C8" t="s">
        <v>8</v>
      </c>
      <c r="D8" s="3">
        <v>838725</v>
      </c>
      <c r="E8" s="3">
        <v>288787.5</v>
      </c>
      <c r="F8" s="4">
        <v>762476.51</v>
      </c>
      <c r="G8" s="4">
        <v>262533.83</v>
      </c>
      <c r="H8">
        <v>11183</v>
      </c>
      <c r="I8" t="s">
        <v>28</v>
      </c>
      <c r="J8" t="s">
        <v>36</v>
      </c>
      <c r="K8" s="1">
        <v>2024</v>
      </c>
    </row>
    <row r="9" spans="1:11">
      <c r="A9" s="2">
        <v>45562</v>
      </c>
      <c r="B9" t="s">
        <v>38</v>
      </c>
      <c r="C9" t="s">
        <v>8</v>
      </c>
      <c r="D9" s="3">
        <v>1691859.5</v>
      </c>
      <c r="E9" s="3">
        <v>1139217</v>
      </c>
      <c r="F9" s="4">
        <v>1538052.55</v>
      </c>
      <c r="G9" s="4">
        <v>1035650.78</v>
      </c>
      <c r="H9">
        <v>6781</v>
      </c>
      <c r="I9" t="s">
        <v>25</v>
      </c>
      <c r="J9" t="s">
        <v>36</v>
      </c>
      <c r="K9" s="1">
        <v>2024</v>
      </c>
    </row>
    <row r="10" spans="1:11">
      <c r="A10" s="2">
        <v>45561</v>
      </c>
      <c r="B10" t="s">
        <v>39</v>
      </c>
      <c r="C10" t="s">
        <v>11</v>
      </c>
      <c r="D10" s="3">
        <v>328735.55</v>
      </c>
      <c r="E10" s="3">
        <v>34732.629999999997</v>
      </c>
      <c r="F10" s="4">
        <v>298850.2</v>
      </c>
      <c r="G10" s="4">
        <v>31575.08</v>
      </c>
      <c r="H10">
        <v>16445</v>
      </c>
      <c r="I10" t="s">
        <v>32</v>
      </c>
      <c r="J10" t="s">
        <v>40</v>
      </c>
      <c r="K10" s="1">
        <v>2024</v>
      </c>
    </row>
    <row r="11" spans="1:11">
      <c r="A11" s="2">
        <v>45561</v>
      </c>
      <c r="B11" t="s">
        <v>37</v>
      </c>
      <c r="C11" t="s">
        <v>8</v>
      </c>
      <c r="D11" s="3">
        <v>1121925</v>
      </c>
      <c r="E11" s="3">
        <v>378862.5</v>
      </c>
      <c r="F11" s="4">
        <v>1019930.8</v>
      </c>
      <c r="G11" s="4">
        <v>344420.11</v>
      </c>
      <c r="H11">
        <v>14959</v>
      </c>
      <c r="I11" t="s">
        <v>30</v>
      </c>
      <c r="J11" t="s">
        <v>40</v>
      </c>
      <c r="K11" s="1">
        <v>2024</v>
      </c>
    </row>
    <row r="12" spans="1:11">
      <c r="A12" s="2">
        <v>45560</v>
      </c>
      <c r="B12" t="s">
        <v>41</v>
      </c>
      <c r="C12" t="s">
        <v>12</v>
      </c>
      <c r="D12" s="3">
        <v>1985898.14</v>
      </c>
      <c r="E12" s="3">
        <v>247852.3</v>
      </c>
      <c r="F12" s="4">
        <v>1805360.14</v>
      </c>
      <c r="G12" s="4">
        <v>225320.04</v>
      </c>
      <c r="H12">
        <v>14186</v>
      </c>
      <c r="I12" t="s">
        <v>28</v>
      </c>
      <c r="J12" t="s">
        <v>42</v>
      </c>
      <c r="K12" s="1">
        <v>2024</v>
      </c>
    </row>
    <row r="13" spans="1:11">
      <c r="A13" s="2">
        <v>45560</v>
      </c>
      <c r="B13" t="s">
        <v>43</v>
      </c>
      <c r="C13" t="s">
        <v>10</v>
      </c>
      <c r="D13" s="3">
        <v>1047475.17</v>
      </c>
      <c r="E13" s="3">
        <v>288343.71000000002</v>
      </c>
      <c r="F13" s="4">
        <v>952249.2</v>
      </c>
      <c r="G13" s="4">
        <v>262130.38</v>
      </c>
      <c r="H13">
        <v>15183</v>
      </c>
      <c r="I13" t="s">
        <v>32</v>
      </c>
      <c r="J13" t="s">
        <v>42</v>
      </c>
      <c r="K13" s="1">
        <v>2024</v>
      </c>
    </row>
    <row r="14" spans="1:11">
      <c r="A14" s="2">
        <v>45559</v>
      </c>
      <c r="B14" t="s">
        <v>44</v>
      </c>
      <c r="C14" t="s">
        <v>10</v>
      </c>
      <c r="D14" s="3">
        <v>6836376.9000000004</v>
      </c>
      <c r="E14" s="3">
        <v>2100770.25</v>
      </c>
      <c r="F14" s="4">
        <v>6214881.8799999999</v>
      </c>
      <c r="G14" s="4">
        <v>1909789.23</v>
      </c>
      <c r="H14">
        <v>12423</v>
      </c>
      <c r="I14" t="s">
        <v>28</v>
      </c>
      <c r="J14" t="s">
        <v>45</v>
      </c>
      <c r="K14" s="1">
        <v>2024</v>
      </c>
    </row>
    <row r="15" spans="1:11">
      <c r="A15" s="2">
        <v>45559</v>
      </c>
      <c r="B15" t="s">
        <v>41</v>
      </c>
      <c r="C15" t="s">
        <v>12</v>
      </c>
      <c r="D15" s="3">
        <v>728227.98</v>
      </c>
      <c r="E15" s="3">
        <v>480795.66</v>
      </c>
      <c r="F15" s="4">
        <v>662024.77</v>
      </c>
      <c r="G15" s="4">
        <v>437086.52</v>
      </c>
      <c r="H15">
        <v>5202</v>
      </c>
      <c r="I15" t="s">
        <v>30</v>
      </c>
      <c r="J15" t="s">
        <v>45</v>
      </c>
      <c r="K15" s="1">
        <v>2024</v>
      </c>
    </row>
    <row r="16" spans="1:11">
      <c r="A16" s="2">
        <v>45559</v>
      </c>
      <c r="B16" t="s">
        <v>46</v>
      </c>
      <c r="C16" t="s">
        <v>5</v>
      </c>
      <c r="D16" s="3">
        <v>526530.75</v>
      </c>
      <c r="E16" s="3">
        <v>92089.5</v>
      </c>
      <c r="F16" s="4">
        <v>478663.84</v>
      </c>
      <c r="G16" s="4">
        <v>83717.64</v>
      </c>
      <c r="H16">
        <v>9617</v>
      </c>
      <c r="I16" t="s">
        <v>32</v>
      </c>
      <c r="J16" t="s">
        <v>45</v>
      </c>
      <c r="K16" s="1">
        <v>2024</v>
      </c>
    </row>
    <row r="17" spans="1:11">
      <c r="A17" s="2">
        <v>45558</v>
      </c>
      <c r="B17" t="s">
        <v>47</v>
      </c>
      <c r="C17" t="s">
        <v>10</v>
      </c>
      <c r="D17" s="3">
        <v>1650724.95</v>
      </c>
      <c r="E17" s="3">
        <v>315378.39</v>
      </c>
      <c r="F17" s="4">
        <v>1500657.54</v>
      </c>
      <c r="G17" s="4">
        <v>286707.34000000003</v>
      </c>
      <c r="H17">
        <v>10005</v>
      </c>
      <c r="I17" t="s">
        <v>28</v>
      </c>
      <c r="J17" t="s">
        <v>26</v>
      </c>
      <c r="K17" s="1">
        <v>2024</v>
      </c>
    </row>
    <row r="18" spans="1:11">
      <c r="A18" s="2">
        <v>45558</v>
      </c>
      <c r="B18" t="s">
        <v>48</v>
      </c>
      <c r="C18" t="s">
        <v>12</v>
      </c>
      <c r="D18" s="3">
        <v>181312650</v>
      </c>
      <c r="E18" s="3">
        <v>108329325</v>
      </c>
      <c r="F18" s="4">
        <v>164829516.99000001</v>
      </c>
      <c r="G18" s="4">
        <v>98481106.060000002</v>
      </c>
      <c r="H18">
        <v>8823</v>
      </c>
      <c r="I18" t="s">
        <v>25</v>
      </c>
      <c r="J18" t="s">
        <v>26</v>
      </c>
      <c r="K18" s="1">
        <v>2024</v>
      </c>
    </row>
    <row r="19" spans="1:11">
      <c r="A19" s="2">
        <v>45557</v>
      </c>
      <c r="B19" t="s">
        <v>31</v>
      </c>
      <c r="C19" t="s">
        <v>9</v>
      </c>
      <c r="D19" s="3">
        <v>38077.5</v>
      </c>
      <c r="E19" s="3">
        <v>5465.63</v>
      </c>
      <c r="F19" s="4">
        <v>34615.870000000003</v>
      </c>
      <c r="G19" s="4">
        <v>4968.75</v>
      </c>
      <c r="H19">
        <v>10154</v>
      </c>
      <c r="I19" t="s">
        <v>25</v>
      </c>
      <c r="J19" t="s">
        <v>29</v>
      </c>
      <c r="K19" s="1">
        <v>2024</v>
      </c>
    </row>
    <row r="20" spans="1:11">
      <c r="A20" s="2">
        <v>45557</v>
      </c>
      <c r="B20" t="s">
        <v>31</v>
      </c>
      <c r="C20" t="s">
        <v>9</v>
      </c>
      <c r="D20" s="3">
        <v>43443.75</v>
      </c>
      <c r="E20" s="3">
        <v>10777.5</v>
      </c>
      <c r="F20" s="4">
        <v>39494.28</v>
      </c>
      <c r="G20" s="4">
        <v>9797.7199999999993</v>
      </c>
      <c r="H20">
        <v>11585</v>
      </c>
      <c r="I20" t="s">
        <v>32</v>
      </c>
      <c r="J20" t="s">
        <v>29</v>
      </c>
      <c r="K20" s="1">
        <v>2024</v>
      </c>
    </row>
    <row r="21" spans="1:11">
      <c r="A21" s="2">
        <v>45556</v>
      </c>
      <c r="B21" t="s">
        <v>43</v>
      </c>
      <c r="C21" t="s">
        <v>10</v>
      </c>
      <c r="D21" s="3">
        <v>820774.03</v>
      </c>
      <c r="E21" s="3">
        <v>182961.48</v>
      </c>
      <c r="F21" s="4">
        <v>746157.46</v>
      </c>
      <c r="G21" s="4">
        <v>166328.45000000001</v>
      </c>
      <c r="H21">
        <v>11897</v>
      </c>
      <c r="I21" t="s">
        <v>30</v>
      </c>
      <c r="J21" t="s">
        <v>33</v>
      </c>
      <c r="K21" s="1">
        <v>2024</v>
      </c>
    </row>
    <row r="22" spans="1:11">
      <c r="A22" s="2">
        <v>45556</v>
      </c>
      <c r="B22" t="s">
        <v>49</v>
      </c>
      <c r="C22" t="s">
        <v>8</v>
      </c>
      <c r="D22" s="3">
        <v>216450401</v>
      </c>
      <c r="E22" s="3">
        <v>46262495</v>
      </c>
      <c r="F22" s="4">
        <v>196772895.05000001</v>
      </c>
      <c r="G22" s="4">
        <v>42056771.579999998</v>
      </c>
      <c r="H22">
        <v>16399</v>
      </c>
      <c r="I22" t="s">
        <v>30</v>
      </c>
      <c r="J22" t="s">
        <v>33</v>
      </c>
      <c r="K22" s="1">
        <v>2024</v>
      </c>
    </row>
    <row r="23" spans="1:11">
      <c r="A23" s="2">
        <v>45556</v>
      </c>
      <c r="B23" t="s">
        <v>34</v>
      </c>
      <c r="C23" t="s">
        <v>11</v>
      </c>
      <c r="D23" s="3">
        <v>24262.080000000002</v>
      </c>
      <c r="E23" s="3">
        <v>10689.29</v>
      </c>
      <c r="F23" s="4">
        <v>22056.41</v>
      </c>
      <c r="G23" s="4">
        <v>9717.52</v>
      </c>
      <c r="H23">
        <v>12192</v>
      </c>
      <c r="I23" t="s">
        <v>28</v>
      </c>
      <c r="J23" t="s">
        <v>33</v>
      </c>
      <c r="K23" s="1">
        <v>2024</v>
      </c>
    </row>
    <row r="24" spans="1:11">
      <c r="A24" s="2">
        <v>45555</v>
      </c>
      <c r="B24" t="s">
        <v>41</v>
      </c>
      <c r="C24" t="s">
        <v>12</v>
      </c>
      <c r="D24" s="3">
        <v>2353371.89</v>
      </c>
      <c r="E24" s="3">
        <v>278650.09999999998</v>
      </c>
      <c r="F24" s="4">
        <v>2139426.85</v>
      </c>
      <c r="G24" s="4">
        <v>253318.01</v>
      </c>
      <c r="H24">
        <v>16811</v>
      </c>
      <c r="I24" t="s">
        <v>25</v>
      </c>
      <c r="J24" t="s">
        <v>36</v>
      </c>
      <c r="K24" s="1">
        <v>2024</v>
      </c>
    </row>
    <row r="25" spans="1:11">
      <c r="A25" s="2">
        <v>45555</v>
      </c>
      <c r="B25" t="s">
        <v>38</v>
      </c>
      <c r="C25" t="s">
        <v>8</v>
      </c>
      <c r="D25" s="3">
        <v>2829330</v>
      </c>
      <c r="E25" s="3">
        <v>278317.25</v>
      </c>
      <c r="F25" s="4">
        <v>2572115.61</v>
      </c>
      <c r="G25" s="4">
        <v>253015.43</v>
      </c>
      <c r="H25">
        <v>11340</v>
      </c>
      <c r="I25" t="s">
        <v>30</v>
      </c>
      <c r="J25" t="s">
        <v>36</v>
      </c>
      <c r="K25" s="1">
        <v>2024</v>
      </c>
    </row>
    <row r="26" spans="1:11">
      <c r="A26" s="2">
        <v>45554</v>
      </c>
      <c r="B26" t="s">
        <v>41</v>
      </c>
      <c r="C26" t="s">
        <v>12</v>
      </c>
      <c r="D26" s="3">
        <v>1711797.72</v>
      </c>
      <c r="E26" s="3">
        <v>306088.14</v>
      </c>
      <c r="F26" s="4">
        <v>1556178.19</v>
      </c>
      <c r="G26" s="4">
        <v>278261.65999999997</v>
      </c>
      <c r="H26">
        <v>12228</v>
      </c>
      <c r="I26" t="s">
        <v>28</v>
      </c>
      <c r="J26" t="s">
        <v>40</v>
      </c>
      <c r="K26" s="1">
        <v>2024</v>
      </c>
    </row>
    <row r="27" spans="1:11">
      <c r="A27" s="2">
        <v>45554</v>
      </c>
      <c r="B27" t="s">
        <v>38</v>
      </c>
      <c r="C27" t="s">
        <v>8</v>
      </c>
      <c r="D27" s="3">
        <v>2452585</v>
      </c>
      <c r="E27" s="3">
        <v>891463.5</v>
      </c>
      <c r="F27" s="4">
        <v>2229620.5</v>
      </c>
      <c r="G27" s="4">
        <v>810420.55</v>
      </c>
      <c r="H27">
        <v>9830</v>
      </c>
      <c r="I27" t="s">
        <v>25</v>
      </c>
      <c r="J27" t="s">
        <v>40</v>
      </c>
      <c r="K27" s="1">
        <v>2024</v>
      </c>
    </row>
    <row r="28" spans="1:11">
      <c r="A28" s="2">
        <v>45553</v>
      </c>
      <c r="B28" t="s">
        <v>31</v>
      </c>
      <c r="C28" t="s">
        <v>9</v>
      </c>
      <c r="D28" s="3">
        <v>20358.75</v>
      </c>
      <c r="E28" s="3">
        <v>15410.63</v>
      </c>
      <c r="F28" s="4">
        <v>18507.939999999999</v>
      </c>
      <c r="G28" s="4">
        <v>14009.65</v>
      </c>
      <c r="H28">
        <v>5429</v>
      </c>
      <c r="I28" t="s">
        <v>28</v>
      </c>
      <c r="J28" t="s">
        <v>42</v>
      </c>
      <c r="K28" s="1">
        <v>2024</v>
      </c>
    </row>
    <row r="29" spans="1:11">
      <c r="A29" s="2">
        <v>45553</v>
      </c>
      <c r="B29" t="s">
        <v>24</v>
      </c>
      <c r="C29" t="s">
        <v>4</v>
      </c>
      <c r="D29" s="3">
        <v>35880.1</v>
      </c>
      <c r="E29" s="3">
        <v>6807.64</v>
      </c>
      <c r="F29" s="4">
        <v>32618.240000000002</v>
      </c>
      <c r="G29" s="4">
        <v>6188.75</v>
      </c>
      <c r="H29">
        <v>5990</v>
      </c>
      <c r="I29" t="s">
        <v>25</v>
      </c>
      <c r="J29" t="s">
        <v>42</v>
      </c>
      <c r="K29" s="1">
        <v>2024</v>
      </c>
    </row>
    <row r="30" spans="1:11">
      <c r="A30" s="2">
        <v>45553</v>
      </c>
      <c r="B30" t="s">
        <v>47</v>
      </c>
      <c r="C30" t="s">
        <v>10</v>
      </c>
      <c r="D30" s="3">
        <v>1729260.19</v>
      </c>
      <c r="E30" s="3">
        <v>426169.17</v>
      </c>
      <c r="F30" s="4">
        <v>1572053.15</v>
      </c>
      <c r="G30" s="4">
        <v>387426.13</v>
      </c>
      <c r="H30">
        <v>10481</v>
      </c>
      <c r="I30" t="s">
        <v>32</v>
      </c>
      <c r="J30" t="s">
        <v>42</v>
      </c>
      <c r="K30" s="1">
        <v>2024</v>
      </c>
    </row>
    <row r="31" spans="1:11">
      <c r="A31" s="2">
        <v>45552</v>
      </c>
      <c r="B31" t="s">
        <v>37</v>
      </c>
      <c r="C31" t="s">
        <v>8</v>
      </c>
      <c r="D31" s="3">
        <v>1357950</v>
      </c>
      <c r="E31" s="3">
        <v>272250</v>
      </c>
      <c r="F31" s="4">
        <v>1234498.77</v>
      </c>
      <c r="G31" s="4">
        <v>247499.75</v>
      </c>
      <c r="H31">
        <v>18106</v>
      </c>
      <c r="I31" t="s">
        <v>25</v>
      </c>
      <c r="J31" t="s">
        <v>45</v>
      </c>
      <c r="K31" s="1">
        <v>2024</v>
      </c>
    </row>
    <row r="32" spans="1:11">
      <c r="A32" s="2">
        <v>45552</v>
      </c>
      <c r="B32" t="s">
        <v>48</v>
      </c>
      <c r="C32" t="s">
        <v>12</v>
      </c>
      <c r="D32" s="3">
        <v>107723100</v>
      </c>
      <c r="E32" s="3">
        <v>95567775</v>
      </c>
      <c r="F32" s="4">
        <v>97929992.980000004</v>
      </c>
      <c r="G32" s="4">
        <v>86879708.569999993</v>
      </c>
      <c r="H32">
        <v>5242</v>
      </c>
      <c r="I32" t="s">
        <v>25</v>
      </c>
      <c r="J32" t="s">
        <v>45</v>
      </c>
      <c r="K32" s="1">
        <v>2024</v>
      </c>
    </row>
    <row r="33" spans="1:11">
      <c r="A33" s="2">
        <v>45551</v>
      </c>
      <c r="B33" t="s">
        <v>41</v>
      </c>
      <c r="C33" t="s">
        <v>12</v>
      </c>
      <c r="D33" s="3">
        <v>1408019.42</v>
      </c>
      <c r="E33" s="3">
        <v>485415.33</v>
      </c>
      <c r="F33" s="4">
        <v>1280016.3700000001</v>
      </c>
      <c r="G33" s="4">
        <v>441286.22</v>
      </c>
      <c r="H33">
        <v>10058</v>
      </c>
      <c r="I33" t="s">
        <v>32</v>
      </c>
      <c r="J33" t="s">
        <v>26</v>
      </c>
      <c r="K33" s="1">
        <v>2024</v>
      </c>
    </row>
    <row r="34" spans="1:11">
      <c r="A34" s="2">
        <v>45551</v>
      </c>
      <c r="B34" t="s">
        <v>50</v>
      </c>
      <c r="C34" t="s">
        <v>7</v>
      </c>
      <c r="D34" s="3">
        <v>1410985.4</v>
      </c>
      <c r="E34" s="3">
        <v>134285.79999999999</v>
      </c>
      <c r="F34" s="4">
        <v>1282712.72</v>
      </c>
      <c r="G34" s="4">
        <v>122077.88</v>
      </c>
      <c r="H34">
        <v>14332</v>
      </c>
      <c r="I34" t="s">
        <v>32</v>
      </c>
      <c r="J34" t="s">
        <v>26</v>
      </c>
      <c r="K34" s="1">
        <v>2024</v>
      </c>
    </row>
    <row r="35" spans="1:11">
      <c r="A35" s="2">
        <v>45550</v>
      </c>
      <c r="B35" t="s">
        <v>44</v>
      </c>
      <c r="C35" t="s">
        <v>10</v>
      </c>
      <c r="D35" s="3">
        <v>2772961.7</v>
      </c>
      <c r="E35" s="3">
        <v>2936951.1</v>
      </c>
      <c r="F35" s="4">
        <v>2520871.75</v>
      </c>
      <c r="G35" s="4">
        <v>2669952.88</v>
      </c>
      <c r="H35">
        <v>5039</v>
      </c>
      <c r="I35" t="s">
        <v>25</v>
      </c>
      <c r="J35" t="s">
        <v>29</v>
      </c>
      <c r="K35" s="1">
        <v>2024</v>
      </c>
    </row>
    <row r="36" spans="1:11">
      <c r="A36" s="2">
        <v>45550</v>
      </c>
      <c r="B36" t="s">
        <v>46</v>
      </c>
      <c r="C36" t="s">
        <v>5</v>
      </c>
      <c r="D36" s="3">
        <v>692368.5</v>
      </c>
      <c r="E36" s="3">
        <v>239394.38</v>
      </c>
      <c r="F36" s="4">
        <v>629425.28</v>
      </c>
      <c r="G36" s="4">
        <v>217631.03</v>
      </c>
      <c r="H36">
        <v>12646</v>
      </c>
      <c r="I36" t="s">
        <v>32</v>
      </c>
      <c r="J36" t="s">
        <v>29</v>
      </c>
      <c r="K36" s="1">
        <v>2024</v>
      </c>
    </row>
    <row r="37" spans="1:11">
      <c r="A37" s="2">
        <v>45550</v>
      </c>
      <c r="B37" t="s">
        <v>47</v>
      </c>
      <c r="C37" t="s">
        <v>10</v>
      </c>
      <c r="D37" s="3">
        <v>1861582.17</v>
      </c>
      <c r="E37" s="3">
        <v>702032.45</v>
      </c>
      <c r="F37" s="4">
        <v>1692345.73</v>
      </c>
      <c r="G37" s="4">
        <v>638210.68000000005</v>
      </c>
      <c r="H37">
        <v>11283</v>
      </c>
      <c r="I37" t="s">
        <v>28</v>
      </c>
      <c r="J37" t="s">
        <v>29</v>
      </c>
      <c r="K37" s="1">
        <v>2024</v>
      </c>
    </row>
    <row r="38" spans="1:11">
      <c r="A38" s="2">
        <v>45549</v>
      </c>
      <c r="B38" t="s">
        <v>39</v>
      </c>
      <c r="C38" t="s">
        <v>11</v>
      </c>
      <c r="D38" s="3">
        <v>237061.41</v>
      </c>
      <c r="E38" s="3">
        <v>47036.47</v>
      </c>
      <c r="F38" s="4">
        <v>215510.16</v>
      </c>
      <c r="G38" s="4">
        <v>42760.38</v>
      </c>
      <c r="H38">
        <v>11859</v>
      </c>
      <c r="I38" t="s">
        <v>28</v>
      </c>
      <c r="J38" t="s">
        <v>33</v>
      </c>
      <c r="K38" s="1">
        <v>2024</v>
      </c>
    </row>
    <row r="39" spans="1:11">
      <c r="A39" s="2">
        <v>45549</v>
      </c>
      <c r="B39" t="s">
        <v>46</v>
      </c>
      <c r="C39" t="s">
        <v>5</v>
      </c>
      <c r="D39" s="3">
        <v>838551</v>
      </c>
      <c r="E39" s="3">
        <v>130086</v>
      </c>
      <c r="F39" s="4">
        <v>762318.33</v>
      </c>
      <c r="G39" s="4">
        <v>118259.88</v>
      </c>
      <c r="H39">
        <v>15316</v>
      </c>
      <c r="I39" t="s">
        <v>30</v>
      </c>
      <c r="J39" t="s">
        <v>33</v>
      </c>
      <c r="K39" s="1">
        <v>2024</v>
      </c>
    </row>
    <row r="40" spans="1:11">
      <c r="A40" s="2">
        <v>45548</v>
      </c>
      <c r="B40" t="s">
        <v>31</v>
      </c>
      <c r="C40" t="s">
        <v>9</v>
      </c>
      <c r="D40" s="3">
        <v>23628.75</v>
      </c>
      <c r="E40" s="3">
        <v>10966.88</v>
      </c>
      <c r="F40" s="4">
        <v>21480.66</v>
      </c>
      <c r="G40" s="4">
        <v>9969.8799999999992</v>
      </c>
      <c r="H40">
        <v>6301</v>
      </c>
      <c r="I40" t="s">
        <v>28</v>
      </c>
      <c r="J40" t="s">
        <v>36</v>
      </c>
      <c r="K40" s="1">
        <v>2024</v>
      </c>
    </row>
    <row r="41" spans="1:11">
      <c r="A41" s="2">
        <v>45548</v>
      </c>
      <c r="B41" t="s">
        <v>47</v>
      </c>
      <c r="C41" t="s">
        <v>10</v>
      </c>
      <c r="D41" s="3">
        <v>1262998.45</v>
      </c>
      <c r="E41" s="3">
        <v>320658.07</v>
      </c>
      <c r="F41" s="4">
        <v>1148179.26</v>
      </c>
      <c r="G41" s="4">
        <v>291507.03999999998</v>
      </c>
      <c r="H41">
        <v>7655</v>
      </c>
      <c r="I41" t="s">
        <v>30</v>
      </c>
      <c r="J41" t="s">
        <v>36</v>
      </c>
      <c r="K41" s="1">
        <v>2024</v>
      </c>
    </row>
    <row r="42" spans="1:11">
      <c r="A42" s="2">
        <v>45547</v>
      </c>
      <c r="B42" t="s">
        <v>34</v>
      </c>
      <c r="C42" t="s">
        <v>11</v>
      </c>
      <c r="D42" s="3">
        <v>10312.18</v>
      </c>
      <c r="E42" s="3">
        <v>3296.44</v>
      </c>
      <c r="F42" s="4">
        <v>9374.7000000000007</v>
      </c>
      <c r="G42" s="4">
        <v>2996.76</v>
      </c>
      <c r="H42">
        <v>5182</v>
      </c>
      <c r="I42" t="s">
        <v>28</v>
      </c>
      <c r="J42" t="s">
        <v>40</v>
      </c>
      <c r="K42" s="1">
        <v>2024</v>
      </c>
    </row>
    <row r="43" spans="1:11">
      <c r="A43" s="2">
        <v>45547</v>
      </c>
      <c r="B43" t="s">
        <v>50</v>
      </c>
      <c r="C43" t="s">
        <v>7</v>
      </c>
      <c r="D43" s="3">
        <v>1224324.2</v>
      </c>
      <c r="E43" s="3">
        <v>266897.95</v>
      </c>
      <c r="F43" s="4">
        <v>1113020.8899999999</v>
      </c>
      <c r="G43" s="4">
        <v>242634.26</v>
      </c>
      <c r="H43">
        <v>12436</v>
      </c>
      <c r="I43" t="s">
        <v>30</v>
      </c>
      <c r="J43" t="s">
        <v>40</v>
      </c>
      <c r="K43" s="1">
        <v>2024</v>
      </c>
    </row>
    <row r="44" spans="1:11">
      <c r="A44" s="2">
        <v>45547</v>
      </c>
      <c r="B44" t="s">
        <v>50</v>
      </c>
      <c r="C44" t="s">
        <v>7</v>
      </c>
      <c r="D44" s="3">
        <v>1485019.8</v>
      </c>
      <c r="E44" s="3">
        <v>155009.53</v>
      </c>
      <c r="F44" s="4">
        <v>1350016.65</v>
      </c>
      <c r="G44" s="4">
        <v>140917.60999999999</v>
      </c>
      <c r="H44">
        <v>15084</v>
      </c>
      <c r="I44" t="s">
        <v>25</v>
      </c>
      <c r="J44" t="s">
        <v>40</v>
      </c>
      <c r="K44" s="1">
        <v>2024</v>
      </c>
    </row>
    <row r="45" spans="1:11">
      <c r="A45" s="2">
        <v>45546</v>
      </c>
      <c r="B45" t="s">
        <v>24</v>
      </c>
      <c r="C45" t="s">
        <v>4</v>
      </c>
      <c r="D45" s="3">
        <v>85429.38</v>
      </c>
      <c r="E45" s="3">
        <v>31660.15</v>
      </c>
      <c r="F45" s="4">
        <v>77663</v>
      </c>
      <c r="G45" s="4">
        <v>28781.919999999998</v>
      </c>
      <c r="H45">
        <v>14262</v>
      </c>
      <c r="I45" t="s">
        <v>28</v>
      </c>
      <c r="J45" t="s">
        <v>42</v>
      </c>
      <c r="K45" s="1">
        <v>2024</v>
      </c>
    </row>
    <row r="46" spans="1:11">
      <c r="A46" s="2">
        <v>45546</v>
      </c>
      <c r="B46" t="s">
        <v>41</v>
      </c>
      <c r="C46" t="s">
        <v>12</v>
      </c>
      <c r="D46" s="3">
        <v>2050853.5</v>
      </c>
      <c r="E46" s="3">
        <v>494024.71</v>
      </c>
      <c r="F46" s="4">
        <v>1864410.41</v>
      </c>
      <c r="G46" s="4">
        <v>449112.92</v>
      </c>
      <c r="H46">
        <v>14650</v>
      </c>
      <c r="I46" t="s">
        <v>28</v>
      </c>
      <c r="J46" t="s">
        <v>42</v>
      </c>
      <c r="K46" s="1">
        <v>2024</v>
      </c>
    </row>
    <row r="47" spans="1:11">
      <c r="A47" s="2">
        <v>45545</v>
      </c>
      <c r="B47" t="s">
        <v>43</v>
      </c>
      <c r="C47" t="s">
        <v>10</v>
      </c>
      <c r="D47" s="3">
        <v>1073070.46</v>
      </c>
      <c r="E47" s="3">
        <v>143809.66</v>
      </c>
      <c r="F47" s="4">
        <v>975517.62</v>
      </c>
      <c r="G47" s="4">
        <v>130735.92</v>
      </c>
      <c r="H47">
        <v>15554</v>
      </c>
      <c r="I47" t="s">
        <v>25</v>
      </c>
      <c r="J47" t="s">
        <v>45</v>
      </c>
      <c r="K47" s="1">
        <v>2024</v>
      </c>
    </row>
    <row r="48" spans="1:11">
      <c r="A48" s="2">
        <v>45545</v>
      </c>
      <c r="B48" t="s">
        <v>39</v>
      </c>
      <c r="C48" t="s">
        <v>11</v>
      </c>
      <c r="D48" s="3">
        <v>182408.75</v>
      </c>
      <c r="E48" s="3">
        <v>56581.7</v>
      </c>
      <c r="F48" s="4">
        <v>165825.97</v>
      </c>
      <c r="G48" s="4">
        <v>51437.85</v>
      </c>
      <c r="H48">
        <v>9125</v>
      </c>
      <c r="I48" t="s">
        <v>28</v>
      </c>
      <c r="J48" t="s">
        <v>45</v>
      </c>
      <c r="K48" s="1">
        <v>2024</v>
      </c>
    </row>
    <row r="49" spans="1:11">
      <c r="A49" s="2">
        <v>45544</v>
      </c>
      <c r="B49" t="s">
        <v>35</v>
      </c>
      <c r="C49" t="s">
        <v>6</v>
      </c>
      <c r="D49" s="3">
        <v>358580.62</v>
      </c>
      <c r="E49" s="3">
        <v>95852.05</v>
      </c>
      <c r="F49" s="4">
        <v>325982.06</v>
      </c>
      <c r="G49" s="4">
        <v>87138.14</v>
      </c>
      <c r="H49">
        <v>17938</v>
      </c>
      <c r="I49" t="s">
        <v>32</v>
      </c>
      <c r="J49" t="s">
        <v>26</v>
      </c>
      <c r="K49" s="1">
        <v>2024</v>
      </c>
    </row>
    <row r="50" spans="1:11">
      <c r="A50" s="2">
        <v>45544</v>
      </c>
      <c r="B50" t="s">
        <v>48</v>
      </c>
      <c r="C50" t="s">
        <v>12</v>
      </c>
      <c r="D50" s="3">
        <v>350870700</v>
      </c>
      <c r="E50" s="3">
        <v>103345950</v>
      </c>
      <c r="F50" s="4">
        <v>318973044.66000003</v>
      </c>
      <c r="G50" s="4">
        <v>93950769.689999998</v>
      </c>
      <c r="H50">
        <v>17074</v>
      </c>
      <c r="I50" t="s">
        <v>32</v>
      </c>
      <c r="J50" t="s">
        <v>26</v>
      </c>
      <c r="K50" s="1">
        <v>2024</v>
      </c>
    </row>
    <row r="51" spans="1:11">
      <c r="A51" s="2">
        <v>45544</v>
      </c>
      <c r="B51" t="s">
        <v>48</v>
      </c>
      <c r="C51" t="s">
        <v>12</v>
      </c>
      <c r="D51" s="3">
        <v>350336400</v>
      </c>
      <c r="E51" s="3">
        <v>44685975</v>
      </c>
      <c r="F51" s="4">
        <v>318487317.88</v>
      </c>
      <c r="G51" s="4">
        <v>40623573.009999998</v>
      </c>
      <c r="H51">
        <v>17048</v>
      </c>
      <c r="I51" t="s">
        <v>32</v>
      </c>
      <c r="J51" t="s">
        <v>26</v>
      </c>
      <c r="K51" s="1">
        <v>2024</v>
      </c>
    </row>
    <row r="52" spans="1:11">
      <c r="A52" s="2">
        <v>45543</v>
      </c>
      <c r="B52" t="s">
        <v>38</v>
      </c>
      <c r="C52" t="s">
        <v>8</v>
      </c>
      <c r="D52" s="3">
        <v>2808621.5</v>
      </c>
      <c r="E52" s="3">
        <v>726668.75</v>
      </c>
      <c r="F52" s="4">
        <v>2553289.7200000002</v>
      </c>
      <c r="G52" s="4">
        <v>660607.29</v>
      </c>
      <c r="H52">
        <v>11257</v>
      </c>
      <c r="I52" t="s">
        <v>32</v>
      </c>
      <c r="J52" t="s">
        <v>29</v>
      </c>
      <c r="K52" s="1">
        <v>2024</v>
      </c>
    </row>
    <row r="53" spans="1:11">
      <c r="A53" s="2">
        <v>45543</v>
      </c>
      <c r="B53" t="s">
        <v>50</v>
      </c>
      <c r="C53" t="s">
        <v>7</v>
      </c>
      <c r="D53" s="3">
        <v>1242635.8999999999</v>
      </c>
      <c r="E53" s="3">
        <v>137140.85</v>
      </c>
      <c r="F53" s="4">
        <v>1129667.8700000001</v>
      </c>
      <c r="G53" s="4">
        <v>124673.38</v>
      </c>
      <c r="H53">
        <v>12622</v>
      </c>
      <c r="I53" t="s">
        <v>32</v>
      </c>
      <c r="J53" t="s">
        <v>29</v>
      </c>
      <c r="K53" s="1">
        <v>2024</v>
      </c>
    </row>
    <row r="54" spans="1:11">
      <c r="A54" s="2">
        <v>45542</v>
      </c>
      <c r="B54" t="s">
        <v>41</v>
      </c>
      <c r="C54" t="s">
        <v>12</v>
      </c>
      <c r="D54" s="3">
        <v>1808670.8</v>
      </c>
      <c r="E54" s="3">
        <v>603356.9</v>
      </c>
      <c r="F54" s="4">
        <v>1644244.54</v>
      </c>
      <c r="G54" s="4">
        <v>548505.72</v>
      </c>
      <c r="H54">
        <v>12920</v>
      </c>
      <c r="I54" t="s">
        <v>25</v>
      </c>
      <c r="J54" t="s">
        <v>33</v>
      </c>
      <c r="K54" s="1">
        <v>2024</v>
      </c>
    </row>
    <row r="55" spans="1:11">
      <c r="A55" s="2">
        <v>45542</v>
      </c>
      <c r="B55" t="s">
        <v>48</v>
      </c>
      <c r="C55" t="s">
        <v>12</v>
      </c>
      <c r="D55" s="3">
        <v>379743450</v>
      </c>
      <c r="E55" s="3">
        <v>37267425</v>
      </c>
      <c r="F55" s="4">
        <v>345220972.95999998</v>
      </c>
      <c r="G55" s="4">
        <v>33879443.390000001</v>
      </c>
      <c r="H55">
        <v>18479</v>
      </c>
      <c r="I55" t="s">
        <v>28</v>
      </c>
      <c r="J55" t="s">
        <v>33</v>
      </c>
      <c r="K55" s="1">
        <v>2024</v>
      </c>
    </row>
    <row r="56" spans="1:11">
      <c r="A56" s="2">
        <v>45541</v>
      </c>
      <c r="B56" t="s">
        <v>35</v>
      </c>
      <c r="C56" t="s">
        <v>6</v>
      </c>
      <c r="D56" s="3">
        <v>144187.87</v>
      </c>
      <c r="E56" s="3">
        <v>72203.88</v>
      </c>
      <c r="F56" s="4">
        <v>131079.75</v>
      </c>
      <c r="G56" s="4">
        <v>65639.83</v>
      </c>
      <c r="H56">
        <v>7213</v>
      </c>
      <c r="I56" t="s">
        <v>30</v>
      </c>
      <c r="J56" t="s">
        <v>36</v>
      </c>
      <c r="K56" s="1">
        <v>2024</v>
      </c>
    </row>
    <row r="57" spans="1:11">
      <c r="A57" s="2">
        <v>45541</v>
      </c>
      <c r="B57" t="s">
        <v>49</v>
      </c>
      <c r="C57" t="s">
        <v>8</v>
      </c>
      <c r="D57" s="3">
        <v>168062867</v>
      </c>
      <c r="E57" s="3">
        <v>38230903.5</v>
      </c>
      <c r="F57" s="4">
        <v>152784271.75999999</v>
      </c>
      <c r="G57" s="4">
        <v>34755332.060000002</v>
      </c>
      <c r="H57">
        <v>12733</v>
      </c>
      <c r="I57" t="s">
        <v>30</v>
      </c>
      <c r="J57" t="s">
        <v>36</v>
      </c>
      <c r="K57" s="1">
        <v>2024</v>
      </c>
    </row>
    <row r="58" spans="1:11">
      <c r="A58" s="2">
        <v>45541</v>
      </c>
      <c r="B58" t="s">
        <v>48</v>
      </c>
      <c r="C58" t="s">
        <v>12</v>
      </c>
      <c r="D58" s="3">
        <v>353665500</v>
      </c>
      <c r="E58" s="3">
        <v>77863950</v>
      </c>
      <c r="F58" s="4">
        <v>321513769.39999998</v>
      </c>
      <c r="G58" s="4">
        <v>70785338.310000002</v>
      </c>
      <c r="H58">
        <v>17210</v>
      </c>
      <c r="I58" t="s">
        <v>32</v>
      </c>
      <c r="J58" t="s">
        <v>36</v>
      </c>
      <c r="K58" s="1">
        <v>2024</v>
      </c>
    </row>
    <row r="59" spans="1:11">
      <c r="A59" s="2">
        <v>45540</v>
      </c>
      <c r="B59" t="s">
        <v>49</v>
      </c>
      <c r="C59" t="s">
        <v>8</v>
      </c>
      <c r="D59" s="3">
        <v>223947433</v>
      </c>
      <c r="E59" s="3">
        <v>55191618.5</v>
      </c>
      <c r="F59" s="4">
        <v>203588371.87</v>
      </c>
      <c r="G59" s="4">
        <v>50174148.460000001</v>
      </c>
      <c r="H59">
        <v>16967</v>
      </c>
      <c r="I59" t="s">
        <v>32</v>
      </c>
      <c r="J59" t="s">
        <v>40</v>
      </c>
      <c r="K59" s="1">
        <v>2024</v>
      </c>
    </row>
    <row r="60" spans="1:11">
      <c r="A60" s="2">
        <v>45540</v>
      </c>
      <c r="B60" t="s">
        <v>41</v>
      </c>
      <c r="C60" t="s">
        <v>12</v>
      </c>
      <c r="D60" s="3">
        <v>1559488.6</v>
      </c>
      <c r="E60" s="3">
        <v>465886.71999999997</v>
      </c>
      <c r="F60" s="4">
        <v>1417715.49</v>
      </c>
      <c r="G60" s="4">
        <v>423532.96</v>
      </c>
      <c r="H60">
        <v>11140</v>
      </c>
      <c r="I60" t="s">
        <v>25</v>
      </c>
      <c r="J60" t="s">
        <v>40</v>
      </c>
      <c r="K60" s="1">
        <v>2024</v>
      </c>
    </row>
    <row r="61" spans="1:11">
      <c r="A61" s="2">
        <v>45539</v>
      </c>
      <c r="B61" t="s">
        <v>43</v>
      </c>
      <c r="C61" t="s">
        <v>10</v>
      </c>
      <c r="D61" s="3">
        <v>1099907.57</v>
      </c>
      <c r="E61" s="3">
        <v>195828.12</v>
      </c>
      <c r="F61" s="4">
        <v>999914.97</v>
      </c>
      <c r="G61" s="4">
        <v>178025.38</v>
      </c>
      <c r="H61">
        <v>15943</v>
      </c>
      <c r="I61" t="s">
        <v>25</v>
      </c>
      <c r="J61" t="s">
        <v>42</v>
      </c>
      <c r="K61" s="1">
        <v>2024</v>
      </c>
    </row>
    <row r="62" spans="1:11">
      <c r="A62" s="2">
        <v>45539</v>
      </c>
      <c r="B62" t="s">
        <v>47</v>
      </c>
      <c r="C62" t="s">
        <v>10</v>
      </c>
      <c r="D62" s="3">
        <v>950672.38</v>
      </c>
      <c r="E62" s="3">
        <v>869909.78</v>
      </c>
      <c r="F62" s="4">
        <v>864246.75</v>
      </c>
      <c r="G62" s="4">
        <v>790826.28</v>
      </c>
      <c r="H62">
        <v>5762</v>
      </c>
      <c r="I62" t="s">
        <v>32</v>
      </c>
      <c r="J62" t="s">
        <v>42</v>
      </c>
      <c r="K62" s="1">
        <v>2024</v>
      </c>
    </row>
    <row r="63" spans="1:11">
      <c r="A63" s="2">
        <v>45538</v>
      </c>
      <c r="B63" t="s">
        <v>27</v>
      </c>
      <c r="C63" t="s">
        <v>8</v>
      </c>
      <c r="D63" s="3">
        <v>79440739.5</v>
      </c>
      <c r="E63" s="3">
        <v>23218035.25</v>
      </c>
      <c r="F63" s="4">
        <v>72218781.870000005</v>
      </c>
      <c r="G63" s="4">
        <v>21107283.670000002</v>
      </c>
      <c r="H63">
        <v>15159</v>
      </c>
      <c r="I63" t="s">
        <v>32</v>
      </c>
      <c r="J63" t="s">
        <v>45</v>
      </c>
      <c r="K63" s="1">
        <v>2024</v>
      </c>
    </row>
    <row r="64" spans="1:11">
      <c r="A64" s="2">
        <v>45538</v>
      </c>
      <c r="B64" t="s">
        <v>35</v>
      </c>
      <c r="C64" t="s">
        <v>6</v>
      </c>
      <c r="D64" s="3">
        <v>152863.53</v>
      </c>
      <c r="E64" s="3">
        <v>27436.28</v>
      </c>
      <c r="F64" s="4">
        <v>138966.71</v>
      </c>
      <c r="G64" s="4">
        <v>24942.04</v>
      </c>
      <c r="H64">
        <v>7647</v>
      </c>
      <c r="I64" t="s">
        <v>32</v>
      </c>
      <c r="J64" t="s">
        <v>45</v>
      </c>
      <c r="K64" s="1">
        <v>2024</v>
      </c>
    </row>
    <row r="65" spans="1:11">
      <c r="A65" s="2">
        <v>45538</v>
      </c>
      <c r="B65" t="s">
        <v>47</v>
      </c>
      <c r="C65" t="s">
        <v>10</v>
      </c>
      <c r="D65" s="3">
        <v>2211360.9700000002</v>
      </c>
      <c r="E65" s="3">
        <v>328990.06</v>
      </c>
      <c r="F65" s="4">
        <v>2010326.14</v>
      </c>
      <c r="G65" s="4">
        <v>299081.57</v>
      </c>
      <c r="H65">
        <v>13403</v>
      </c>
      <c r="I65" t="s">
        <v>30</v>
      </c>
      <c r="J65" t="s">
        <v>45</v>
      </c>
      <c r="K65" s="1">
        <v>2024</v>
      </c>
    </row>
    <row r="66" spans="1:11">
      <c r="A66" s="2">
        <v>45537</v>
      </c>
      <c r="B66" t="s">
        <v>37</v>
      </c>
      <c r="C66" t="s">
        <v>8</v>
      </c>
      <c r="D66" s="3">
        <v>763725</v>
      </c>
      <c r="E66" s="3">
        <v>132262.5</v>
      </c>
      <c r="F66" s="4">
        <v>694294.76</v>
      </c>
      <c r="G66" s="4">
        <v>120238.52</v>
      </c>
      <c r="H66">
        <v>10183</v>
      </c>
      <c r="I66" t="s">
        <v>28</v>
      </c>
      <c r="J66" t="s">
        <v>26</v>
      </c>
      <c r="K66" s="1">
        <v>2024</v>
      </c>
    </row>
    <row r="67" spans="1:11">
      <c r="A67" s="2">
        <v>45537</v>
      </c>
      <c r="B67" t="s">
        <v>27</v>
      </c>
      <c r="C67" t="s">
        <v>8</v>
      </c>
      <c r="D67" s="3">
        <v>35829298.5</v>
      </c>
      <c r="E67" s="3">
        <v>6904358.75</v>
      </c>
      <c r="F67" s="4">
        <v>32572056.969999999</v>
      </c>
      <c r="G67" s="4">
        <v>6276683.5</v>
      </c>
      <c r="H67">
        <v>6837</v>
      </c>
      <c r="I67" t="s">
        <v>30</v>
      </c>
      <c r="J67" t="s">
        <v>26</v>
      </c>
      <c r="K67" s="1">
        <v>2024</v>
      </c>
    </row>
    <row r="68" spans="1:11">
      <c r="A68" s="2">
        <v>45536</v>
      </c>
      <c r="B68" t="s">
        <v>43</v>
      </c>
      <c r="C68" t="s">
        <v>10</v>
      </c>
      <c r="D68" s="3">
        <v>569029.52</v>
      </c>
      <c r="E68" s="3">
        <v>363266.85</v>
      </c>
      <c r="F68" s="4">
        <v>517299.05</v>
      </c>
      <c r="G68" s="4">
        <v>330242.26</v>
      </c>
      <c r="H68">
        <v>8248</v>
      </c>
      <c r="I68" t="s">
        <v>25</v>
      </c>
      <c r="J68" t="s">
        <v>29</v>
      </c>
      <c r="K68" s="1">
        <v>2024</v>
      </c>
    </row>
    <row r="69" spans="1:11">
      <c r="A69" s="2">
        <v>45536</v>
      </c>
      <c r="B69" t="s">
        <v>41</v>
      </c>
      <c r="C69" t="s">
        <v>12</v>
      </c>
      <c r="D69" s="3">
        <v>1028926.5</v>
      </c>
      <c r="E69" s="3">
        <v>627785.16</v>
      </c>
      <c r="F69" s="4">
        <v>935386.79</v>
      </c>
      <c r="G69" s="4">
        <v>570713.21</v>
      </c>
      <c r="H69">
        <v>7350</v>
      </c>
      <c r="I69" t="s">
        <v>30</v>
      </c>
      <c r="J69" t="s">
        <v>29</v>
      </c>
      <c r="K69" s="1">
        <v>2024</v>
      </c>
    </row>
    <row r="70" spans="1:11">
      <c r="A70" s="2">
        <v>45535</v>
      </c>
      <c r="B70" t="s">
        <v>31</v>
      </c>
      <c r="C70" t="s">
        <v>9</v>
      </c>
      <c r="D70" s="3">
        <v>61447.5</v>
      </c>
      <c r="E70" s="3">
        <v>15106.88</v>
      </c>
      <c r="F70" s="4">
        <v>55861.31</v>
      </c>
      <c r="G70" s="4">
        <v>13733.51</v>
      </c>
      <c r="H70">
        <v>16386</v>
      </c>
      <c r="I70" t="s">
        <v>30</v>
      </c>
      <c r="J70" t="s">
        <v>33</v>
      </c>
      <c r="K70" s="1">
        <v>2024</v>
      </c>
    </row>
    <row r="71" spans="1:11">
      <c r="A71" s="2">
        <v>45535</v>
      </c>
      <c r="B71" t="s">
        <v>46</v>
      </c>
      <c r="C71" t="s">
        <v>5</v>
      </c>
      <c r="D71" s="3">
        <v>309830.25</v>
      </c>
      <c r="E71" s="3">
        <v>179333.63</v>
      </c>
      <c r="F71" s="4">
        <v>281663.58</v>
      </c>
      <c r="G71" s="4">
        <v>163030.41</v>
      </c>
      <c r="H71">
        <v>5659</v>
      </c>
      <c r="I71" t="s">
        <v>28</v>
      </c>
      <c r="J71" t="s">
        <v>33</v>
      </c>
      <c r="K71" s="1">
        <v>2024</v>
      </c>
    </row>
    <row r="72" spans="1:11">
      <c r="A72" s="2">
        <v>45535</v>
      </c>
      <c r="B72" t="s">
        <v>41</v>
      </c>
      <c r="C72" t="s">
        <v>12</v>
      </c>
      <c r="D72" s="3">
        <v>1699898.57</v>
      </c>
      <c r="E72" s="3">
        <v>660122.85</v>
      </c>
      <c r="F72" s="4">
        <v>1545360.79</v>
      </c>
      <c r="G72" s="4">
        <v>600111.07999999996</v>
      </c>
      <c r="H72">
        <v>12143</v>
      </c>
      <c r="I72" t="s">
        <v>30</v>
      </c>
      <c r="J72" t="s">
        <v>33</v>
      </c>
      <c r="K72" s="1">
        <v>2024</v>
      </c>
    </row>
    <row r="73" spans="1:11">
      <c r="A73" s="2">
        <v>45534</v>
      </c>
      <c r="B73" t="s">
        <v>50</v>
      </c>
      <c r="C73" t="s">
        <v>7</v>
      </c>
      <c r="D73" s="3">
        <v>1265771.6499999999</v>
      </c>
      <c r="E73" s="3">
        <v>191583.7</v>
      </c>
      <c r="F73" s="4">
        <v>1150700.3500000001</v>
      </c>
      <c r="G73" s="4">
        <v>174166.83</v>
      </c>
      <c r="H73">
        <v>12857</v>
      </c>
      <c r="I73" t="s">
        <v>25</v>
      </c>
      <c r="J73" t="s">
        <v>36</v>
      </c>
      <c r="K73" s="1">
        <v>2024</v>
      </c>
    </row>
    <row r="74" spans="1:11">
      <c r="A74" s="2">
        <v>45534</v>
      </c>
      <c r="B74" t="s">
        <v>48</v>
      </c>
      <c r="C74" t="s">
        <v>12</v>
      </c>
      <c r="D74" s="3">
        <v>360159300</v>
      </c>
      <c r="E74" s="3">
        <v>43894800</v>
      </c>
      <c r="F74" s="4">
        <v>327417218.04000002</v>
      </c>
      <c r="G74" s="4">
        <v>39904323.729999997</v>
      </c>
      <c r="H74">
        <v>17526</v>
      </c>
      <c r="I74" t="s">
        <v>32</v>
      </c>
      <c r="J74" t="s">
        <v>36</v>
      </c>
      <c r="K74" s="1">
        <v>2024</v>
      </c>
    </row>
    <row r="75" spans="1:11">
      <c r="A75" s="2">
        <v>45533</v>
      </c>
      <c r="B75" t="s">
        <v>39</v>
      </c>
      <c r="C75" t="s">
        <v>11</v>
      </c>
      <c r="D75" s="3">
        <v>322918.46000000002</v>
      </c>
      <c r="E75" s="3">
        <v>57041.47</v>
      </c>
      <c r="F75" s="4">
        <v>293561.94</v>
      </c>
      <c r="G75" s="4">
        <v>51855.83</v>
      </c>
      <c r="H75">
        <v>16154</v>
      </c>
      <c r="I75" t="s">
        <v>32</v>
      </c>
      <c r="J75" t="s">
        <v>40</v>
      </c>
      <c r="K75" s="1">
        <v>2024</v>
      </c>
    </row>
    <row r="76" spans="1:11">
      <c r="A76" s="2">
        <v>45533</v>
      </c>
      <c r="B76" t="s">
        <v>39</v>
      </c>
      <c r="C76" t="s">
        <v>11</v>
      </c>
      <c r="D76" s="3">
        <v>212813.54</v>
      </c>
      <c r="E76" s="3">
        <v>68815.58</v>
      </c>
      <c r="F76" s="4">
        <v>193466.66</v>
      </c>
      <c r="G76" s="4">
        <v>62559.55</v>
      </c>
      <c r="H76">
        <v>10646</v>
      </c>
      <c r="I76" t="s">
        <v>32</v>
      </c>
      <c r="J76" t="s">
        <v>40</v>
      </c>
      <c r="K76" s="1">
        <v>2024</v>
      </c>
    </row>
    <row r="77" spans="1:11">
      <c r="A77" s="2">
        <v>45532</v>
      </c>
      <c r="B77" t="s">
        <v>49</v>
      </c>
      <c r="C77" t="s">
        <v>8</v>
      </c>
      <c r="D77" s="3">
        <v>207501479</v>
      </c>
      <c r="E77" s="3">
        <v>51113127.5</v>
      </c>
      <c r="F77" s="4">
        <v>188637519.53999999</v>
      </c>
      <c r="G77" s="4">
        <v>46466433.079999998</v>
      </c>
      <c r="H77">
        <v>15721</v>
      </c>
      <c r="I77" t="s">
        <v>32</v>
      </c>
      <c r="J77" t="s">
        <v>42</v>
      </c>
      <c r="K77" s="1">
        <v>2024</v>
      </c>
    </row>
    <row r="78" spans="1:11">
      <c r="A78" s="2">
        <v>45532</v>
      </c>
      <c r="B78" t="s">
        <v>37</v>
      </c>
      <c r="C78" t="s">
        <v>8</v>
      </c>
      <c r="D78" s="3">
        <v>805875</v>
      </c>
      <c r="E78" s="3">
        <v>154725</v>
      </c>
      <c r="F78" s="4">
        <v>732612.9</v>
      </c>
      <c r="G78" s="4">
        <v>140658.95000000001</v>
      </c>
      <c r="H78">
        <v>10745</v>
      </c>
      <c r="I78" t="s">
        <v>32</v>
      </c>
      <c r="J78" t="s">
        <v>42</v>
      </c>
      <c r="K78" s="1">
        <v>2024</v>
      </c>
    </row>
    <row r="79" spans="1:11">
      <c r="A79" s="2">
        <v>45532</v>
      </c>
      <c r="B79" t="s">
        <v>49</v>
      </c>
      <c r="C79" t="s">
        <v>8</v>
      </c>
      <c r="D79" s="3">
        <v>107255074</v>
      </c>
      <c r="E79" s="3">
        <v>28648429.5</v>
      </c>
      <c r="F79" s="4">
        <v>97504515.219999999</v>
      </c>
      <c r="G79" s="4">
        <v>26044000.77</v>
      </c>
      <c r="H79">
        <v>8126</v>
      </c>
      <c r="I79" t="s">
        <v>28</v>
      </c>
      <c r="J79" t="s">
        <v>42</v>
      </c>
      <c r="K79" s="1">
        <v>2024</v>
      </c>
    </row>
    <row r="80" spans="1:11">
      <c r="A80" s="2">
        <v>45531</v>
      </c>
      <c r="B80" t="s">
        <v>47</v>
      </c>
      <c r="C80" t="s">
        <v>10</v>
      </c>
      <c r="D80" s="3">
        <v>1326849.58</v>
      </c>
      <c r="E80" s="3">
        <v>258786.82</v>
      </c>
      <c r="F80" s="4">
        <v>1206225.68</v>
      </c>
      <c r="G80" s="4">
        <v>235260.51</v>
      </c>
      <c r="H80">
        <v>8042</v>
      </c>
      <c r="I80" t="s">
        <v>25</v>
      </c>
      <c r="J80" t="s">
        <v>45</v>
      </c>
      <c r="K80" s="1">
        <v>2024</v>
      </c>
    </row>
    <row r="81" spans="1:11">
      <c r="A81" s="2">
        <v>45531</v>
      </c>
      <c r="B81" t="s">
        <v>35</v>
      </c>
      <c r="C81" t="s">
        <v>6</v>
      </c>
      <c r="D81" s="3">
        <v>191724.09</v>
      </c>
      <c r="E81" s="3">
        <v>95232.36</v>
      </c>
      <c r="F81" s="4">
        <v>174294.45</v>
      </c>
      <c r="G81" s="4">
        <v>86574.79</v>
      </c>
      <c r="H81">
        <v>9591</v>
      </c>
      <c r="I81" t="s">
        <v>30</v>
      </c>
      <c r="J81" t="s">
        <v>45</v>
      </c>
      <c r="K81" s="1">
        <v>2024</v>
      </c>
    </row>
    <row r="82" spans="1:11">
      <c r="A82" s="2">
        <v>45530</v>
      </c>
      <c r="B82" t="s">
        <v>50</v>
      </c>
      <c r="C82" t="s">
        <v>7</v>
      </c>
      <c r="D82" s="3">
        <v>1478128.3</v>
      </c>
      <c r="E82" s="3">
        <v>379377.08</v>
      </c>
      <c r="F82" s="4">
        <v>1343751.66</v>
      </c>
      <c r="G82" s="4">
        <v>344887.91</v>
      </c>
      <c r="H82">
        <v>15014</v>
      </c>
      <c r="I82" t="s">
        <v>25</v>
      </c>
      <c r="J82" t="s">
        <v>26</v>
      </c>
      <c r="K82" s="1">
        <v>2024</v>
      </c>
    </row>
    <row r="83" spans="1:11">
      <c r="A83" s="2">
        <v>45530</v>
      </c>
      <c r="B83" t="s">
        <v>37</v>
      </c>
      <c r="C83" t="s">
        <v>8</v>
      </c>
      <c r="D83" s="3">
        <v>1002150</v>
      </c>
      <c r="E83" s="3">
        <v>200887.5</v>
      </c>
      <c r="F83" s="4">
        <v>911044.54</v>
      </c>
      <c r="G83" s="4">
        <v>182624.82</v>
      </c>
      <c r="H83">
        <v>13362</v>
      </c>
      <c r="I83" t="s">
        <v>28</v>
      </c>
      <c r="J83" t="s">
        <v>26</v>
      </c>
      <c r="K83" s="1">
        <v>2024</v>
      </c>
    </row>
    <row r="84" spans="1:11">
      <c r="A84" s="2">
        <v>45529</v>
      </c>
      <c r="B84" t="s">
        <v>49</v>
      </c>
      <c r="C84" t="s">
        <v>8</v>
      </c>
      <c r="D84" s="3">
        <v>71802560</v>
      </c>
      <c r="E84" s="3">
        <v>65216259</v>
      </c>
      <c r="F84" s="4">
        <v>65274989.270000003</v>
      </c>
      <c r="G84" s="4">
        <v>59287448.890000001</v>
      </c>
      <c r="H84">
        <v>5440</v>
      </c>
      <c r="I84" t="s">
        <v>30</v>
      </c>
      <c r="J84" t="s">
        <v>29</v>
      </c>
      <c r="K84" s="1">
        <v>2024</v>
      </c>
    </row>
    <row r="85" spans="1:11">
      <c r="A85" s="2">
        <v>45529</v>
      </c>
      <c r="B85" t="s">
        <v>37</v>
      </c>
      <c r="C85" t="s">
        <v>8</v>
      </c>
      <c r="D85" s="3">
        <v>1102650</v>
      </c>
      <c r="E85" s="3">
        <v>229350</v>
      </c>
      <c r="F85" s="4">
        <v>1002408.09</v>
      </c>
      <c r="G85" s="4">
        <v>208499.79</v>
      </c>
      <c r="H85">
        <v>14702</v>
      </c>
      <c r="I85" t="s">
        <v>30</v>
      </c>
      <c r="J85" t="s">
        <v>29</v>
      </c>
      <c r="K85" s="1">
        <v>2024</v>
      </c>
    </row>
    <row r="86" spans="1:11">
      <c r="A86" s="2">
        <v>45529</v>
      </c>
      <c r="B86" t="s">
        <v>43</v>
      </c>
      <c r="C86" t="s">
        <v>10</v>
      </c>
      <c r="D86" s="3">
        <v>1162964.43</v>
      </c>
      <c r="E86" s="3">
        <v>142981.78</v>
      </c>
      <c r="F86" s="4">
        <v>1057239.33</v>
      </c>
      <c r="G86" s="4">
        <v>129983.3</v>
      </c>
      <c r="H86">
        <v>16857</v>
      </c>
      <c r="I86" t="s">
        <v>30</v>
      </c>
      <c r="J86" t="s">
        <v>29</v>
      </c>
      <c r="K86" s="1">
        <v>2024</v>
      </c>
    </row>
    <row r="87" spans="1:11">
      <c r="A87" s="2">
        <v>45528</v>
      </c>
      <c r="B87" t="s">
        <v>37</v>
      </c>
      <c r="C87" t="s">
        <v>8</v>
      </c>
      <c r="D87" s="3">
        <v>1374375</v>
      </c>
      <c r="E87" s="3">
        <v>183975</v>
      </c>
      <c r="F87" s="4">
        <v>1249430.57</v>
      </c>
      <c r="G87" s="4">
        <v>167249.82999999999</v>
      </c>
      <c r="H87">
        <v>18325</v>
      </c>
      <c r="I87" t="s">
        <v>30</v>
      </c>
      <c r="J87" t="s">
        <v>33</v>
      </c>
      <c r="K87" s="1">
        <v>2024</v>
      </c>
    </row>
    <row r="88" spans="1:11">
      <c r="A88" s="2">
        <v>45528</v>
      </c>
      <c r="B88" t="s">
        <v>31</v>
      </c>
      <c r="C88" t="s">
        <v>9</v>
      </c>
      <c r="D88" s="3">
        <v>38358.75</v>
      </c>
      <c r="E88" s="3">
        <v>9487.5</v>
      </c>
      <c r="F88" s="4">
        <v>34871.56</v>
      </c>
      <c r="G88" s="4">
        <v>8624.99</v>
      </c>
      <c r="H88">
        <v>10229</v>
      </c>
      <c r="I88" t="s">
        <v>25</v>
      </c>
      <c r="J88" t="s">
        <v>33</v>
      </c>
      <c r="K88" s="1">
        <v>2024</v>
      </c>
    </row>
    <row r="89" spans="1:11">
      <c r="A89" s="2">
        <v>45527</v>
      </c>
      <c r="B89" t="s">
        <v>37</v>
      </c>
      <c r="C89" t="s">
        <v>8</v>
      </c>
      <c r="D89" s="3">
        <v>928650</v>
      </c>
      <c r="E89" s="3">
        <v>150337.5</v>
      </c>
      <c r="F89" s="4">
        <v>844226.43</v>
      </c>
      <c r="G89" s="4">
        <v>136670.32</v>
      </c>
      <c r="H89">
        <v>12382</v>
      </c>
      <c r="I89" t="s">
        <v>30</v>
      </c>
      <c r="J89" t="s">
        <v>36</v>
      </c>
      <c r="K89" s="1">
        <v>2024</v>
      </c>
    </row>
    <row r="90" spans="1:11">
      <c r="A90" s="2">
        <v>45527</v>
      </c>
      <c r="B90" t="s">
        <v>41</v>
      </c>
      <c r="C90" t="s">
        <v>12</v>
      </c>
      <c r="D90" s="3">
        <v>2400408.5299999998</v>
      </c>
      <c r="E90" s="3">
        <v>425149.63</v>
      </c>
      <c r="F90" s="4">
        <v>2182187.39</v>
      </c>
      <c r="G90" s="4">
        <v>386499.28</v>
      </c>
      <c r="H90">
        <v>17147</v>
      </c>
      <c r="I90" t="s">
        <v>28</v>
      </c>
      <c r="J90" t="s">
        <v>36</v>
      </c>
      <c r="K90" s="1">
        <v>2024</v>
      </c>
    </row>
    <row r="91" spans="1:11">
      <c r="A91" s="2">
        <v>45526</v>
      </c>
      <c r="B91" t="s">
        <v>44</v>
      </c>
      <c r="C91" t="s">
        <v>10</v>
      </c>
      <c r="D91" s="3">
        <v>9486621.6999999993</v>
      </c>
      <c r="E91" s="3">
        <v>644401.30000000005</v>
      </c>
      <c r="F91" s="4">
        <v>8624192.9199999999</v>
      </c>
      <c r="G91" s="4">
        <v>585818.78</v>
      </c>
      <c r="H91">
        <v>17239</v>
      </c>
      <c r="I91" t="s">
        <v>32</v>
      </c>
      <c r="J91" t="s">
        <v>40</v>
      </c>
      <c r="K91" s="1">
        <v>2024</v>
      </c>
    </row>
    <row r="92" spans="1:11">
      <c r="A92" s="2">
        <v>45526</v>
      </c>
      <c r="B92" t="s">
        <v>27</v>
      </c>
      <c r="C92" t="s">
        <v>8</v>
      </c>
      <c r="D92" s="3">
        <v>62760228</v>
      </c>
      <c r="E92" s="3">
        <v>8701850.25</v>
      </c>
      <c r="F92" s="4">
        <v>57054695.670000002</v>
      </c>
      <c r="G92" s="4">
        <v>7910765.04</v>
      </c>
      <c r="H92">
        <v>11976</v>
      </c>
      <c r="I92" t="s">
        <v>25</v>
      </c>
      <c r="J92" t="s">
        <v>40</v>
      </c>
      <c r="K92" s="1">
        <v>2024</v>
      </c>
    </row>
    <row r="93" spans="1:11">
      <c r="A93" s="2">
        <v>45526</v>
      </c>
      <c r="B93" t="s">
        <v>49</v>
      </c>
      <c r="C93" t="s">
        <v>8</v>
      </c>
      <c r="D93" s="3">
        <v>152818022</v>
      </c>
      <c r="E93" s="3">
        <v>44764408.5</v>
      </c>
      <c r="F93" s="4">
        <v>138925335.62</v>
      </c>
      <c r="G93" s="4">
        <v>40694876.119999997</v>
      </c>
      <c r="H93">
        <v>11578</v>
      </c>
      <c r="I93" t="s">
        <v>28</v>
      </c>
      <c r="J93" t="s">
        <v>40</v>
      </c>
      <c r="K93" s="1">
        <v>2024</v>
      </c>
    </row>
    <row r="94" spans="1:11">
      <c r="A94" s="2">
        <v>45525</v>
      </c>
      <c r="B94" t="s">
        <v>27</v>
      </c>
      <c r="C94" t="s">
        <v>8</v>
      </c>
      <c r="D94" s="3">
        <v>69620042.5</v>
      </c>
      <c r="E94" s="3">
        <v>22211859.25</v>
      </c>
      <c r="F94" s="4">
        <v>63290884.439999998</v>
      </c>
      <c r="G94" s="4">
        <v>20192579.129999999</v>
      </c>
      <c r="H94">
        <v>13285</v>
      </c>
      <c r="I94" t="s">
        <v>28</v>
      </c>
      <c r="J94" t="s">
        <v>42</v>
      </c>
      <c r="K94" s="1">
        <v>2024</v>
      </c>
    </row>
    <row r="95" spans="1:11">
      <c r="A95" s="2">
        <v>45525</v>
      </c>
      <c r="B95" t="s">
        <v>44</v>
      </c>
      <c r="C95" t="s">
        <v>10</v>
      </c>
      <c r="D95" s="3">
        <v>6712559.4000000004</v>
      </c>
      <c r="E95" s="3">
        <v>1114907.8</v>
      </c>
      <c r="F95" s="4">
        <v>6102320.6200000001</v>
      </c>
      <c r="G95" s="4">
        <v>1013551.53</v>
      </c>
      <c r="H95">
        <v>12198</v>
      </c>
      <c r="I95" t="s">
        <v>32</v>
      </c>
      <c r="J95" t="s">
        <v>42</v>
      </c>
      <c r="K95" s="1">
        <v>2024</v>
      </c>
    </row>
    <row r="96" spans="1:11">
      <c r="A96" s="2">
        <v>45524</v>
      </c>
      <c r="B96" t="s">
        <v>34</v>
      </c>
      <c r="C96" t="s">
        <v>11</v>
      </c>
      <c r="D96" s="3">
        <v>14121.04</v>
      </c>
      <c r="E96" s="3">
        <v>2177.06</v>
      </c>
      <c r="F96" s="4">
        <v>12837.3</v>
      </c>
      <c r="G96" s="4">
        <v>1979.14</v>
      </c>
      <c r="H96">
        <v>7096</v>
      </c>
      <c r="I96" t="s">
        <v>25</v>
      </c>
      <c r="J96" t="s">
        <v>45</v>
      </c>
      <c r="K96" s="1">
        <v>2024</v>
      </c>
    </row>
    <row r="97" spans="1:11">
      <c r="A97" s="2">
        <v>45524</v>
      </c>
      <c r="B97" t="s">
        <v>31</v>
      </c>
      <c r="C97" t="s">
        <v>9</v>
      </c>
      <c r="D97" s="3">
        <v>19008.75</v>
      </c>
      <c r="E97" s="3">
        <v>13040.63</v>
      </c>
      <c r="F97" s="4">
        <v>17280.66</v>
      </c>
      <c r="G97" s="4">
        <v>11855.1</v>
      </c>
      <c r="H97">
        <v>5069</v>
      </c>
      <c r="I97" t="s">
        <v>30</v>
      </c>
      <c r="J97" t="s">
        <v>45</v>
      </c>
      <c r="K97" s="1">
        <v>2024</v>
      </c>
    </row>
    <row r="98" spans="1:11">
      <c r="A98" s="2">
        <v>45523</v>
      </c>
      <c r="B98" t="s">
        <v>48</v>
      </c>
      <c r="C98" t="s">
        <v>12</v>
      </c>
      <c r="D98" s="3">
        <v>193786500</v>
      </c>
      <c r="E98" s="3">
        <v>63396750</v>
      </c>
      <c r="F98" s="4">
        <v>176169369.28999999</v>
      </c>
      <c r="G98" s="4">
        <v>57633351.460000001</v>
      </c>
      <c r="H98">
        <v>9430</v>
      </c>
      <c r="I98" t="s">
        <v>32</v>
      </c>
      <c r="J98" t="s">
        <v>26</v>
      </c>
      <c r="K98" s="1">
        <v>2024</v>
      </c>
    </row>
    <row r="99" spans="1:11">
      <c r="A99" s="2">
        <v>45523</v>
      </c>
      <c r="B99" t="s">
        <v>34</v>
      </c>
      <c r="C99" t="s">
        <v>11</v>
      </c>
      <c r="D99" s="3">
        <v>28916.69</v>
      </c>
      <c r="E99" s="3">
        <v>8886.35</v>
      </c>
      <c r="F99" s="4">
        <v>26287.87</v>
      </c>
      <c r="G99" s="4">
        <v>8078.49</v>
      </c>
      <c r="H99">
        <v>14531</v>
      </c>
      <c r="I99" t="s">
        <v>32</v>
      </c>
      <c r="J99" t="s">
        <v>26</v>
      </c>
      <c r="K99" s="1">
        <v>2024</v>
      </c>
    </row>
    <row r="100" spans="1:11">
      <c r="A100" s="2">
        <v>45523</v>
      </c>
      <c r="B100" t="s">
        <v>50</v>
      </c>
      <c r="C100" t="s">
        <v>7</v>
      </c>
      <c r="D100" s="3">
        <v>875318.95</v>
      </c>
      <c r="E100" s="3">
        <v>405466.33</v>
      </c>
      <c r="F100" s="4">
        <v>795743.7</v>
      </c>
      <c r="G100" s="4">
        <v>368605.38</v>
      </c>
      <c r="H100">
        <v>8891</v>
      </c>
      <c r="I100" t="s">
        <v>30</v>
      </c>
      <c r="J100" t="s">
        <v>26</v>
      </c>
      <c r="K100" s="1">
        <v>2024</v>
      </c>
    </row>
    <row r="101" spans="1:11">
      <c r="A101" s="2">
        <v>45522</v>
      </c>
      <c r="B101" t="s">
        <v>24</v>
      </c>
      <c r="C101" t="s">
        <v>4</v>
      </c>
      <c r="D101" s="3">
        <v>104998.71</v>
      </c>
      <c r="E101" s="3">
        <v>31660.15</v>
      </c>
      <c r="F101" s="4">
        <v>95453.28</v>
      </c>
      <c r="G101" s="4">
        <v>28781.919999999998</v>
      </c>
      <c r="H101">
        <v>17529</v>
      </c>
      <c r="I101" t="s">
        <v>28</v>
      </c>
      <c r="J101" t="s">
        <v>29</v>
      </c>
      <c r="K101" s="1">
        <v>2024</v>
      </c>
    </row>
    <row r="102" spans="1:11">
      <c r="A102" s="2">
        <v>45522</v>
      </c>
      <c r="B102" t="s">
        <v>48</v>
      </c>
      <c r="C102" t="s">
        <v>12</v>
      </c>
      <c r="D102" s="3">
        <v>127759350</v>
      </c>
      <c r="E102" s="3">
        <v>77555700</v>
      </c>
      <c r="F102" s="4">
        <v>116144747.48999999</v>
      </c>
      <c r="G102" s="4">
        <v>70505111.310000002</v>
      </c>
      <c r="H102">
        <v>6217</v>
      </c>
      <c r="I102" t="s">
        <v>25</v>
      </c>
      <c r="J102" t="s">
        <v>29</v>
      </c>
      <c r="K102" s="1">
        <v>2024</v>
      </c>
    </row>
    <row r="103" spans="1:11">
      <c r="A103" s="2">
        <v>45521</v>
      </c>
      <c r="B103" t="s">
        <v>27</v>
      </c>
      <c r="C103" t="s">
        <v>8</v>
      </c>
      <c r="D103" s="3">
        <v>29530217.5</v>
      </c>
      <c r="E103" s="3">
        <v>13457604</v>
      </c>
      <c r="F103" s="4">
        <v>26845625.43</v>
      </c>
      <c r="G103" s="4">
        <v>12234173.220000001</v>
      </c>
      <c r="H103">
        <v>5635</v>
      </c>
      <c r="I103" t="s">
        <v>25</v>
      </c>
      <c r="J103" t="s">
        <v>33</v>
      </c>
      <c r="K103" s="1">
        <v>2024</v>
      </c>
    </row>
    <row r="104" spans="1:11">
      <c r="A104" s="2">
        <v>45521</v>
      </c>
      <c r="B104" t="s">
        <v>43</v>
      </c>
      <c r="C104" t="s">
        <v>10</v>
      </c>
      <c r="D104" s="3">
        <v>343501.21</v>
      </c>
      <c r="E104" s="3">
        <v>79545.47</v>
      </c>
      <c r="F104" s="4">
        <v>312273.51</v>
      </c>
      <c r="G104" s="4">
        <v>72313.990000000005</v>
      </c>
      <c r="H104">
        <v>4979</v>
      </c>
      <c r="I104" t="s">
        <v>25</v>
      </c>
      <c r="J104" t="s">
        <v>33</v>
      </c>
      <c r="K104" s="1">
        <v>2024</v>
      </c>
    </row>
    <row r="105" spans="1:11">
      <c r="A105" s="2">
        <v>45520</v>
      </c>
      <c r="B105" t="s">
        <v>44</v>
      </c>
      <c r="C105" t="s">
        <v>10</v>
      </c>
      <c r="D105" s="3">
        <v>6398888.4000000004</v>
      </c>
      <c r="E105" s="3">
        <v>2001716.25</v>
      </c>
      <c r="F105" s="4">
        <v>5817165.46</v>
      </c>
      <c r="G105" s="4">
        <v>1819740.23</v>
      </c>
      <c r="H105">
        <v>11628</v>
      </c>
      <c r="I105" t="s">
        <v>28</v>
      </c>
      <c r="J105" t="s">
        <v>36</v>
      </c>
      <c r="K105" s="1">
        <v>2024</v>
      </c>
    </row>
    <row r="106" spans="1:11">
      <c r="A106" s="2">
        <v>45520</v>
      </c>
      <c r="B106" t="s">
        <v>35</v>
      </c>
      <c r="C106" t="s">
        <v>6</v>
      </c>
      <c r="D106" s="3">
        <v>140489.72</v>
      </c>
      <c r="E106" s="3">
        <v>72643.66</v>
      </c>
      <c r="F106" s="4">
        <v>127717.8</v>
      </c>
      <c r="G106" s="4">
        <v>66039.62</v>
      </c>
      <c r="H106">
        <v>7028</v>
      </c>
      <c r="I106" t="s">
        <v>28</v>
      </c>
      <c r="J106" t="s">
        <v>36</v>
      </c>
      <c r="K106" s="1">
        <v>2024</v>
      </c>
    </row>
    <row r="107" spans="1:11">
      <c r="A107" s="2">
        <v>45520</v>
      </c>
      <c r="B107" t="s">
        <v>38</v>
      </c>
      <c r="C107" t="s">
        <v>8</v>
      </c>
      <c r="D107" s="3">
        <v>2512714.5</v>
      </c>
      <c r="E107" s="3">
        <v>983653.75</v>
      </c>
      <c r="F107" s="4">
        <v>2284283.62</v>
      </c>
      <c r="G107" s="4">
        <v>894229.79</v>
      </c>
      <c r="H107">
        <v>10071</v>
      </c>
      <c r="I107" t="s">
        <v>28</v>
      </c>
      <c r="J107" t="s">
        <v>36</v>
      </c>
      <c r="K107" s="1">
        <v>2024</v>
      </c>
    </row>
    <row r="108" spans="1:11">
      <c r="A108" s="2">
        <v>45519</v>
      </c>
      <c r="B108" t="s">
        <v>24</v>
      </c>
      <c r="C108" t="s">
        <v>4</v>
      </c>
      <c r="D108" s="3">
        <v>74701.289999999994</v>
      </c>
      <c r="E108" s="3">
        <v>25789.95</v>
      </c>
      <c r="F108" s="4">
        <v>67910.2</v>
      </c>
      <c r="G108" s="4">
        <v>23445.38</v>
      </c>
      <c r="H108">
        <v>12471</v>
      </c>
      <c r="I108" t="s">
        <v>25</v>
      </c>
      <c r="J108" t="s">
        <v>40</v>
      </c>
      <c r="K108" s="1">
        <v>2024</v>
      </c>
    </row>
    <row r="109" spans="1:11">
      <c r="A109" s="2">
        <v>45519</v>
      </c>
      <c r="B109" t="s">
        <v>38</v>
      </c>
      <c r="C109" t="s">
        <v>8</v>
      </c>
      <c r="D109" s="3">
        <v>3319847</v>
      </c>
      <c r="E109" s="3">
        <v>577343</v>
      </c>
      <c r="F109" s="4">
        <v>3018039.71</v>
      </c>
      <c r="G109" s="4">
        <v>524856.75</v>
      </c>
      <c r="H109">
        <v>13306</v>
      </c>
      <c r="I109" t="s">
        <v>32</v>
      </c>
      <c r="J109" t="s">
        <v>40</v>
      </c>
      <c r="K109" s="1">
        <v>2024</v>
      </c>
    </row>
    <row r="110" spans="1:11">
      <c r="A110" s="2">
        <v>45518</v>
      </c>
      <c r="B110" t="s">
        <v>41</v>
      </c>
      <c r="C110" t="s">
        <v>12</v>
      </c>
      <c r="D110" s="3">
        <v>2238720.08</v>
      </c>
      <c r="E110" s="3">
        <v>543721.16</v>
      </c>
      <c r="F110" s="4">
        <v>2035198.04</v>
      </c>
      <c r="G110" s="4">
        <v>494291.47</v>
      </c>
      <c r="H110">
        <v>15992</v>
      </c>
      <c r="I110" t="s">
        <v>25</v>
      </c>
      <c r="J110" t="s">
        <v>42</v>
      </c>
      <c r="K110" s="1">
        <v>2024</v>
      </c>
    </row>
    <row r="111" spans="1:11">
      <c r="A111" s="2">
        <v>45518</v>
      </c>
      <c r="B111" t="s">
        <v>39</v>
      </c>
      <c r="C111" t="s">
        <v>11</v>
      </c>
      <c r="D111" s="3">
        <v>105986.98</v>
      </c>
      <c r="E111" s="3">
        <v>22518.74</v>
      </c>
      <c r="F111" s="4">
        <v>96351.7</v>
      </c>
      <c r="G111" s="4">
        <v>20471.560000000001</v>
      </c>
      <c r="H111">
        <v>5302</v>
      </c>
      <c r="I111" t="s">
        <v>28</v>
      </c>
      <c r="J111" t="s">
        <v>42</v>
      </c>
      <c r="K111" s="1">
        <v>2024</v>
      </c>
    </row>
    <row r="112" spans="1:11">
      <c r="A112" s="2">
        <v>45517</v>
      </c>
      <c r="B112" t="s">
        <v>49</v>
      </c>
      <c r="C112" t="s">
        <v>8</v>
      </c>
      <c r="D112" s="3">
        <v>136900028</v>
      </c>
      <c r="E112" s="3">
        <v>20689432.5</v>
      </c>
      <c r="F112" s="4">
        <v>124454446.45</v>
      </c>
      <c r="G112" s="4">
        <v>18808556.190000001</v>
      </c>
      <c r="H112">
        <v>10372</v>
      </c>
      <c r="I112" t="s">
        <v>25</v>
      </c>
      <c r="J112" t="s">
        <v>45</v>
      </c>
      <c r="K112" s="1">
        <v>2024</v>
      </c>
    </row>
    <row r="113" spans="1:11">
      <c r="A113" s="2">
        <v>45517</v>
      </c>
      <c r="B113" t="s">
        <v>34</v>
      </c>
      <c r="C113" t="s">
        <v>11</v>
      </c>
      <c r="D113" s="3">
        <v>19804.48</v>
      </c>
      <c r="E113" s="3">
        <v>4364.07</v>
      </c>
      <c r="F113" s="4">
        <v>18004.05</v>
      </c>
      <c r="G113" s="4">
        <v>3967.33</v>
      </c>
      <c r="H113">
        <v>9952</v>
      </c>
      <c r="I113" t="s">
        <v>30</v>
      </c>
      <c r="J113" t="s">
        <v>45</v>
      </c>
      <c r="K113" s="1">
        <v>2024</v>
      </c>
    </row>
    <row r="114" spans="1:11">
      <c r="A114" s="2">
        <v>45517</v>
      </c>
      <c r="B114" t="s">
        <v>47</v>
      </c>
      <c r="C114" t="s">
        <v>10</v>
      </c>
      <c r="D114" s="3">
        <v>2853832.03</v>
      </c>
      <c r="E114" s="3">
        <v>192790.82</v>
      </c>
      <c r="F114" s="4">
        <v>2594390.16</v>
      </c>
      <c r="G114" s="4">
        <v>175264.2</v>
      </c>
      <c r="H114">
        <v>17297</v>
      </c>
      <c r="I114" t="s">
        <v>30</v>
      </c>
      <c r="J114" t="s">
        <v>45</v>
      </c>
      <c r="K114" s="1">
        <v>2024</v>
      </c>
    </row>
    <row r="115" spans="1:11">
      <c r="A115" s="2">
        <v>45516</v>
      </c>
      <c r="B115" t="s">
        <v>39</v>
      </c>
      <c r="C115" t="s">
        <v>11</v>
      </c>
      <c r="D115" s="3">
        <v>158020.95000000001</v>
      </c>
      <c r="E115" s="3">
        <v>63348.31</v>
      </c>
      <c r="F115" s="4">
        <v>143655.26999999999</v>
      </c>
      <c r="G115" s="4">
        <v>57589.32</v>
      </c>
      <c r="H115">
        <v>7905</v>
      </c>
      <c r="I115" t="s">
        <v>28</v>
      </c>
      <c r="J115" t="s">
        <v>26</v>
      </c>
      <c r="K115" s="1">
        <v>2024</v>
      </c>
    </row>
    <row r="116" spans="1:11">
      <c r="A116" s="2">
        <v>45516</v>
      </c>
      <c r="B116" t="s">
        <v>35</v>
      </c>
      <c r="C116" t="s">
        <v>6</v>
      </c>
      <c r="D116" s="3">
        <v>346906.46</v>
      </c>
      <c r="E116" s="3">
        <v>99160.4</v>
      </c>
      <c r="F116" s="4">
        <v>315369.19</v>
      </c>
      <c r="G116" s="4">
        <v>90145.72</v>
      </c>
      <c r="H116">
        <v>17354</v>
      </c>
      <c r="I116" t="s">
        <v>30</v>
      </c>
      <c r="J116" t="s">
        <v>26</v>
      </c>
      <c r="K116" s="1">
        <v>2024</v>
      </c>
    </row>
    <row r="117" spans="1:11">
      <c r="A117" s="2">
        <v>45515</v>
      </c>
      <c r="B117" t="s">
        <v>50</v>
      </c>
      <c r="C117" t="s">
        <v>7</v>
      </c>
      <c r="D117" s="3">
        <v>1717460.25</v>
      </c>
      <c r="E117" s="3">
        <v>384496.48</v>
      </c>
      <c r="F117" s="4">
        <v>1561325.94</v>
      </c>
      <c r="G117" s="4">
        <v>349541.9</v>
      </c>
      <c r="H117">
        <v>17445</v>
      </c>
      <c r="I117" t="s">
        <v>30</v>
      </c>
      <c r="J117" t="s">
        <v>29</v>
      </c>
      <c r="K117" s="1">
        <v>2024</v>
      </c>
    </row>
    <row r="118" spans="1:11">
      <c r="A118" s="2">
        <v>45515</v>
      </c>
      <c r="B118" t="s">
        <v>49</v>
      </c>
      <c r="C118" t="s">
        <v>8</v>
      </c>
      <c r="D118" s="3">
        <v>111927520</v>
      </c>
      <c r="E118" s="3">
        <v>60372226</v>
      </c>
      <c r="F118" s="4">
        <v>101752189.16</v>
      </c>
      <c r="G118" s="4">
        <v>54883786.93</v>
      </c>
      <c r="H118">
        <v>8480</v>
      </c>
      <c r="I118" t="s">
        <v>28</v>
      </c>
      <c r="J118" t="s">
        <v>29</v>
      </c>
      <c r="K118" s="1">
        <v>2024</v>
      </c>
    </row>
    <row r="119" spans="1:11">
      <c r="A119" s="2">
        <v>45514</v>
      </c>
      <c r="B119" t="s">
        <v>24</v>
      </c>
      <c r="C119" t="s">
        <v>4</v>
      </c>
      <c r="D119" s="3">
        <v>77175.16</v>
      </c>
      <c r="E119" s="3">
        <v>29629.54</v>
      </c>
      <c r="F119" s="4">
        <v>70159.17</v>
      </c>
      <c r="G119" s="4">
        <v>26935.91</v>
      </c>
      <c r="H119">
        <v>12884</v>
      </c>
      <c r="I119" t="s">
        <v>32</v>
      </c>
      <c r="J119" t="s">
        <v>33</v>
      </c>
      <c r="K119" s="1">
        <v>2024</v>
      </c>
    </row>
    <row r="120" spans="1:11">
      <c r="A120" s="2">
        <v>45514</v>
      </c>
      <c r="B120" t="s">
        <v>47</v>
      </c>
      <c r="C120" t="s">
        <v>10</v>
      </c>
      <c r="D120" s="3">
        <v>1186773.07</v>
      </c>
      <c r="E120" s="3">
        <v>221581.57</v>
      </c>
      <c r="F120" s="4">
        <v>1078883.53</v>
      </c>
      <c r="G120" s="4">
        <v>201437.59</v>
      </c>
      <c r="H120">
        <v>7193</v>
      </c>
      <c r="I120" t="s">
        <v>28</v>
      </c>
      <c r="J120" t="s">
        <v>33</v>
      </c>
      <c r="K120" s="1">
        <v>2024</v>
      </c>
    </row>
    <row r="121" spans="1:11">
      <c r="A121" s="2">
        <v>45514</v>
      </c>
      <c r="B121" t="s">
        <v>24</v>
      </c>
      <c r="C121" t="s">
        <v>4</v>
      </c>
      <c r="D121" s="3">
        <v>37006.22</v>
      </c>
      <c r="E121" s="3">
        <v>16334.73</v>
      </c>
      <c r="F121" s="4">
        <v>33641.980000000003</v>
      </c>
      <c r="G121" s="4">
        <v>14849.74</v>
      </c>
      <c r="H121">
        <v>6178</v>
      </c>
      <c r="I121" t="s">
        <v>32</v>
      </c>
      <c r="J121" t="s">
        <v>33</v>
      </c>
      <c r="K121" s="1">
        <v>2024</v>
      </c>
    </row>
    <row r="122" spans="1:11">
      <c r="A122" s="2">
        <v>45513</v>
      </c>
      <c r="B122" t="s">
        <v>44</v>
      </c>
      <c r="C122" t="s">
        <v>10</v>
      </c>
      <c r="D122" s="3">
        <v>6579937.0999999996</v>
      </c>
      <c r="E122" s="3">
        <v>1746652.2</v>
      </c>
      <c r="F122" s="4">
        <v>5981755.0199999996</v>
      </c>
      <c r="G122" s="4">
        <v>1587864.05</v>
      </c>
      <c r="H122">
        <v>11957</v>
      </c>
      <c r="I122" t="s">
        <v>32</v>
      </c>
      <c r="J122" t="s">
        <v>36</v>
      </c>
      <c r="K122" s="1">
        <v>2024</v>
      </c>
    </row>
    <row r="123" spans="1:11">
      <c r="A123" s="2">
        <v>45513</v>
      </c>
      <c r="B123" t="s">
        <v>47</v>
      </c>
      <c r="C123" t="s">
        <v>10</v>
      </c>
      <c r="D123" s="3">
        <v>2551570.35</v>
      </c>
      <c r="E123" s="3">
        <v>514851.3</v>
      </c>
      <c r="F123" s="4">
        <v>2319607.09</v>
      </c>
      <c r="G123" s="4">
        <v>468046.16</v>
      </c>
      <c r="H123">
        <v>15465</v>
      </c>
      <c r="I123" t="s">
        <v>32</v>
      </c>
      <c r="J123" t="s">
        <v>36</v>
      </c>
      <c r="K123" s="1">
        <v>2024</v>
      </c>
    </row>
    <row r="124" spans="1:11">
      <c r="A124" s="2">
        <v>45512</v>
      </c>
      <c r="B124" t="s">
        <v>48</v>
      </c>
      <c r="C124" t="s">
        <v>12</v>
      </c>
      <c r="D124" s="3">
        <v>368523150</v>
      </c>
      <c r="E124" s="3">
        <v>60745800</v>
      </c>
      <c r="F124" s="4">
        <v>335020710.43000001</v>
      </c>
      <c r="G124" s="4">
        <v>55223399.32</v>
      </c>
      <c r="H124">
        <v>17933</v>
      </c>
      <c r="I124" t="s">
        <v>25</v>
      </c>
      <c r="J124" t="s">
        <v>40</v>
      </c>
      <c r="K124" s="1">
        <v>2024</v>
      </c>
    </row>
    <row r="125" spans="1:11">
      <c r="A125" s="2">
        <v>45512</v>
      </c>
      <c r="B125" t="s">
        <v>39</v>
      </c>
      <c r="C125" t="s">
        <v>11</v>
      </c>
      <c r="D125" s="3">
        <v>196361.77</v>
      </c>
      <c r="E125" s="3">
        <v>44317.83</v>
      </c>
      <c r="F125" s="4">
        <v>178510.52</v>
      </c>
      <c r="G125" s="4">
        <v>40288.9</v>
      </c>
      <c r="H125">
        <v>9823</v>
      </c>
      <c r="I125" t="s">
        <v>28</v>
      </c>
      <c r="J125" t="s">
        <v>40</v>
      </c>
      <c r="K125" s="1">
        <v>2024</v>
      </c>
    </row>
    <row r="126" spans="1:11">
      <c r="A126" s="2">
        <v>45511</v>
      </c>
      <c r="B126" t="s">
        <v>27</v>
      </c>
      <c r="C126" t="s">
        <v>8</v>
      </c>
      <c r="D126" s="3">
        <v>29551179.5</v>
      </c>
      <c r="E126" s="3">
        <v>28288219</v>
      </c>
      <c r="F126" s="4">
        <v>26864681.77</v>
      </c>
      <c r="G126" s="4">
        <v>25716537.010000002</v>
      </c>
      <c r="H126">
        <v>5639</v>
      </c>
      <c r="I126" t="s">
        <v>32</v>
      </c>
      <c r="J126" t="s">
        <v>42</v>
      </c>
      <c r="K126" s="1">
        <v>2024</v>
      </c>
    </row>
    <row r="127" spans="1:11">
      <c r="A127" s="2">
        <v>45511</v>
      </c>
      <c r="B127" t="s">
        <v>35</v>
      </c>
      <c r="C127" t="s">
        <v>6</v>
      </c>
      <c r="D127" s="3">
        <v>361938.94</v>
      </c>
      <c r="E127" s="3">
        <v>58820.58</v>
      </c>
      <c r="F127" s="4">
        <v>329035.07</v>
      </c>
      <c r="G127" s="4">
        <v>53473.2</v>
      </c>
      <c r="H127">
        <v>18106</v>
      </c>
      <c r="I127" t="s">
        <v>30</v>
      </c>
      <c r="J127" t="s">
        <v>42</v>
      </c>
      <c r="K127" s="1">
        <v>2024</v>
      </c>
    </row>
    <row r="128" spans="1:11">
      <c r="A128" s="2">
        <v>45511</v>
      </c>
      <c r="B128" t="s">
        <v>37</v>
      </c>
      <c r="C128" t="s">
        <v>8</v>
      </c>
      <c r="D128" s="3">
        <v>442725</v>
      </c>
      <c r="E128" s="3">
        <v>377700</v>
      </c>
      <c r="F128" s="4">
        <v>402476.87</v>
      </c>
      <c r="G128" s="4">
        <v>343363.29</v>
      </c>
      <c r="H128">
        <v>5903</v>
      </c>
      <c r="I128" t="s">
        <v>25</v>
      </c>
      <c r="J128" t="s">
        <v>42</v>
      </c>
      <c r="K128" s="1">
        <v>2024</v>
      </c>
    </row>
    <row r="129" spans="1:11">
      <c r="A129" s="2">
        <v>45510</v>
      </c>
      <c r="B129" t="s">
        <v>35</v>
      </c>
      <c r="C129" t="s">
        <v>6</v>
      </c>
      <c r="D129" s="3">
        <v>159460.23000000001</v>
      </c>
      <c r="E129" s="3">
        <v>55152.41</v>
      </c>
      <c r="F129" s="4">
        <v>144963.70000000001</v>
      </c>
      <c r="G129" s="4">
        <v>50138.5</v>
      </c>
      <c r="H129">
        <v>7977</v>
      </c>
      <c r="I129" t="s">
        <v>25</v>
      </c>
      <c r="J129" t="s">
        <v>45</v>
      </c>
      <c r="K129" s="1">
        <v>2024</v>
      </c>
    </row>
    <row r="130" spans="1:11">
      <c r="A130" s="2">
        <v>45510</v>
      </c>
      <c r="B130" t="s">
        <v>41</v>
      </c>
      <c r="C130" t="s">
        <v>12</v>
      </c>
      <c r="D130" s="3">
        <v>2103909.71</v>
      </c>
      <c r="E130" s="3">
        <v>215024.64000000001</v>
      </c>
      <c r="F130" s="4">
        <v>1912643.28</v>
      </c>
      <c r="G130" s="4">
        <v>195476.75</v>
      </c>
      <c r="H130">
        <v>15029</v>
      </c>
      <c r="I130" t="s">
        <v>25</v>
      </c>
      <c r="J130" t="s">
        <v>45</v>
      </c>
      <c r="K130" s="1">
        <v>2024</v>
      </c>
    </row>
    <row r="131" spans="1:11">
      <c r="A131" s="2">
        <v>45509</v>
      </c>
      <c r="B131" t="s">
        <v>44</v>
      </c>
      <c r="C131" t="s">
        <v>10</v>
      </c>
      <c r="D131" s="3">
        <v>3388747.4</v>
      </c>
      <c r="E131" s="3">
        <v>1518552.85</v>
      </c>
      <c r="F131" s="4">
        <v>3080676.37</v>
      </c>
      <c r="G131" s="4">
        <v>1380501.21</v>
      </c>
      <c r="H131">
        <v>6158</v>
      </c>
      <c r="I131" t="s">
        <v>30</v>
      </c>
      <c r="J131" t="s">
        <v>26</v>
      </c>
      <c r="K131" s="1">
        <v>2024</v>
      </c>
    </row>
    <row r="132" spans="1:11">
      <c r="A132" s="2">
        <v>45509</v>
      </c>
      <c r="B132" t="s">
        <v>46</v>
      </c>
      <c r="C132" t="s">
        <v>5</v>
      </c>
      <c r="D132" s="3">
        <v>996450</v>
      </c>
      <c r="E132" s="3">
        <v>114454.88</v>
      </c>
      <c r="F132" s="4">
        <v>905862.73</v>
      </c>
      <c r="G132" s="4">
        <v>104049.78</v>
      </c>
      <c r="H132">
        <v>18200</v>
      </c>
      <c r="I132" t="s">
        <v>32</v>
      </c>
      <c r="J132" t="s">
        <v>26</v>
      </c>
      <c r="K132" s="1">
        <v>2024</v>
      </c>
    </row>
    <row r="133" spans="1:11">
      <c r="A133" s="2">
        <v>45508</v>
      </c>
      <c r="B133" t="s">
        <v>41</v>
      </c>
      <c r="C133" t="s">
        <v>12</v>
      </c>
      <c r="D133" s="3">
        <v>2435266.04</v>
      </c>
      <c r="E133" s="3">
        <v>375033.21</v>
      </c>
      <c r="F133" s="4">
        <v>2213876</v>
      </c>
      <c r="G133" s="4">
        <v>340938.94</v>
      </c>
      <c r="H133">
        <v>17396</v>
      </c>
      <c r="I133" t="s">
        <v>28</v>
      </c>
      <c r="J133" t="s">
        <v>29</v>
      </c>
      <c r="K133" s="1">
        <v>2024</v>
      </c>
    </row>
    <row r="134" spans="1:11">
      <c r="A134" s="2">
        <v>45508</v>
      </c>
      <c r="B134" t="s">
        <v>49</v>
      </c>
      <c r="C134" t="s">
        <v>8</v>
      </c>
      <c r="D134" s="3">
        <v>234308648</v>
      </c>
      <c r="E134" s="3">
        <v>66780340.5</v>
      </c>
      <c r="F134" s="4">
        <v>213007648.81</v>
      </c>
      <c r="G134" s="4">
        <v>60709339.75</v>
      </c>
      <c r="H134">
        <v>17752</v>
      </c>
      <c r="I134" t="s">
        <v>25</v>
      </c>
      <c r="J134" t="s">
        <v>29</v>
      </c>
      <c r="K134" s="1">
        <v>2024</v>
      </c>
    </row>
    <row r="135" spans="1:11">
      <c r="A135" s="2">
        <v>45508</v>
      </c>
      <c r="B135" t="s">
        <v>35</v>
      </c>
      <c r="C135" t="s">
        <v>6</v>
      </c>
      <c r="D135" s="3">
        <v>295532.15999999997</v>
      </c>
      <c r="E135" s="3">
        <v>74062.95</v>
      </c>
      <c r="F135" s="4">
        <v>268665.33</v>
      </c>
      <c r="G135" s="4">
        <v>67329.89</v>
      </c>
      <c r="H135">
        <v>14784</v>
      </c>
      <c r="I135" t="s">
        <v>32</v>
      </c>
      <c r="J135" t="s">
        <v>29</v>
      </c>
      <c r="K135" s="1">
        <v>2024</v>
      </c>
    </row>
    <row r="136" spans="1:11">
      <c r="A136" s="2">
        <v>45507</v>
      </c>
      <c r="B136" t="s">
        <v>34</v>
      </c>
      <c r="C136" t="s">
        <v>11</v>
      </c>
      <c r="D136" s="3">
        <v>15476.23</v>
      </c>
      <c r="E136" s="3">
        <v>5955.08</v>
      </c>
      <c r="F136" s="4">
        <v>14069.29</v>
      </c>
      <c r="G136" s="4">
        <v>5413.7</v>
      </c>
      <c r="H136">
        <v>7777</v>
      </c>
      <c r="I136" t="s">
        <v>30</v>
      </c>
      <c r="J136" t="s">
        <v>33</v>
      </c>
      <c r="K136" s="1">
        <v>2024</v>
      </c>
    </row>
    <row r="137" spans="1:11">
      <c r="A137" s="2">
        <v>45507</v>
      </c>
      <c r="B137" t="s">
        <v>37</v>
      </c>
      <c r="C137" t="s">
        <v>8</v>
      </c>
      <c r="D137" s="3">
        <v>795000</v>
      </c>
      <c r="E137" s="3">
        <v>134137.5</v>
      </c>
      <c r="F137" s="4">
        <v>722726.55</v>
      </c>
      <c r="G137" s="4">
        <v>121943.06</v>
      </c>
      <c r="H137">
        <v>10600</v>
      </c>
      <c r="I137" t="s">
        <v>25</v>
      </c>
      <c r="J137" t="s">
        <v>33</v>
      </c>
      <c r="K137" s="1">
        <v>2024</v>
      </c>
    </row>
    <row r="138" spans="1:11">
      <c r="A138" s="2">
        <v>45506</v>
      </c>
      <c r="B138" t="s">
        <v>37</v>
      </c>
      <c r="C138" t="s">
        <v>8</v>
      </c>
      <c r="D138" s="3">
        <v>832575</v>
      </c>
      <c r="E138" s="3">
        <v>162712.5</v>
      </c>
      <c r="F138" s="4">
        <v>756885.61</v>
      </c>
      <c r="G138" s="4">
        <v>147920.31</v>
      </c>
      <c r="H138">
        <v>11101</v>
      </c>
      <c r="I138" t="s">
        <v>25</v>
      </c>
      <c r="J138" t="s">
        <v>36</v>
      </c>
      <c r="K138" s="1">
        <v>2024</v>
      </c>
    </row>
    <row r="139" spans="1:11">
      <c r="A139" s="2">
        <v>45506</v>
      </c>
      <c r="B139" t="s">
        <v>27</v>
      </c>
      <c r="C139" t="s">
        <v>8</v>
      </c>
      <c r="D139" s="3">
        <v>94706316</v>
      </c>
      <c r="E139" s="3">
        <v>20409127.25</v>
      </c>
      <c r="F139" s="4">
        <v>86096564.810000002</v>
      </c>
      <c r="G139" s="4">
        <v>18553733.489999998</v>
      </c>
      <c r="H139">
        <v>18072</v>
      </c>
      <c r="I139" t="s">
        <v>30</v>
      </c>
      <c r="J139" t="s">
        <v>36</v>
      </c>
      <c r="K139" s="1">
        <v>2024</v>
      </c>
    </row>
    <row r="140" spans="1:11">
      <c r="A140" s="2">
        <v>45505</v>
      </c>
      <c r="B140" t="s">
        <v>31</v>
      </c>
      <c r="C140" t="s">
        <v>9</v>
      </c>
      <c r="D140" s="3">
        <v>22211.25</v>
      </c>
      <c r="E140" s="3">
        <v>18716.25</v>
      </c>
      <c r="F140" s="4">
        <v>20192.03</v>
      </c>
      <c r="G140" s="4">
        <v>17014.759999999998</v>
      </c>
      <c r="H140">
        <v>5923</v>
      </c>
      <c r="I140" t="s">
        <v>25</v>
      </c>
      <c r="J140" t="s">
        <v>40</v>
      </c>
      <c r="K140" s="1">
        <v>2024</v>
      </c>
    </row>
    <row r="141" spans="1:11">
      <c r="A141" s="2">
        <v>45505</v>
      </c>
      <c r="B141" t="s">
        <v>24</v>
      </c>
      <c r="C141" t="s">
        <v>4</v>
      </c>
      <c r="D141" s="3">
        <v>63044.75</v>
      </c>
      <c r="E141" s="3">
        <v>31426.54</v>
      </c>
      <c r="F141" s="4">
        <v>57313.35</v>
      </c>
      <c r="G141" s="4">
        <v>28569.55</v>
      </c>
      <c r="H141">
        <v>10525</v>
      </c>
      <c r="I141" t="s">
        <v>32</v>
      </c>
      <c r="J141" t="s">
        <v>40</v>
      </c>
      <c r="K141" s="1">
        <v>2024</v>
      </c>
    </row>
    <row r="142" spans="1:11">
      <c r="A142" s="2">
        <v>45505</v>
      </c>
      <c r="B142" t="s">
        <v>38</v>
      </c>
      <c r="C142" t="s">
        <v>8</v>
      </c>
      <c r="D142" s="3">
        <v>4005223.5</v>
      </c>
      <c r="E142" s="3">
        <v>1151941.5</v>
      </c>
      <c r="F142" s="4">
        <v>3641108.63</v>
      </c>
      <c r="G142" s="4">
        <v>1047218.5</v>
      </c>
      <c r="H142">
        <v>16053</v>
      </c>
      <c r="I142" t="s">
        <v>32</v>
      </c>
      <c r="J142" t="s">
        <v>40</v>
      </c>
      <c r="K142" s="1">
        <v>2024</v>
      </c>
    </row>
    <row r="143" spans="1:11">
      <c r="A143" s="2">
        <v>45504</v>
      </c>
      <c r="B143" t="s">
        <v>35</v>
      </c>
      <c r="C143" t="s">
        <v>6</v>
      </c>
      <c r="D143" s="3">
        <v>125577.18</v>
      </c>
      <c r="E143" s="3">
        <v>90284.84</v>
      </c>
      <c r="F143" s="4">
        <v>114160.96000000001</v>
      </c>
      <c r="G143" s="4">
        <v>82077.039999999994</v>
      </c>
      <c r="H143">
        <v>6282</v>
      </c>
      <c r="I143" t="s">
        <v>25</v>
      </c>
      <c r="J143" t="s">
        <v>42</v>
      </c>
      <c r="K143" s="1">
        <v>2024</v>
      </c>
    </row>
    <row r="144" spans="1:11">
      <c r="A144" s="2">
        <v>45504</v>
      </c>
      <c r="B144" t="s">
        <v>35</v>
      </c>
      <c r="C144" t="s">
        <v>6</v>
      </c>
      <c r="D144" s="3">
        <v>345187.32</v>
      </c>
      <c r="E144" s="3">
        <v>27656.17</v>
      </c>
      <c r="F144" s="4">
        <v>313806.34000000003</v>
      </c>
      <c r="G144" s="4">
        <v>25141.94</v>
      </c>
      <c r="H144">
        <v>17268</v>
      </c>
      <c r="I144" t="s">
        <v>30</v>
      </c>
      <c r="J144" t="s">
        <v>42</v>
      </c>
      <c r="K144" s="1">
        <v>2024</v>
      </c>
    </row>
    <row r="145" spans="1:11">
      <c r="A145" s="2">
        <v>45503</v>
      </c>
      <c r="B145" t="s">
        <v>34</v>
      </c>
      <c r="C145" t="s">
        <v>11</v>
      </c>
      <c r="D145" s="3">
        <v>16765.75</v>
      </c>
      <c r="E145" s="3">
        <v>2112.39</v>
      </c>
      <c r="F145" s="4">
        <v>15241.58</v>
      </c>
      <c r="G145" s="4">
        <v>1920.35</v>
      </c>
      <c r="H145">
        <v>8425</v>
      </c>
      <c r="I145" t="s">
        <v>25</v>
      </c>
      <c r="J145" t="s">
        <v>45</v>
      </c>
      <c r="K145" s="1">
        <v>2024</v>
      </c>
    </row>
    <row r="146" spans="1:11">
      <c r="A146" s="2">
        <v>45503</v>
      </c>
      <c r="B146" t="s">
        <v>47</v>
      </c>
      <c r="C146" t="s">
        <v>10</v>
      </c>
      <c r="D146" s="3">
        <v>2539526.08</v>
      </c>
      <c r="E146" s="3">
        <v>861330.3</v>
      </c>
      <c r="F146" s="4">
        <v>2308657.7599999998</v>
      </c>
      <c r="G146" s="4">
        <v>783026.76</v>
      </c>
      <c r="H146">
        <v>15392</v>
      </c>
      <c r="I146" t="s">
        <v>30</v>
      </c>
      <c r="J146" t="s">
        <v>45</v>
      </c>
      <c r="K146" s="1">
        <v>2024</v>
      </c>
    </row>
    <row r="147" spans="1:11">
      <c r="A147" s="2">
        <v>45502</v>
      </c>
      <c r="B147" t="s">
        <v>44</v>
      </c>
      <c r="C147" t="s">
        <v>10</v>
      </c>
      <c r="D147" s="3">
        <v>9152589.5999999996</v>
      </c>
      <c r="E147" s="3">
        <v>2256780.2999999998</v>
      </c>
      <c r="F147" s="4">
        <v>8320527.6799999997</v>
      </c>
      <c r="G147" s="4">
        <v>2051616.4</v>
      </c>
      <c r="H147">
        <v>16632</v>
      </c>
      <c r="I147" t="s">
        <v>32</v>
      </c>
      <c r="J147" t="s">
        <v>26</v>
      </c>
      <c r="K147" s="1">
        <v>2024</v>
      </c>
    </row>
    <row r="148" spans="1:11">
      <c r="A148" s="2">
        <v>45502</v>
      </c>
      <c r="B148" t="s">
        <v>31</v>
      </c>
      <c r="C148" t="s">
        <v>9</v>
      </c>
      <c r="D148" s="3">
        <v>19822.5</v>
      </c>
      <c r="E148" s="3">
        <v>6301.88</v>
      </c>
      <c r="F148" s="4">
        <v>18020.439999999999</v>
      </c>
      <c r="G148" s="4">
        <v>5728.97</v>
      </c>
      <c r="H148">
        <v>5286</v>
      </c>
      <c r="I148" t="s">
        <v>30</v>
      </c>
      <c r="J148" t="s">
        <v>26</v>
      </c>
      <c r="K148" s="1">
        <v>2024</v>
      </c>
    </row>
    <row r="149" spans="1:11">
      <c r="A149" s="2">
        <v>45502</v>
      </c>
      <c r="B149" t="s">
        <v>46</v>
      </c>
      <c r="C149" t="s">
        <v>5</v>
      </c>
      <c r="D149" s="3">
        <v>818622</v>
      </c>
      <c r="E149" s="3">
        <v>100219.88</v>
      </c>
      <c r="F149" s="4">
        <v>744201.07</v>
      </c>
      <c r="G149" s="4">
        <v>91108.89</v>
      </c>
      <c r="H149">
        <v>14952</v>
      </c>
      <c r="I149" t="s">
        <v>28</v>
      </c>
      <c r="J149" t="s">
        <v>26</v>
      </c>
      <c r="K149" s="1">
        <v>2024</v>
      </c>
    </row>
    <row r="150" spans="1:11">
      <c r="A150" s="2">
        <v>45501</v>
      </c>
      <c r="B150" t="s">
        <v>48</v>
      </c>
      <c r="C150" t="s">
        <v>12</v>
      </c>
      <c r="D150" s="3">
        <v>341993100</v>
      </c>
      <c r="E150" s="3">
        <v>35695350</v>
      </c>
      <c r="F150" s="4">
        <v>310902507.27999997</v>
      </c>
      <c r="G150" s="4">
        <v>32450285.73</v>
      </c>
      <c r="H150">
        <v>16642</v>
      </c>
      <c r="I150" t="s">
        <v>25</v>
      </c>
      <c r="J150" t="s">
        <v>29</v>
      </c>
      <c r="K150" s="1">
        <v>2024</v>
      </c>
    </row>
    <row r="151" spans="1:11">
      <c r="A151" s="2">
        <v>45501</v>
      </c>
      <c r="B151" t="s">
        <v>46</v>
      </c>
      <c r="C151" t="s">
        <v>5</v>
      </c>
      <c r="D151" s="3">
        <v>418125.75</v>
      </c>
      <c r="E151" s="3">
        <v>177773.25</v>
      </c>
      <c r="F151" s="4">
        <v>380113.94</v>
      </c>
      <c r="G151" s="4">
        <v>161611.88</v>
      </c>
      <c r="H151">
        <v>7637</v>
      </c>
      <c r="I151" t="s">
        <v>25</v>
      </c>
      <c r="J151" t="s">
        <v>29</v>
      </c>
      <c r="K151" s="1">
        <v>2024</v>
      </c>
    </row>
    <row r="152" spans="1:11">
      <c r="A152" s="2">
        <v>45500</v>
      </c>
      <c r="B152" t="s">
        <v>49</v>
      </c>
      <c r="C152" t="s">
        <v>8</v>
      </c>
      <c r="D152" s="3">
        <v>119675333</v>
      </c>
      <c r="E152" s="3">
        <v>30760269.5</v>
      </c>
      <c r="F152" s="4">
        <v>108795648.48</v>
      </c>
      <c r="G152" s="4">
        <v>27963853.399999999</v>
      </c>
      <c r="H152">
        <v>9067</v>
      </c>
      <c r="I152" t="s">
        <v>30</v>
      </c>
      <c r="J152" t="s">
        <v>33</v>
      </c>
      <c r="K152" s="1">
        <v>2024</v>
      </c>
    </row>
    <row r="153" spans="1:11">
      <c r="A153" s="2">
        <v>45500</v>
      </c>
      <c r="B153" t="s">
        <v>50</v>
      </c>
      <c r="C153" t="s">
        <v>7</v>
      </c>
      <c r="D153" s="3">
        <v>772044.9</v>
      </c>
      <c r="E153" s="3">
        <v>202954.68</v>
      </c>
      <c r="F153" s="4">
        <v>701858.3</v>
      </c>
      <c r="G153" s="4">
        <v>184504.07</v>
      </c>
      <c r="H153">
        <v>7842</v>
      </c>
      <c r="I153" t="s">
        <v>30</v>
      </c>
      <c r="J153" t="s">
        <v>33</v>
      </c>
      <c r="K153" s="1">
        <v>2024</v>
      </c>
    </row>
    <row r="154" spans="1:11">
      <c r="A154" s="2">
        <v>45499</v>
      </c>
      <c r="B154" t="s">
        <v>27</v>
      </c>
      <c r="C154" t="s">
        <v>8</v>
      </c>
      <c r="D154" s="3">
        <v>32475378.5</v>
      </c>
      <c r="E154" s="3">
        <v>8673027.5</v>
      </c>
      <c r="F154" s="4">
        <v>29523041.84</v>
      </c>
      <c r="G154" s="4">
        <v>7884562.5700000003</v>
      </c>
      <c r="H154">
        <v>6197</v>
      </c>
      <c r="I154" t="s">
        <v>25</v>
      </c>
      <c r="J154" t="s">
        <v>36</v>
      </c>
      <c r="K154" s="1">
        <v>2024</v>
      </c>
    </row>
    <row r="155" spans="1:11">
      <c r="A155" s="2">
        <v>45499</v>
      </c>
      <c r="B155" t="s">
        <v>39</v>
      </c>
      <c r="C155" t="s">
        <v>11</v>
      </c>
      <c r="D155" s="3">
        <v>240339.77</v>
      </c>
      <c r="E155" s="3">
        <v>89285.34</v>
      </c>
      <c r="F155" s="4">
        <v>218490.48</v>
      </c>
      <c r="G155" s="4">
        <v>81168.41</v>
      </c>
      <c r="H155">
        <v>12023</v>
      </c>
      <c r="I155" t="s">
        <v>32</v>
      </c>
      <c r="J155" t="s">
        <v>36</v>
      </c>
      <c r="K155" s="1">
        <v>2024</v>
      </c>
    </row>
    <row r="156" spans="1:11">
      <c r="A156" s="2">
        <v>45499</v>
      </c>
      <c r="B156" t="s">
        <v>31</v>
      </c>
      <c r="C156" t="s">
        <v>9</v>
      </c>
      <c r="D156" s="3">
        <v>27438.75</v>
      </c>
      <c r="E156" s="3">
        <v>4653.75</v>
      </c>
      <c r="F156" s="4">
        <v>24944.29</v>
      </c>
      <c r="G156" s="4">
        <v>4230.68</v>
      </c>
      <c r="H156">
        <v>7317</v>
      </c>
      <c r="I156" t="s">
        <v>30</v>
      </c>
      <c r="J156" t="s">
        <v>36</v>
      </c>
      <c r="K156" s="1">
        <v>2024</v>
      </c>
    </row>
    <row r="157" spans="1:11">
      <c r="A157" s="2">
        <v>45498</v>
      </c>
      <c r="B157" t="s">
        <v>24</v>
      </c>
      <c r="C157" t="s">
        <v>4</v>
      </c>
      <c r="D157" s="3">
        <v>42624.84</v>
      </c>
      <c r="E157" s="3">
        <v>9068.86</v>
      </c>
      <c r="F157" s="4">
        <v>38749.82</v>
      </c>
      <c r="G157" s="4">
        <v>8244.41</v>
      </c>
      <c r="H157">
        <v>7116</v>
      </c>
      <c r="I157" t="s">
        <v>32</v>
      </c>
      <c r="J157" t="s">
        <v>40</v>
      </c>
      <c r="K157" s="1">
        <v>2024</v>
      </c>
    </row>
    <row r="158" spans="1:11">
      <c r="A158" s="2">
        <v>45498</v>
      </c>
      <c r="B158" t="s">
        <v>41</v>
      </c>
      <c r="C158" t="s">
        <v>12</v>
      </c>
      <c r="D158" s="3">
        <v>1118660.0900000001</v>
      </c>
      <c r="E158" s="3">
        <v>731727.73</v>
      </c>
      <c r="F158" s="4">
        <v>1016962.7</v>
      </c>
      <c r="G158" s="4">
        <v>665206.36</v>
      </c>
      <c r="H158">
        <v>7991</v>
      </c>
      <c r="I158" t="s">
        <v>32</v>
      </c>
      <c r="J158" t="s">
        <v>40</v>
      </c>
      <c r="K158" s="1">
        <v>2024</v>
      </c>
    </row>
    <row r="159" spans="1:11">
      <c r="A159" s="2">
        <v>45497</v>
      </c>
      <c r="B159" t="s">
        <v>35</v>
      </c>
      <c r="C159" t="s">
        <v>6</v>
      </c>
      <c r="D159" s="3">
        <v>283937.96000000002</v>
      </c>
      <c r="E159" s="3">
        <v>72243.86</v>
      </c>
      <c r="F159" s="4">
        <v>258125.16</v>
      </c>
      <c r="G159" s="4">
        <v>65676.17</v>
      </c>
      <c r="H159">
        <v>14204</v>
      </c>
      <c r="I159" t="s">
        <v>32</v>
      </c>
      <c r="J159" t="s">
        <v>42</v>
      </c>
      <c r="K159" s="1">
        <v>2024</v>
      </c>
    </row>
    <row r="160" spans="1:11">
      <c r="A160" s="2">
        <v>45497</v>
      </c>
      <c r="B160" t="s">
        <v>48</v>
      </c>
      <c r="C160" t="s">
        <v>12</v>
      </c>
      <c r="D160" s="3">
        <v>151741200</v>
      </c>
      <c r="E160" s="3">
        <v>67136850</v>
      </c>
      <c r="F160" s="4">
        <v>137946407.50999999</v>
      </c>
      <c r="G160" s="4">
        <v>61033438.969999999</v>
      </c>
      <c r="H160">
        <v>7384</v>
      </c>
      <c r="I160" t="s">
        <v>25</v>
      </c>
      <c r="J160" t="s">
        <v>42</v>
      </c>
      <c r="K160" s="1">
        <v>2024</v>
      </c>
    </row>
    <row r="161" spans="1:11">
      <c r="A161" s="2">
        <v>45497</v>
      </c>
      <c r="B161" t="s">
        <v>39</v>
      </c>
      <c r="C161" t="s">
        <v>11</v>
      </c>
      <c r="D161" s="3">
        <v>179810.05</v>
      </c>
      <c r="E161" s="3">
        <v>109175.39</v>
      </c>
      <c r="F161" s="4">
        <v>163463.51999999999</v>
      </c>
      <c r="G161" s="4">
        <v>99250.25</v>
      </c>
      <c r="H161">
        <v>8995</v>
      </c>
      <c r="I161" t="s">
        <v>30</v>
      </c>
      <c r="J161" t="s">
        <v>42</v>
      </c>
      <c r="K161" s="1">
        <v>2024</v>
      </c>
    </row>
    <row r="162" spans="1:11">
      <c r="A162" s="2">
        <v>45496</v>
      </c>
      <c r="B162" t="s">
        <v>41</v>
      </c>
      <c r="C162" t="s">
        <v>12</v>
      </c>
      <c r="D162" s="3">
        <v>1156877.3600000001</v>
      </c>
      <c r="E162" s="3">
        <v>638774.37</v>
      </c>
      <c r="F162" s="4">
        <v>1051705.6399999999</v>
      </c>
      <c r="G162" s="4">
        <v>580703.39</v>
      </c>
      <c r="H162">
        <v>8264</v>
      </c>
      <c r="I162" t="s">
        <v>28</v>
      </c>
      <c r="J162" t="s">
        <v>45</v>
      </c>
      <c r="K162" s="1">
        <v>2024</v>
      </c>
    </row>
    <row r="163" spans="1:11">
      <c r="A163" s="2">
        <v>45496</v>
      </c>
      <c r="B163" t="s">
        <v>48</v>
      </c>
      <c r="C163" t="s">
        <v>12</v>
      </c>
      <c r="D163" s="3">
        <v>337821450</v>
      </c>
      <c r="E163" s="3">
        <v>41428800</v>
      </c>
      <c r="F163" s="4">
        <v>307110101.98000002</v>
      </c>
      <c r="G163" s="4">
        <v>37662507.789999999</v>
      </c>
      <c r="H163">
        <v>16439</v>
      </c>
      <c r="I163" t="s">
        <v>25</v>
      </c>
      <c r="J163" t="s">
        <v>45</v>
      </c>
      <c r="K163" s="1">
        <v>2024</v>
      </c>
    </row>
    <row r="164" spans="1:11">
      <c r="A164" s="2">
        <v>45495</v>
      </c>
      <c r="B164" t="s">
        <v>38</v>
      </c>
      <c r="C164" t="s">
        <v>8</v>
      </c>
      <c r="D164" s="3">
        <v>4710560</v>
      </c>
      <c r="E164" s="3">
        <v>1012970</v>
      </c>
      <c r="F164" s="4">
        <v>4282322.99</v>
      </c>
      <c r="G164" s="4">
        <v>920880.9</v>
      </c>
      <c r="H164">
        <v>18880</v>
      </c>
      <c r="I164" t="s">
        <v>30</v>
      </c>
      <c r="J164" t="s">
        <v>26</v>
      </c>
      <c r="K164" s="1">
        <v>2024</v>
      </c>
    </row>
    <row r="165" spans="1:11">
      <c r="A165" s="2">
        <v>45495</v>
      </c>
      <c r="B165" t="s">
        <v>41</v>
      </c>
      <c r="C165" t="s">
        <v>12</v>
      </c>
      <c r="D165" s="3">
        <v>2494761.79</v>
      </c>
      <c r="E165" s="3">
        <v>160778.51999999999</v>
      </c>
      <c r="F165" s="4">
        <v>2267963</v>
      </c>
      <c r="G165" s="4">
        <v>146162.14000000001</v>
      </c>
      <c r="H165">
        <v>17821</v>
      </c>
      <c r="I165" t="s">
        <v>25</v>
      </c>
      <c r="J165" t="s">
        <v>26</v>
      </c>
      <c r="K165" s="1">
        <v>2024</v>
      </c>
    </row>
    <row r="166" spans="1:11">
      <c r="A166" s="2">
        <v>45494</v>
      </c>
      <c r="B166" t="s">
        <v>38</v>
      </c>
      <c r="C166" t="s">
        <v>8</v>
      </c>
      <c r="D166" s="3">
        <v>3395445.5</v>
      </c>
      <c r="E166" s="3">
        <v>717312.5</v>
      </c>
      <c r="F166" s="4">
        <v>3086765.55</v>
      </c>
      <c r="G166" s="4">
        <v>652101.62</v>
      </c>
      <c r="H166">
        <v>13609</v>
      </c>
      <c r="I166" t="s">
        <v>25</v>
      </c>
      <c r="J166" t="s">
        <v>29</v>
      </c>
      <c r="K166" s="1">
        <v>2024</v>
      </c>
    </row>
    <row r="167" spans="1:11">
      <c r="A167" s="2">
        <v>45494</v>
      </c>
      <c r="B167" t="s">
        <v>38</v>
      </c>
      <c r="C167" t="s">
        <v>8</v>
      </c>
      <c r="D167" s="3">
        <v>1778436</v>
      </c>
      <c r="E167" s="3">
        <v>271081.75</v>
      </c>
      <c r="F167" s="4">
        <v>1616758.38</v>
      </c>
      <c r="G167" s="4">
        <v>246437.71</v>
      </c>
      <c r="H167">
        <v>7128</v>
      </c>
      <c r="I167" t="s">
        <v>28</v>
      </c>
      <c r="J167" t="s">
        <v>29</v>
      </c>
      <c r="K167" s="1">
        <v>2024</v>
      </c>
    </row>
    <row r="168" spans="1:11">
      <c r="A168" s="2">
        <v>45494</v>
      </c>
      <c r="B168" t="s">
        <v>37</v>
      </c>
      <c r="C168" t="s">
        <v>8</v>
      </c>
      <c r="D168" s="3">
        <v>400125</v>
      </c>
      <c r="E168" s="3">
        <v>160575</v>
      </c>
      <c r="F168" s="4">
        <v>363749.64</v>
      </c>
      <c r="G168" s="4">
        <v>145977.13</v>
      </c>
      <c r="H168">
        <v>5335</v>
      </c>
      <c r="I168" t="s">
        <v>32</v>
      </c>
      <c r="J168" t="s">
        <v>29</v>
      </c>
      <c r="K168" s="1">
        <v>2024</v>
      </c>
    </row>
    <row r="169" spans="1:11">
      <c r="A169" s="2">
        <v>45493</v>
      </c>
      <c r="B169" t="s">
        <v>39</v>
      </c>
      <c r="C169" t="s">
        <v>11</v>
      </c>
      <c r="D169" s="3">
        <v>220329.78</v>
      </c>
      <c r="E169" s="3">
        <v>56231.87</v>
      </c>
      <c r="F169" s="4">
        <v>200299.6</v>
      </c>
      <c r="G169" s="4">
        <v>51119.83</v>
      </c>
      <c r="H169">
        <v>11022</v>
      </c>
      <c r="I169" t="s">
        <v>28</v>
      </c>
      <c r="J169" t="s">
        <v>33</v>
      </c>
      <c r="K169" s="1">
        <v>2024</v>
      </c>
    </row>
    <row r="170" spans="1:11">
      <c r="A170" s="2">
        <v>45493</v>
      </c>
      <c r="B170" t="s">
        <v>43</v>
      </c>
      <c r="C170" t="s">
        <v>10</v>
      </c>
      <c r="D170" s="3">
        <v>407041</v>
      </c>
      <c r="E170" s="3">
        <v>286860.42</v>
      </c>
      <c r="F170" s="4">
        <v>370036.9</v>
      </c>
      <c r="G170" s="4">
        <v>260781.94</v>
      </c>
      <c r="H170">
        <v>5900</v>
      </c>
      <c r="I170" t="s">
        <v>32</v>
      </c>
      <c r="J170" t="s">
        <v>33</v>
      </c>
      <c r="K170" s="1">
        <v>2024</v>
      </c>
    </row>
    <row r="171" spans="1:11">
      <c r="A171" s="2">
        <v>45492</v>
      </c>
      <c r="B171" t="s">
        <v>49</v>
      </c>
      <c r="C171" t="s">
        <v>8</v>
      </c>
      <c r="D171" s="3">
        <v>100642375</v>
      </c>
      <c r="E171" s="3">
        <v>38904052.5</v>
      </c>
      <c r="F171" s="4">
        <v>91492976.689999998</v>
      </c>
      <c r="G171" s="4">
        <v>35367285.090000004</v>
      </c>
      <c r="H171">
        <v>7625</v>
      </c>
      <c r="I171" t="s">
        <v>28</v>
      </c>
      <c r="J171" t="s">
        <v>36</v>
      </c>
      <c r="K171" s="1">
        <v>2024</v>
      </c>
    </row>
    <row r="172" spans="1:11">
      <c r="A172" s="2">
        <v>45492</v>
      </c>
      <c r="B172" t="s">
        <v>31</v>
      </c>
      <c r="C172" t="s">
        <v>9</v>
      </c>
      <c r="D172" s="3">
        <v>21120</v>
      </c>
      <c r="E172" s="3">
        <v>6705</v>
      </c>
      <c r="F172" s="4">
        <v>19199.98</v>
      </c>
      <c r="G172" s="4">
        <v>6095.45</v>
      </c>
      <c r="H172">
        <v>5632</v>
      </c>
      <c r="I172" t="s">
        <v>25</v>
      </c>
      <c r="J172" t="s">
        <v>36</v>
      </c>
      <c r="K172" s="1">
        <v>2024</v>
      </c>
    </row>
    <row r="173" spans="1:11">
      <c r="A173" s="2">
        <v>45491</v>
      </c>
      <c r="B173" t="s">
        <v>34</v>
      </c>
      <c r="C173" t="s">
        <v>11</v>
      </c>
      <c r="D173" s="3">
        <v>29794.28</v>
      </c>
      <c r="E173" s="3">
        <v>5446.63</v>
      </c>
      <c r="F173" s="4">
        <v>27085.68</v>
      </c>
      <c r="G173" s="4">
        <v>4951.4799999999996</v>
      </c>
      <c r="H173">
        <v>14972</v>
      </c>
      <c r="I173" t="s">
        <v>30</v>
      </c>
      <c r="J173" t="s">
        <v>40</v>
      </c>
      <c r="K173" s="1">
        <v>2024</v>
      </c>
    </row>
    <row r="174" spans="1:11">
      <c r="A174" s="2">
        <v>45491</v>
      </c>
      <c r="B174" t="s">
        <v>46</v>
      </c>
      <c r="C174" t="s">
        <v>5</v>
      </c>
      <c r="D174" s="3">
        <v>865378.5</v>
      </c>
      <c r="E174" s="3">
        <v>181113</v>
      </c>
      <c r="F174" s="4">
        <v>786706.94</v>
      </c>
      <c r="G174" s="4">
        <v>164648.01999999999</v>
      </c>
      <c r="H174">
        <v>15806</v>
      </c>
      <c r="I174" t="s">
        <v>28</v>
      </c>
      <c r="J174" t="s">
        <v>40</v>
      </c>
      <c r="K174" s="1">
        <v>2024</v>
      </c>
    </row>
    <row r="175" spans="1:11">
      <c r="A175" s="2">
        <v>45491</v>
      </c>
      <c r="B175" t="s">
        <v>44</v>
      </c>
      <c r="C175" t="s">
        <v>10</v>
      </c>
      <c r="D175" s="3">
        <v>8340346.7999999998</v>
      </c>
      <c r="E175" s="3">
        <v>1537538.2</v>
      </c>
      <c r="F175" s="4">
        <v>7582125.8700000001</v>
      </c>
      <c r="G175" s="4">
        <v>1397760.6</v>
      </c>
      <c r="H175">
        <v>15156</v>
      </c>
      <c r="I175" t="s">
        <v>32</v>
      </c>
      <c r="J175" t="s">
        <v>40</v>
      </c>
      <c r="K175" s="1">
        <v>2024</v>
      </c>
    </row>
    <row r="176" spans="1:11">
      <c r="A176" s="2">
        <v>45490</v>
      </c>
      <c r="B176" t="s">
        <v>49</v>
      </c>
      <c r="C176" t="s">
        <v>8</v>
      </c>
      <c r="D176" s="3">
        <v>68529208</v>
      </c>
      <c r="E176" s="3">
        <v>46757457.5</v>
      </c>
      <c r="F176" s="4">
        <v>62299217.700000003</v>
      </c>
      <c r="G176" s="4">
        <v>42506737.039999999</v>
      </c>
      <c r="H176">
        <v>5192</v>
      </c>
      <c r="I176" t="s">
        <v>28</v>
      </c>
      <c r="J176" t="s">
        <v>42</v>
      </c>
      <c r="K176" s="1">
        <v>2024</v>
      </c>
    </row>
    <row r="177" spans="1:11">
      <c r="A177" s="2">
        <v>45490</v>
      </c>
      <c r="B177" t="s">
        <v>39</v>
      </c>
      <c r="C177" t="s">
        <v>11</v>
      </c>
      <c r="D177" s="3">
        <v>282258.8</v>
      </c>
      <c r="E177" s="3">
        <v>60929.52</v>
      </c>
      <c r="F177" s="4">
        <v>256598.65</v>
      </c>
      <c r="G177" s="4">
        <v>55390.42</v>
      </c>
      <c r="H177">
        <v>14120</v>
      </c>
      <c r="I177" t="s">
        <v>32</v>
      </c>
      <c r="J177" t="s">
        <v>42</v>
      </c>
      <c r="K177" s="1">
        <v>2024</v>
      </c>
    </row>
    <row r="178" spans="1:11">
      <c r="A178" s="2">
        <v>45489</v>
      </c>
      <c r="B178" t="s">
        <v>43</v>
      </c>
      <c r="C178" t="s">
        <v>10</v>
      </c>
      <c r="D178" s="3">
        <v>1079624.51</v>
      </c>
      <c r="E178" s="3">
        <v>238498.43</v>
      </c>
      <c r="F178" s="4">
        <v>981475.85</v>
      </c>
      <c r="G178" s="4">
        <v>216816.54</v>
      </c>
      <c r="H178">
        <v>15649</v>
      </c>
      <c r="I178" t="s">
        <v>25</v>
      </c>
      <c r="J178" t="s">
        <v>45</v>
      </c>
      <c r="K178" s="1">
        <v>2024</v>
      </c>
    </row>
    <row r="179" spans="1:11">
      <c r="A179" s="2">
        <v>45489</v>
      </c>
      <c r="B179" t="s">
        <v>38</v>
      </c>
      <c r="C179" t="s">
        <v>8</v>
      </c>
      <c r="D179" s="3">
        <v>3736013</v>
      </c>
      <c r="E179" s="3">
        <v>581834</v>
      </c>
      <c r="F179" s="4">
        <v>3396372.06</v>
      </c>
      <c r="G179" s="4">
        <v>528939.47</v>
      </c>
      <c r="H179">
        <v>14974</v>
      </c>
      <c r="I179" t="s">
        <v>25</v>
      </c>
      <c r="J179" t="s">
        <v>45</v>
      </c>
      <c r="K179" s="1">
        <v>2024</v>
      </c>
    </row>
    <row r="180" spans="1:11">
      <c r="A180" s="2">
        <v>45488</v>
      </c>
      <c r="B180" t="s">
        <v>27</v>
      </c>
      <c r="C180" t="s">
        <v>8</v>
      </c>
      <c r="D180" s="3">
        <v>66397135</v>
      </c>
      <c r="E180" s="3">
        <v>21297392</v>
      </c>
      <c r="F180" s="4">
        <v>60360971.460000001</v>
      </c>
      <c r="G180" s="4">
        <v>19361246.09</v>
      </c>
      <c r="H180">
        <v>12670</v>
      </c>
      <c r="I180" t="s">
        <v>25</v>
      </c>
      <c r="J180" t="s">
        <v>26</v>
      </c>
      <c r="K180" s="1">
        <v>2024</v>
      </c>
    </row>
    <row r="181" spans="1:11">
      <c r="A181" s="2">
        <v>45488</v>
      </c>
      <c r="B181" t="s">
        <v>44</v>
      </c>
      <c r="C181" t="s">
        <v>10</v>
      </c>
      <c r="D181" s="3">
        <v>3380492.9</v>
      </c>
      <c r="E181" s="3">
        <v>664762.4</v>
      </c>
      <c r="F181" s="4">
        <v>3073172.29</v>
      </c>
      <c r="G181" s="4">
        <v>604328.85</v>
      </c>
      <c r="H181">
        <v>6143</v>
      </c>
      <c r="I181" t="s">
        <v>25</v>
      </c>
      <c r="J181" t="s">
        <v>26</v>
      </c>
      <c r="K181" s="1">
        <v>2024</v>
      </c>
    </row>
    <row r="182" spans="1:11">
      <c r="A182" s="2">
        <v>45488</v>
      </c>
      <c r="B182" t="s">
        <v>38</v>
      </c>
      <c r="C182" t="s">
        <v>8</v>
      </c>
      <c r="D182" s="3">
        <v>1228538</v>
      </c>
      <c r="E182" s="3">
        <v>1209825.5</v>
      </c>
      <c r="F182" s="4">
        <v>1116851.6100000001</v>
      </c>
      <c r="G182" s="4">
        <v>1099840.26</v>
      </c>
      <c r="H182">
        <v>4924</v>
      </c>
      <c r="I182" t="s">
        <v>28</v>
      </c>
      <c r="J182" t="s">
        <v>26</v>
      </c>
      <c r="K182" s="1">
        <v>2024</v>
      </c>
    </row>
    <row r="183" spans="1:11">
      <c r="A183" s="2">
        <v>45487</v>
      </c>
      <c r="B183" t="s">
        <v>35</v>
      </c>
      <c r="C183" t="s">
        <v>6</v>
      </c>
      <c r="D183" s="3">
        <v>361259.28</v>
      </c>
      <c r="E183" s="3">
        <v>102948.5</v>
      </c>
      <c r="F183" s="4">
        <v>328417.2</v>
      </c>
      <c r="G183" s="4">
        <v>93589.45</v>
      </c>
      <c r="H183">
        <v>18072</v>
      </c>
      <c r="I183" t="s">
        <v>25</v>
      </c>
      <c r="J183" t="s">
        <v>29</v>
      </c>
      <c r="K183" s="1">
        <v>2024</v>
      </c>
    </row>
    <row r="184" spans="1:11">
      <c r="A184" s="2">
        <v>45487</v>
      </c>
      <c r="B184" t="s">
        <v>46</v>
      </c>
      <c r="C184" t="s">
        <v>5</v>
      </c>
      <c r="D184" s="3">
        <v>513171.75</v>
      </c>
      <c r="E184" s="3">
        <v>291160.5</v>
      </c>
      <c r="F184" s="4">
        <v>466519.31</v>
      </c>
      <c r="G184" s="4">
        <v>264691.09999999998</v>
      </c>
      <c r="H184">
        <v>9373</v>
      </c>
      <c r="I184" t="s">
        <v>25</v>
      </c>
      <c r="J184" t="s">
        <v>29</v>
      </c>
      <c r="K184" s="1">
        <v>2024</v>
      </c>
    </row>
    <row r="185" spans="1:11">
      <c r="A185" s="2">
        <v>45486</v>
      </c>
      <c r="B185" t="s">
        <v>46</v>
      </c>
      <c r="C185" t="s">
        <v>5</v>
      </c>
      <c r="D185" s="3">
        <v>906167.25</v>
      </c>
      <c r="E185" s="3">
        <v>205394.63</v>
      </c>
      <c r="F185" s="4">
        <v>823787.59</v>
      </c>
      <c r="G185" s="4">
        <v>186722.2</v>
      </c>
      <c r="H185">
        <v>16551</v>
      </c>
      <c r="I185" t="s">
        <v>25</v>
      </c>
      <c r="J185" t="s">
        <v>33</v>
      </c>
      <c r="K185" s="1">
        <v>2024</v>
      </c>
    </row>
    <row r="186" spans="1:11">
      <c r="A186" s="2">
        <v>45486</v>
      </c>
      <c r="B186" t="s">
        <v>48</v>
      </c>
      <c r="C186" t="s">
        <v>12</v>
      </c>
      <c r="D186" s="3">
        <v>219597300</v>
      </c>
      <c r="E186" s="3">
        <v>44655150</v>
      </c>
      <c r="F186" s="4">
        <v>199633709.46000001</v>
      </c>
      <c r="G186" s="4">
        <v>40595550.310000002</v>
      </c>
      <c r="H186">
        <v>10686</v>
      </c>
      <c r="I186" t="s">
        <v>30</v>
      </c>
      <c r="J186" t="s">
        <v>33</v>
      </c>
      <c r="K186" s="1">
        <v>2024</v>
      </c>
    </row>
    <row r="187" spans="1:11">
      <c r="A187" s="2">
        <v>45485</v>
      </c>
      <c r="B187" t="s">
        <v>50</v>
      </c>
      <c r="C187" t="s">
        <v>7</v>
      </c>
      <c r="D187" s="3">
        <v>1866513.55</v>
      </c>
      <c r="E187" s="3">
        <v>161950.25</v>
      </c>
      <c r="F187" s="4">
        <v>1696828.8</v>
      </c>
      <c r="G187" s="4">
        <v>147227.35</v>
      </c>
      <c r="H187">
        <v>18959</v>
      </c>
      <c r="I187" t="s">
        <v>32</v>
      </c>
      <c r="J187" t="s">
        <v>36</v>
      </c>
      <c r="K187" s="1">
        <v>2024</v>
      </c>
    </row>
    <row r="188" spans="1:11">
      <c r="A188" s="2">
        <v>45485</v>
      </c>
      <c r="B188" t="s">
        <v>27</v>
      </c>
      <c r="C188" t="s">
        <v>8</v>
      </c>
      <c r="D188" s="3">
        <v>72303178.5</v>
      </c>
      <c r="E188" s="3">
        <v>6262397.5</v>
      </c>
      <c r="F188" s="4">
        <v>65730096.539999999</v>
      </c>
      <c r="G188" s="4">
        <v>5693082.9400000004</v>
      </c>
      <c r="H188">
        <v>13797</v>
      </c>
      <c r="I188" t="s">
        <v>30</v>
      </c>
      <c r="J188" t="s">
        <v>36</v>
      </c>
      <c r="K188" s="1">
        <v>2024</v>
      </c>
    </row>
    <row r="189" spans="1:11">
      <c r="A189" s="2">
        <v>45485</v>
      </c>
      <c r="B189" t="s">
        <v>46</v>
      </c>
      <c r="C189" t="s">
        <v>5</v>
      </c>
      <c r="D189" s="3">
        <v>860451</v>
      </c>
      <c r="E189" s="3">
        <v>168246.75</v>
      </c>
      <c r="F189" s="4">
        <v>782227.4</v>
      </c>
      <c r="G189" s="4">
        <v>152951.44</v>
      </c>
      <c r="H189">
        <v>15716</v>
      </c>
      <c r="I189" t="s">
        <v>30</v>
      </c>
      <c r="J189" t="s">
        <v>36</v>
      </c>
      <c r="K189" s="1">
        <v>2024</v>
      </c>
    </row>
    <row r="190" spans="1:11">
      <c r="A190" s="2">
        <v>45484</v>
      </c>
      <c r="B190" t="s">
        <v>24</v>
      </c>
      <c r="C190" t="s">
        <v>4</v>
      </c>
      <c r="D190" s="3">
        <v>63535.93</v>
      </c>
      <c r="E190" s="3">
        <v>9691.82</v>
      </c>
      <c r="F190" s="4">
        <v>57759.88</v>
      </c>
      <c r="G190" s="4">
        <v>8810.74</v>
      </c>
      <c r="H190">
        <v>10607</v>
      </c>
      <c r="I190" t="s">
        <v>28</v>
      </c>
      <c r="J190" t="s">
        <v>40</v>
      </c>
      <c r="K190" s="1">
        <v>2024</v>
      </c>
    </row>
    <row r="191" spans="1:11">
      <c r="A191" s="2">
        <v>45484</v>
      </c>
      <c r="B191" t="s">
        <v>35</v>
      </c>
      <c r="C191" t="s">
        <v>6</v>
      </c>
      <c r="D191" s="3">
        <v>237621.13</v>
      </c>
      <c r="E191" s="3">
        <v>54632.67</v>
      </c>
      <c r="F191" s="4">
        <v>216018.99</v>
      </c>
      <c r="G191" s="4">
        <v>49666.01</v>
      </c>
      <c r="H191">
        <v>11887</v>
      </c>
      <c r="I191" t="s">
        <v>25</v>
      </c>
      <c r="J191" t="s">
        <v>40</v>
      </c>
      <c r="K191" s="1">
        <v>2024</v>
      </c>
    </row>
    <row r="192" spans="1:11">
      <c r="A192" s="2">
        <v>45483</v>
      </c>
      <c r="B192" t="s">
        <v>47</v>
      </c>
      <c r="C192" t="s">
        <v>10</v>
      </c>
      <c r="D192" s="3">
        <v>1285107.1100000001</v>
      </c>
      <c r="E192" s="3">
        <v>824207.55</v>
      </c>
      <c r="F192" s="4">
        <v>1168278.02</v>
      </c>
      <c r="G192" s="4">
        <v>749278.84</v>
      </c>
      <c r="H192">
        <v>7789</v>
      </c>
      <c r="I192" t="s">
        <v>30</v>
      </c>
      <c r="J192" t="s">
        <v>42</v>
      </c>
      <c r="K192" s="1">
        <v>2024</v>
      </c>
    </row>
    <row r="193" spans="1:11">
      <c r="A193" s="2">
        <v>45483</v>
      </c>
      <c r="B193" t="s">
        <v>48</v>
      </c>
      <c r="C193" t="s">
        <v>12</v>
      </c>
      <c r="D193" s="3">
        <v>177531450</v>
      </c>
      <c r="E193" s="3">
        <v>30650325</v>
      </c>
      <c r="F193" s="4">
        <v>161392065.88</v>
      </c>
      <c r="G193" s="4">
        <v>27863903.949999999</v>
      </c>
      <c r="H193">
        <v>8639</v>
      </c>
      <c r="I193" t="s">
        <v>32</v>
      </c>
      <c r="J193" t="s">
        <v>42</v>
      </c>
      <c r="K193" s="1">
        <v>2024</v>
      </c>
    </row>
    <row r="194" spans="1:11">
      <c r="A194" s="2">
        <v>45482</v>
      </c>
      <c r="B194" t="s">
        <v>37</v>
      </c>
      <c r="C194" t="s">
        <v>8</v>
      </c>
      <c r="D194" s="3">
        <v>1157400</v>
      </c>
      <c r="E194" s="3">
        <v>175500</v>
      </c>
      <c r="F194" s="4">
        <v>1052180.77</v>
      </c>
      <c r="G194" s="4">
        <v>159545.29999999999</v>
      </c>
      <c r="H194">
        <v>15432</v>
      </c>
      <c r="I194" t="s">
        <v>30</v>
      </c>
      <c r="J194" t="s">
        <v>45</v>
      </c>
      <c r="K194" s="1">
        <v>2024</v>
      </c>
    </row>
    <row r="195" spans="1:11">
      <c r="A195" s="2">
        <v>45482</v>
      </c>
      <c r="B195" t="s">
        <v>27</v>
      </c>
      <c r="C195" t="s">
        <v>8</v>
      </c>
      <c r="D195" s="3">
        <v>83198178</v>
      </c>
      <c r="E195" s="3">
        <v>26024323</v>
      </c>
      <c r="F195" s="4">
        <v>75634631.640000001</v>
      </c>
      <c r="G195" s="4">
        <v>23658451.800000001</v>
      </c>
      <c r="H195">
        <v>15876</v>
      </c>
      <c r="I195" t="s">
        <v>32</v>
      </c>
      <c r="J195" t="s">
        <v>45</v>
      </c>
      <c r="K195" s="1">
        <v>2024</v>
      </c>
    </row>
    <row r="196" spans="1:11">
      <c r="A196" s="2">
        <v>45482</v>
      </c>
      <c r="B196" t="s">
        <v>49</v>
      </c>
      <c r="C196" t="s">
        <v>8</v>
      </c>
      <c r="D196" s="3">
        <v>250160647</v>
      </c>
      <c r="E196" s="3">
        <v>36033270</v>
      </c>
      <c r="F196" s="4">
        <v>227418542.58000001</v>
      </c>
      <c r="G196" s="4">
        <v>32757485.420000002</v>
      </c>
      <c r="H196">
        <v>18953</v>
      </c>
      <c r="I196" t="s">
        <v>28</v>
      </c>
      <c r="J196" t="s">
        <v>45</v>
      </c>
      <c r="K196" s="1">
        <v>2024</v>
      </c>
    </row>
    <row r="197" spans="1:11">
      <c r="A197" s="2">
        <v>45481</v>
      </c>
      <c r="B197" t="s">
        <v>50</v>
      </c>
      <c r="C197" t="s">
        <v>7</v>
      </c>
      <c r="D197" s="3">
        <v>676154.6</v>
      </c>
      <c r="E197" s="3">
        <v>171795.25</v>
      </c>
      <c r="F197" s="4">
        <v>614685.39</v>
      </c>
      <c r="G197" s="4">
        <v>156177.34</v>
      </c>
      <c r="H197">
        <v>6868</v>
      </c>
      <c r="I197" t="s">
        <v>30</v>
      </c>
      <c r="J197" t="s">
        <v>26</v>
      </c>
      <c r="K197" s="1">
        <v>2024</v>
      </c>
    </row>
    <row r="198" spans="1:11">
      <c r="A198" s="2">
        <v>45481</v>
      </c>
      <c r="B198" t="s">
        <v>44</v>
      </c>
      <c r="C198" t="s">
        <v>10</v>
      </c>
      <c r="D198" s="3">
        <v>6426403.4000000004</v>
      </c>
      <c r="E198" s="3">
        <v>1899360.45</v>
      </c>
      <c r="F198" s="4">
        <v>5842179.0700000003</v>
      </c>
      <c r="G198" s="4">
        <v>1726689.59</v>
      </c>
      <c r="H198">
        <v>11678</v>
      </c>
      <c r="I198" t="s">
        <v>28</v>
      </c>
      <c r="J198" t="s">
        <v>26</v>
      </c>
      <c r="K198" s="1">
        <v>2024</v>
      </c>
    </row>
    <row r="199" spans="1:11">
      <c r="A199" s="2">
        <v>45480</v>
      </c>
      <c r="B199" t="s">
        <v>24</v>
      </c>
      <c r="C199" t="s">
        <v>4</v>
      </c>
      <c r="D199" s="3">
        <v>79181.81</v>
      </c>
      <c r="E199" s="3">
        <v>24010.92</v>
      </c>
      <c r="F199" s="4">
        <v>71983.39</v>
      </c>
      <c r="G199" s="4">
        <v>21828.080000000002</v>
      </c>
      <c r="H199">
        <v>13219</v>
      </c>
      <c r="I199" t="s">
        <v>28</v>
      </c>
      <c r="J199" t="s">
        <v>29</v>
      </c>
      <c r="K199" s="1">
        <v>2024</v>
      </c>
    </row>
    <row r="200" spans="1:11">
      <c r="A200" s="2">
        <v>45480</v>
      </c>
      <c r="B200" t="s">
        <v>27</v>
      </c>
      <c r="C200" t="s">
        <v>8</v>
      </c>
      <c r="D200" s="3">
        <v>71611432.5</v>
      </c>
      <c r="E200" s="3">
        <v>14317046</v>
      </c>
      <c r="F200" s="4">
        <v>65101237.170000002</v>
      </c>
      <c r="G200" s="4">
        <v>13015483.35</v>
      </c>
      <c r="H200">
        <v>13665</v>
      </c>
      <c r="I200" t="s">
        <v>25</v>
      </c>
      <c r="J200" t="s">
        <v>29</v>
      </c>
      <c r="K200" s="1">
        <v>2024</v>
      </c>
    </row>
    <row r="201" spans="1:11">
      <c r="A201" s="2">
        <v>45479</v>
      </c>
      <c r="B201" t="s">
        <v>44</v>
      </c>
      <c r="C201" t="s">
        <v>10</v>
      </c>
      <c r="D201" s="3">
        <v>8395376.8000000007</v>
      </c>
      <c r="E201" s="3">
        <v>2352257.35</v>
      </c>
      <c r="F201" s="4">
        <v>7632153.0999999996</v>
      </c>
      <c r="G201" s="4">
        <v>2138413.63</v>
      </c>
      <c r="H201">
        <v>15256</v>
      </c>
      <c r="I201" t="s">
        <v>30</v>
      </c>
      <c r="J201" t="s">
        <v>33</v>
      </c>
      <c r="K201" s="1">
        <v>2024</v>
      </c>
    </row>
    <row r="202" spans="1:11">
      <c r="A202" s="2">
        <v>45479</v>
      </c>
      <c r="B202" t="s">
        <v>38</v>
      </c>
      <c r="C202" t="s">
        <v>8</v>
      </c>
      <c r="D202" s="3">
        <v>4308366</v>
      </c>
      <c r="E202" s="3">
        <v>1263218.5</v>
      </c>
      <c r="F202" s="4">
        <v>3916692.45</v>
      </c>
      <c r="G202" s="4">
        <v>1148379.31</v>
      </c>
      <c r="H202">
        <v>17268</v>
      </c>
      <c r="I202" t="s">
        <v>28</v>
      </c>
      <c r="J202" t="s">
        <v>33</v>
      </c>
      <c r="K202" s="1">
        <v>2024</v>
      </c>
    </row>
    <row r="203" spans="1:11">
      <c r="A203" s="2">
        <v>45479</v>
      </c>
      <c r="B203" t="s">
        <v>37</v>
      </c>
      <c r="C203" t="s">
        <v>8</v>
      </c>
      <c r="D203" s="3">
        <v>875400</v>
      </c>
      <c r="E203" s="3">
        <v>380287.5</v>
      </c>
      <c r="F203" s="4">
        <v>795817.39</v>
      </c>
      <c r="G203" s="4">
        <v>345715.56</v>
      </c>
      <c r="H203">
        <v>11672</v>
      </c>
      <c r="I203" t="s">
        <v>32</v>
      </c>
      <c r="J203" t="s">
        <v>33</v>
      </c>
      <c r="K203" s="1">
        <v>2024</v>
      </c>
    </row>
    <row r="204" spans="1:11">
      <c r="A204" s="2">
        <v>45478</v>
      </c>
      <c r="B204" t="s">
        <v>50</v>
      </c>
      <c r="C204" t="s">
        <v>7</v>
      </c>
      <c r="D204" s="3">
        <v>1490434.55</v>
      </c>
      <c r="E204" s="3">
        <v>474676.68</v>
      </c>
      <c r="F204" s="4">
        <v>1354939.15</v>
      </c>
      <c r="G204" s="4">
        <v>431523.82</v>
      </c>
      <c r="H204">
        <v>15139</v>
      </c>
      <c r="I204" t="s">
        <v>32</v>
      </c>
      <c r="J204" t="s">
        <v>36</v>
      </c>
      <c r="K204" s="1">
        <v>2024</v>
      </c>
    </row>
    <row r="205" spans="1:11">
      <c r="A205" s="2">
        <v>45478</v>
      </c>
      <c r="B205" t="s">
        <v>31</v>
      </c>
      <c r="C205" t="s">
        <v>9</v>
      </c>
      <c r="D205" s="3">
        <v>58117.5</v>
      </c>
      <c r="E205" s="3">
        <v>13976.25</v>
      </c>
      <c r="F205" s="4">
        <v>52834.04</v>
      </c>
      <c r="G205" s="4">
        <v>12705.67</v>
      </c>
      <c r="H205">
        <v>15498</v>
      </c>
      <c r="I205" t="s">
        <v>25</v>
      </c>
      <c r="J205" t="s">
        <v>36</v>
      </c>
      <c r="K205" s="1">
        <v>2024</v>
      </c>
    </row>
    <row r="206" spans="1:11">
      <c r="A206" s="2">
        <v>45477</v>
      </c>
      <c r="B206" t="s">
        <v>27</v>
      </c>
      <c r="C206" t="s">
        <v>8</v>
      </c>
      <c r="D206" s="3">
        <v>76532262</v>
      </c>
      <c r="E206" s="3">
        <v>24926438.25</v>
      </c>
      <c r="F206" s="4">
        <v>69574714.060000002</v>
      </c>
      <c r="G206" s="4">
        <v>22660375.75</v>
      </c>
      <c r="H206">
        <v>14604</v>
      </c>
      <c r="I206" t="s">
        <v>28</v>
      </c>
      <c r="J206" t="s">
        <v>40</v>
      </c>
      <c r="K206" s="1">
        <v>2024</v>
      </c>
    </row>
    <row r="207" spans="1:11">
      <c r="A207" s="2">
        <v>45477</v>
      </c>
      <c r="B207" t="s">
        <v>44</v>
      </c>
      <c r="C207" t="s">
        <v>10</v>
      </c>
      <c r="D207" s="3">
        <v>4476140.2</v>
      </c>
      <c r="E207" s="3">
        <v>762165.5</v>
      </c>
      <c r="F207" s="4">
        <v>4069214.29</v>
      </c>
      <c r="G207" s="4">
        <v>692877.03</v>
      </c>
      <c r="H207">
        <v>8134</v>
      </c>
      <c r="I207" t="s">
        <v>25</v>
      </c>
      <c r="J207" t="s">
        <v>40</v>
      </c>
      <c r="K207" s="1">
        <v>2024</v>
      </c>
    </row>
    <row r="208" spans="1:11">
      <c r="A208" s="2">
        <v>45476</v>
      </c>
      <c r="B208" t="s">
        <v>31</v>
      </c>
      <c r="C208" t="s">
        <v>9</v>
      </c>
      <c r="D208" s="3">
        <v>37653.75</v>
      </c>
      <c r="E208" s="3">
        <v>13372.5</v>
      </c>
      <c r="F208" s="4">
        <v>34230.65</v>
      </c>
      <c r="G208" s="4">
        <v>12156.81</v>
      </c>
      <c r="H208">
        <v>10041</v>
      </c>
      <c r="I208" t="s">
        <v>28</v>
      </c>
      <c r="J208" t="s">
        <v>42</v>
      </c>
      <c r="K208" s="1">
        <v>2024</v>
      </c>
    </row>
    <row r="209" spans="1:11">
      <c r="A209" s="2">
        <v>45476</v>
      </c>
      <c r="B209" t="s">
        <v>44</v>
      </c>
      <c r="C209" t="s">
        <v>10</v>
      </c>
      <c r="D209" s="3">
        <v>5244909.3</v>
      </c>
      <c r="E209" s="3">
        <v>2639238.7999999998</v>
      </c>
      <c r="F209" s="4">
        <v>4768094.5999999996</v>
      </c>
      <c r="G209" s="4">
        <v>2399305.6</v>
      </c>
      <c r="H209">
        <v>9531</v>
      </c>
      <c r="I209" t="s">
        <v>25</v>
      </c>
      <c r="J209" t="s">
        <v>42</v>
      </c>
      <c r="K209" s="1">
        <v>2024</v>
      </c>
    </row>
    <row r="210" spans="1:11">
      <c r="A210" s="2">
        <v>45476</v>
      </c>
      <c r="B210" t="s">
        <v>44</v>
      </c>
      <c r="C210" t="s">
        <v>10</v>
      </c>
      <c r="D210" s="3">
        <v>5028641.4000000004</v>
      </c>
      <c r="E210" s="3">
        <v>1838552.3</v>
      </c>
      <c r="F210" s="4">
        <v>4571487.6100000003</v>
      </c>
      <c r="G210" s="4">
        <v>1671409.51</v>
      </c>
      <c r="H210">
        <v>9138</v>
      </c>
      <c r="I210" t="s">
        <v>30</v>
      </c>
      <c r="J210" t="s">
        <v>42</v>
      </c>
      <c r="K210" s="1">
        <v>2024</v>
      </c>
    </row>
    <row r="211" spans="1:11">
      <c r="A211" s="2">
        <v>45475</v>
      </c>
      <c r="B211" t="s">
        <v>41</v>
      </c>
      <c r="C211" t="s">
        <v>12</v>
      </c>
      <c r="D211" s="3">
        <v>1654821.79</v>
      </c>
      <c r="E211" s="3">
        <v>683851.15</v>
      </c>
      <c r="F211" s="4">
        <v>1504381.94</v>
      </c>
      <c r="G211" s="4">
        <v>621682.24</v>
      </c>
      <c r="H211">
        <v>11821</v>
      </c>
      <c r="I211" t="s">
        <v>28</v>
      </c>
      <c r="J211" t="s">
        <v>45</v>
      </c>
      <c r="K211" s="1">
        <v>2024</v>
      </c>
    </row>
    <row r="212" spans="1:11">
      <c r="A212" s="2">
        <v>45475</v>
      </c>
      <c r="B212" t="s">
        <v>47</v>
      </c>
      <c r="C212" t="s">
        <v>10</v>
      </c>
      <c r="D212" s="3">
        <v>2384765.46</v>
      </c>
      <c r="E212" s="3">
        <v>602460.99</v>
      </c>
      <c r="F212" s="4">
        <v>2167966.4300000002</v>
      </c>
      <c r="G212" s="4">
        <v>547691.26</v>
      </c>
      <c r="H212">
        <v>14454</v>
      </c>
      <c r="I212" t="s">
        <v>25</v>
      </c>
      <c r="J212" t="s">
        <v>45</v>
      </c>
      <c r="K212" s="1">
        <v>2024</v>
      </c>
    </row>
    <row r="213" spans="1:11">
      <c r="A213" s="2">
        <v>45474</v>
      </c>
      <c r="B213" t="s">
        <v>39</v>
      </c>
      <c r="C213" t="s">
        <v>11</v>
      </c>
      <c r="D213" s="3">
        <v>233063.41</v>
      </c>
      <c r="E213" s="3">
        <v>61689.14</v>
      </c>
      <c r="F213" s="4">
        <v>211875.62</v>
      </c>
      <c r="G213" s="4">
        <v>56080.98</v>
      </c>
      <c r="H213">
        <v>11659</v>
      </c>
      <c r="I213" t="s">
        <v>32</v>
      </c>
      <c r="J213" t="s">
        <v>26</v>
      </c>
      <c r="K213" s="1">
        <v>2024</v>
      </c>
    </row>
    <row r="214" spans="1:11">
      <c r="A214" s="2">
        <v>45474</v>
      </c>
      <c r="B214" t="s">
        <v>44</v>
      </c>
      <c r="C214" t="s">
        <v>10</v>
      </c>
      <c r="D214" s="3">
        <v>7529754.9000000004</v>
      </c>
      <c r="E214" s="3">
        <v>915148.9</v>
      </c>
      <c r="F214" s="4">
        <v>6845224.8799999999</v>
      </c>
      <c r="G214" s="4">
        <v>831952.71</v>
      </c>
      <c r="H214">
        <v>13683</v>
      </c>
      <c r="I214" t="s">
        <v>28</v>
      </c>
      <c r="J214" t="s">
        <v>26</v>
      </c>
      <c r="K214" s="1">
        <v>2024</v>
      </c>
    </row>
    <row r="215" spans="1:11">
      <c r="A215" s="2">
        <v>45473</v>
      </c>
      <c r="B215" t="s">
        <v>43</v>
      </c>
      <c r="C215" t="s">
        <v>10</v>
      </c>
      <c r="D215" s="3">
        <v>1204427.42</v>
      </c>
      <c r="E215" s="3">
        <v>331186.5</v>
      </c>
      <c r="F215" s="4">
        <v>1094932.92</v>
      </c>
      <c r="G215" s="4">
        <v>301078.33</v>
      </c>
      <c r="H215">
        <v>17458</v>
      </c>
      <c r="I215" t="s">
        <v>28</v>
      </c>
      <c r="J215" t="s">
        <v>29</v>
      </c>
      <c r="K215" s="1">
        <v>2024</v>
      </c>
    </row>
    <row r="216" spans="1:11">
      <c r="A216" s="2">
        <v>45473</v>
      </c>
      <c r="B216" t="s">
        <v>44</v>
      </c>
      <c r="C216" t="s">
        <v>10</v>
      </c>
      <c r="D216" s="3">
        <v>3253373.6</v>
      </c>
      <c r="E216" s="3">
        <v>2577054.9</v>
      </c>
      <c r="F216" s="4">
        <v>2957609.41</v>
      </c>
      <c r="G216" s="4">
        <v>2342774.84</v>
      </c>
      <c r="H216">
        <v>5912</v>
      </c>
      <c r="I216" t="s">
        <v>30</v>
      </c>
      <c r="J216" t="s">
        <v>29</v>
      </c>
      <c r="K216" s="1">
        <v>2024</v>
      </c>
    </row>
    <row r="217" spans="1:11">
      <c r="A217" s="2">
        <v>45473</v>
      </c>
      <c r="B217" t="s">
        <v>41</v>
      </c>
      <c r="C217" t="s">
        <v>12</v>
      </c>
      <c r="D217" s="3">
        <v>1271389.18</v>
      </c>
      <c r="E217" s="3">
        <v>258421.54</v>
      </c>
      <c r="F217" s="4">
        <v>1155807.19</v>
      </c>
      <c r="G217" s="4">
        <v>234928.44</v>
      </c>
      <c r="H217">
        <v>9082</v>
      </c>
      <c r="I217" t="s">
        <v>25</v>
      </c>
      <c r="J217" t="s">
        <v>29</v>
      </c>
      <c r="K217" s="1">
        <v>2024</v>
      </c>
    </row>
    <row r="218" spans="1:11">
      <c r="A218" s="2">
        <v>45472</v>
      </c>
      <c r="B218" t="s">
        <v>44</v>
      </c>
      <c r="C218" t="s">
        <v>10</v>
      </c>
      <c r="D218" s="3">
        <v>4636277.5</v>
      </c>
      <c r="E218" s="3">
        <v>665037.55000000005</v>
      </c>
      <c r="F218" s="4">
        <v>4214793.51</v>
      </c>
      <c r="G218" s="4">
        <v>604578.99</v>
      </c>
      <c r="H218">
        <v>8425</v>
      </c>
      <c r="I218" t="s">
        <v>28</v>
      </c>
      <c r="J218" t="s">
        <v>33</v>
      </c>
      <c r="K218" s="1">
        <v>2024</v>
      </c>
    </row>
    <row r="219" spans="1:11">
      <c r="A219" s="2">
        <v>45472</v>
      </c>
      <c r="B219" t="s">
        <v>43</v>
      </c>
      <c r="C219" t="s">
        <v>10</v>
      </c>
      <c r="D219" s="3">
        <v>1161308.67</v>
      </c>
      <c r="E219" s="3">
        <v>97551.86</v>
      </c>
      <c r="F219" s="4">
        <v>1055734.1000000001</v>
      </c>
      <c r="G219" s="4">
        <v>88683.42</v>
      </c>
      <c r="H219">
        <v>16833</v>
      </c>
      <c r="I219" t="s">
        <v>30</v>
      </c>
      <c r="J219" t="s">
        <v>33</v>
      </c>
      <c r="K219" s="1">
        <v>2024</v>
      </c>
    </row>
    <row r="220" spans="1:11">
      <c r="A220" s="2">
        <v>45471</v>
      </c>
      <c r="B220" t="s">
        <v>43</v>
      </c>
      <c r="C220" t="s">
        <v>10</v>
      </c>
      <c r="D220" s="3">
        <v>1182557.5900000001</v>
      </c>
      <c r="E220" s="3">
        <v>197656.35</v>
      </c>
      <c r="F220" s="4">
        <v>1075051.28</v>
      </c>
      <c r="G220" s="4">
        <v>179687.41</v>
      </c>
      <c r="H220">
        <v>17141</v>
      </c>
      <c r="I220" t="s">
        <v>32</v>
      </c>
      <c r="J220" t="s">
        <v>36</v>
      </c>
      <c r="K220" s="1">
        <v>2024</v>
      </c>
    </row>
    <row r="221" spans="1:11">
      <c r="A221" s="2">
        <v>45471</v>
      </c>
      <c r="B221" t="s">
        <v>50</v>
      </c>
      <c r="C221" t="s">
        <v>7</v>
      </c>
      <c r="D221" s="3">
        <v>903869.45</v>
      </c>
      <c r="E221" s="3">
        <v>249816.88</v>
      </c>
      <c r="F221" s="4">
        <v>821698.68</v>
      </c>
      <c r="G221" s="4">
        <v>227106.02</v>
      </c>
      <c r="H221">
        <v>9181</v>
      </c>
      <c r="I221" t="s">
        <v>25</v>
      </c>
      <c r="J221" t="s">
        <v>36</v>
      </c>
      <c r="K221" s="1">
        <v>2024</v>
      </c>
    </row>
    <row r="222" spans="1:11">
      <c r="A222" s="2">
        <v>45470</v>
      </c>
      <c r="B222" t="s">
        <v>31</v>
      </c>
      <c r="C222" t="s">
        <v>9</v>
      </c>
      <c r="D222" s="3">
        <v>54393.75</v>
      </c>
      <c r="E222" s="3">
        <v>16715.63</v>
      </c>
      <c r="F222" s="4">
        <v>49448.81</v>
      </c>
      <c r="G222" s="4">
        <v>15196.01</v>
      </c>
      <c r="H222">
        <v>14505</v>
      </c>
      <c r="I222" t="s">
        <v>28</v>
      </c>
      <c r="J222" t="s">
        <v>40</v>
      </c>
      <c r="K222" s="1">
        <v>2024</v>
      </c>
    </row>
    <row r="223" spans="1:11">
      <c r="A223" s="2">
        <v>45470</v>
      </c>
      <c r="B223" t="s">
        <v>37</v>
      </c>
      <c r="C223" t="s">
        <v>8</v>
      </c>
      <c r="D223" s="3">
        <v>1286475</v>
      </c>
      <c r="E223" s="3">
        <v>328462.5</v>
      </c>
      <c r="F223" s="4">
        <v>1169521.56</v>
      </c>
      <c r="G223" s="4">
        <v>298601.96999999997</v>
      </c>
      <c r="H223">
        <v>17153</v>
      </c>
      <c r="I223" t="s">
        <v>25</v>
      </c>
      <c r="J223" t="s">
        <v>40</v>
      </c>
      <c r="K223" s="1">
        <v>2024</v>
      </c>
    </row>
    <row r="224" spans="1:11">
      <c r="A224" s="2">
        <v>45470</v>
      </c>
      <c r="B224" t="s">
        <v>24</v>
      </c>
      <c r="C224" t="s">
        <v>4</v>
      </c>
      <c r="D224" s="3">
        <v>30902.41</v>
      </c>
      <c r="E224" s="3">
        <v>31983.61</v>
      </c>
      <c r="F224" s="4">
        <v>28093.07</v>
      </c>
      <c r="G224" s="4">
        <v>29075.98</v>
      </c>
      <c r="H224">
        <v>5159</v>
      </c>
      <c r="I224" t="s">
        <v>25</v>
      </c>
      <c r="J224" t="s">
        <v>40</v>
      </c>
      <c r="K224" s="1">
        <v>2024</v>
      </c>
    </row>
    <row r="225" spans="1:11">
      <c r="A225" s="2">
        <v>45469</v>
      </c>
      <c r="B225" t="s">
        <v>48</v>
      </c>
      <c r="C225" t="s">
        <v>12</v>
      </c>
      <c r="D225" s="3">
        <v>258046350</v>
      </c>
      <c r="E225" s="3">
        <v>105976350</v>
      </c>
      <c r="F225" s="4">
        <v>234587356.31999999</v>
      </c>
      <c r="G225" s="4">
        <v>96342040.019999996</v>
      </c>
      <c r="H225">
        <v>12557</v>
      </c>
      <c r="I225" t="s">
        <v>32</v>
      </c>
      <c r="J225" t="s">
        <v>42</v>
      </c>
      <c r="K225" s="1">
        <v>2024</v>
      </c>
    </row>
    <row r="226" spans="1:11">
      <c r="A226" s="2">
        <v>45469</v>
      </c>
      <c r="B226" t="s">
        <v>35</v>
      </c>
      <c r="C226" t="s">
        <v>6</v>
      </c>
      <c r="D226" s="3">
        <v>251254.31</v>
      </c>
      <c r="E226" s="3">
        <v>36871.56</v>
      </c>
      <c r="F226" s="4">
        <v>228412.78</v>
      </c>
      <c r="G226" s="4">
        <v>33519.56</v>
      </c>
      <c r="H226">
        <v>12569</v>
      </c>
      <c r="I226" t="s">
        <v>32</v>
      </c>
      <c r="J226" t="s">
        <v>42</v>
      </c>
      <c r="K226" s="1">
        <v>2024</v>
      </c>
    </row>
    <row r="227" spans="1:11">
      <c r="A227" s="2">
        <v>45468</v>
      </c>
      <c r="B227" t="s">
        <v>35</v>
      </c>
      <c r="C227" t="s">
        <v>6</v>
      </c>
      <c r="D227" s="3">
        <v>342548.64</v>
      </c>
      <c r="E227" s="3">
        <v>26896.55</v>
      </c>
      <c r="F227" s="4">
        <v>311407.53999999998</v>
      </c>
      <c r="G227" s="4">
        <v>24451.38</v>
      </c>
      <c r="H227">
        <v>17136</v>
      </c>
      <c r="I227" t="s">
        <v>28</v>
      </c>
      <c r="J227" t="s">
        <v>45</v>
      </c>
      <c r="K227" s="1">
        <v>2024</v>
      </c>
    </row>
    <row r="228" spans="1:11">
      <c r="A228" s="2">
        <v>45468</v>
      </c>
      <c r="B228" t="s">
        <v>41</v>
      </c>
      <c r="C228" t="s">
        <v>12</v>
      </c>
      <c r="D228" s="3">
        <v>2397468.7400000002</v>
      </c>
      <c r="E228" s="3">
        <v>384902.51</v>
      </c>
      <c r="F228" s="4">
        <v>2179514.86</v>
      </c>
      <c r="G228" s="4">
        <v>349911.02</v>
      </c>
      <c r="H228">
        <v>17126</v>
      </c>
      <c r="I228" t="s">
        <v>32</v>
      </c>
      <c r="J228" t="s">
        <v>45</v>
      </c>
      <c r="K228" s="1">
        <v>2024</v>
      </c>
    </row>
    <row r="229" spans="1:11">
      <c r="A229" s="2">
        <v>45467</v>
      </c>
      <c r="B229" t="s">
        <v>27</v>
      </c>
      <c r="C229" t="s">
        <v>8</v>
      </c>
      <c r="D229" s="3">
        <v>72371305</v>
      </c>
      <c r="E229" s="3">
        <v>23773528.25</v>
      </c>
      <c r="F229" s="4">
        <v>65792029.659999996</v>
      </c>
      <c r="G229" s="4">
        <v>21612276.800000001</v>
      </c>
      <c r="H229">
        <v>13810</v>
      </c>
      <c r="I229" t="s">
        <v>28</v>
      </c>
      <c r="J229" t="s">
        <v>26</v>
      </c>
      <c r="K229" s="1">
        <v>2024</v>
      </c>
    </row>
    <row r="230" spans="1:11">
      <c r="A230" s="2">
        <v>45467</v>
      </c>
      <c r="B230" t="s">
        <v>27</v>
      </c>
      <c r="C230" t="s">
        <v>8</v>
      </c>
      <c r="D230" s="3">
        <v>87851742</v>
      </c>
      <c r="E230" s="3">
        <v>22382175.5</v>
      </c>
      <c r="F230" s="4">
        <v>79865140.129999995</v>
      </c>
      <c r="G230" s="4">
        <v>20347411.93</v>
      </c>
      <c r="H230">
        <v>16764</v>
      </c>
      <c r="I230" t="s">
        <v>25</v>
      </c>
      <c r="J230" t="s">
        <v>26</v>
      </c>
      <c r="K230" s="1">
        <v>2024</v>
      </c>
    </row>
    <row r="231" spans="1:11">
      <c r="A231" s="2">
        <v>45467</v>
      </c>
      <c r="B231" t="s">
        <v>41</v>
      </c>
      <c r="C231" t="s">
        <v>12</v>
      </c>
      <c r="D231" s="3">
        <v>817681.59</v>
      </c>
      <c r="E231" s="3">
        <v>400581.39</v>
      </c>
      <c r="F231" s="4">
        <v>743346.16</v>
      </c>
      <c r="G231" s="4">
        <v>364164.53</v>
      </c>
      <c r="H231">
        <v>5841</v>
      </c>
      <c r="I231" t="s">
        <v>28</v>
      </c>
      <c r="J231" t="s">
        <v>26</v>
      </c>
      <c r="K231" s="1">
        <v>2024</v>
      </c>
    </row>
    <row r="232" spans="1:11">
      <c r="A232" s="2">
        <v>45466</v>
      </c>
      <c r="B232" t="s">
        <v>47</v>
      </c>
      <c r="C232" t="s">
        <v>10</v>
      </c>
      <c r="D232" s="3">
        <v>2433602.5</v>
      </c>
      <c r="E232" s="3">
        <v>653277.91</v>
      </c>
      <c r="F232" s="4">
        <v>2212363.7000000002</v>
      </c>
      <c r="G232" s="4">
        <v>593888.41</v>
      </c>
      <c r="H232">
        <v>14750</v>
      </c>
      <c r="I232" t="s">
        <v>28</v>
      </c>
      <c r="J232" t="s">
        <v>29</v>
      </c>
      <c r="K232" s="1">
        <v>2024</v>
      </c>
    </row>
    <row r="233" spans="1:11">
      <c r="A233" s="2">
        <v>45466</v>
      </c>
      <c r="B233" t="s">
        <v>24</v>
      </c>
      <c r="C233" t="s">
        <v>4</v>
      </c>
      <c r="D233" s="3">
        <v>55239.78</v>
      </c>
      <c r="E233" s="3">
        <v>19233.89</v>
      </c>
      <c r="F233" s="4">
        <v>50217.93</v>
      </c>
      <c r="G233" s="4">
        <v>17485.34</v>
      </c>
      <c r="H233">
        <v>9222</v>
      </c>
      <c r="I233" t="s">
        <v>32</v>
      </c>
      <c r="J233" t="s">
        <v>29</v>
      </c>
      <c r="K233" s="1">
        <v>2024</v>
      </c>
    </row>
    <row r="234" spans="1:11">
      <c r="A234" s="2">
        <v>45465</v>
      </c>
      <c r="B234" t="s">
        <v>38</v>
      </c>
      <c r="C234" t="s">
        <v>8</v>
      </c>
      <c r="D234" s="3">
        <v>2501237.5</v>
      </c>
      <c r="E234" s="3">
        <v>845056.5</v>
      </c>
      <c r="F234" s="4">
        <v>2273850</v>
      </c>
      <c r="G234" s="4">
        <v>768232.41</v>
      </c>
      <c r="H234">
        <v>10025</v>
      </c>
      <c r="I234" t="s">
        <v>32</v>
      </c>
      <c r="J234" t="s">
        <v>33</v>
      </c>
      <c r="K234" s="1">
        <v>2024</v>
      </c>
    </row>
    <row r="235" spans="1:11">
      <c r="A235" s="2">
        <v>45465</v>
      </c>
      <c r="B235" t="s">
        <v>24</v>
      </c>
      <c r="C235" t="s">
        <v>4</v>
      </c>
      <c r="D235" s="3">
        <v>46626.16</v>
      </c>
      <c r="E235" s="3">
        <v>26278.13</v>
      </c>
      <c r="F235" s="4">
        <v>42387.38</v>
      </c>
      <c r="G235" s="4">
        <v>23889.19</v>
      </c>
      <c r="H235">
        <v>7784</v>
      </c>
      <c r="I235" t="s">
        <v>28</v>
      </c>
      <c r="J235" t="s">
        <v>33</v>
      </c>
      <c r="K235" s="1">
        <v>2024</v>
      </c>
    </row>
    <row r="236" spans="1:11">
      <c r="A236" s="2">
        <v>45464</v>
      </c>
      <c r="B236" t="s">
        <v>49</v>
      </c>
      <c r="C236" t="s">
        <v>8</v>
      </c>
      <c r="D236" s="3">
        <v>189075675</v>
      </c>
      <c r="E236" s="3">
        <v>21811347.5</v>
      </c>
      <c r="F236" s="4">
        <v>171886805.38999999</v>
      </c>
      <c r="G236" s="4">
        <v>19828477.899999999</v>
      </c>
      <c r="H236">
        <v>14325</v>
      </c>
      <c r="I236" t="s">
        <v>28</v>
      </c>
      <c r="J236" t="s">
        <v>36</v>
      </c>
      <c r="K236" s="1">
        <v>2024</v>
      </c>
    </row>
    <row r="237" spans="1:11">
      <c r="A237" s="2">
        <v>45464</v>
      </c>
      <c r="B237" t="s">
        <v>31</v>
      </c>
      <c r="C237" t="s">
        <v>9</v>
      </c>
      <c r="D237" s="3">
        <v>37455</v>
      </c>
      <c r="E237" s="3">
        <v>9870</v>
      </c>
      <c r="F237" s="4">
        <v>34049.97</v>
      </c>
      <c r="G237" s="4">
        <v>8972.7199999999993</v>
      </c>
      <c r="H237">
        <v>9988</v>
      </c>
      <c r="I237" t="s">
        <v>25</v>
      </c>
      <c r="J237" t="s">
        <v>36</v>
      </c>
      <c r="K237" s="1">
        <v>2024</v>
      </c>
    </row>
    <row r="238" spans="1:11">
      <c r="A238" s="2">
        <v>45464</v>
      </c>
      <c r="B238" t="s">
        <v>46</v>
      </c>
      <c r="C238" t="s">
        <v>5</v>
      </c>
      <c r="D238" s="3">
        <v>353137.5</v>
      </c>
      <c r="E238" s="3">
        <v>279964.13</v>
      </c>
      <c r="F238" s="4">
        <v>321033.77</v>
      </c>
      <c r="G238" s="4">
        <v>254512.59</v>
      </c>
      <c r="H238">
        <v>6450</v>
      </c>
      <c r="I238" t="s">
        <v>25</v>
      </c>
      <c r="J238" t="s">
        <v>36</v>
      </c>
      <c r="K238" s="1">
        <v>2024</v>
      </c>
    </row>
    <row r="239" spans="1:11">
      <c r="A239" s="2">
        <v>45463</v>
      </c>
      <c r="B239" t="s">
        <v>39</v>
      </c>
      <c r="C239" t="s">
        <v>11</v>
      </c>
      <c r="D239" s="3">
        <v>211114.39</v>
      </c>
      <c r="E239" s="3">
        <v>101619.17</v>
      </c>
      <c r="F239" s="4">
        <v>191921.98</v>
      </c>
      <c r="G239" s="4">
        <v>92380.97</v>
      </c>
      <c r="H239">
        <v>10561</v>
      </c>
      <c r="I239" t="s">
        <v>30</v>
      </c>
      <c r="J239" t="s">
        <v>40</v>
      </c>
      <c r="K239" s="1">
        <v>2024</v>
      </c>
    </row>
    <row r="240" spans="1:11">
      <c r="A240" s="2">
        <v>45463</v>
      </c>
      <c r="B240" t="s">
        <v>31</v>
      </c>
      <c r="C240" t="s">
        <v>9</v>
      </c>
      <c r="D240" s="3">
        <v>49458.75</v>
      </c>
      <c r="E240" s="3">
        <v>17670</v>
      </c>
      <c r="F240" s="4">
        <v>44962.46</v>
      </c>
      <c r="G240" s="4">
        <v>16063.62</v>
      </c>
      <c r="H240">
        <v>13189</v>
      </c>
      <c r="I240" t="s">
        <v>30</v>
      </c>
      <c r="J240" t="s">
        <v>40</v>
      </c>
      <c r="K240" s="1">
        <v>2024</v>
      </c>
    </row>
    <row r="241" spans="1:11">
      <c r="A241" s="2">
        <v>45462</v>
      </c>
      <c r="B241" t="s">
        <v>24</v>
      </c>
      <c r="C241" t="s">
        <v>4</v>
      </c>
      <c r="D241" s="3">
        <v>59444.76</v>
      </c>
      <c r="E241" s="3">
        <v>25122.06</v>
      </c>
      <c r="F241" s="4">
        <v>54040.639999999999</v>
      </c>
      <c r="G241" s="4">
        <v>22838.21</v>
      </c>
      <c r="H241">
        <v>9924</v>
      </c>
      <c r="I241" t="s">
        <v>25</v>
      </c>
      <c r="J241" t="s">
        <v>42</v>
      </c>
      <c r="K241" s="1">
        <v>2024</v>
      </c>
    </row>
    <row r="242" spans="1:11">
      <c r="A242" s="2">
        <v>45462</v>
      </c>
      <c r="B242" t="s">
        <v>49</v>
      </c>
      <c r="C242" t="s">
        <v>8</v>
      </c>
      <c r="D242" s="3">
        <v>100457589</v>
      </c>
      <c r="E242" s="3">
        <v>19613714</v>
      </c>
      <c r="F242" s="4">
        <v>91324989.579999998</v>
      </c>
      <c r="G242" s="4">
        <v>17830631.260000002</v>
      </c>
      <c r="H242">
        <v>7611</v>
      </c>
      <c r="I242" t="s">
        <v>28</v>
      </c>
      <c r="J242" t="s">
        <v>42</v>
      </c>
      <c r="K242" s="1">
        <v>2024</v>
      </c>
    </row>
    <row r="243" spans="1:11">
      <c r="A243" s="2">
        <v>45461</v>
      </c>
      <c r="B243" t="s">
        <v>48</v>
      </c>
      <c r="C243" t="s">
        <v>12</v>
      </c>
      <c r="D243" s="3">
        <v>380483250</v>
      </c>
      <c r="E243" s="3">
        <v>39486825</v>
      </c>
      <c r="F243" s="4">
        <v>345893517.74000001</v>
      </c>
      <c r="G243" s="4">
        <v>35897077.740000002</v>
      </c>
      <c r="H243">
        <v>18515</v>
      </c>
      <c r="I243" t="s">
        <v>28</v>
      </c>
      <c r="J243" t="s">
        <v>45</v>
      </c>
      <c r="K243" s="1">
        <v>2024</v>
      </c>
    </row>
    <row r="244" spans="1:11">
      <c r="A244" s="2">
        <v>45461</v>
      </c>
      <c r="B244" t="s">
        <v>46</v>
      </c>
      <c r="C244" t="s">
        <v>5</v>
      </c>
      <c r="D244" s="3">
        <v>522041.25</v>
      </c>
      <c r="E244" s="3">
        <v>170984.25</v>
      </c>
      <c r="F244" s="4">
        <v>474582.48</v>
      </c>
      <c r="G244" s="4">
        <v>155440.07</v>
      </c>
      <c r="H244">
        <v>9535</v>
      </c>
      <c r="I244" t="s">
        <v>28</v>
      </c>
      <c r="J244" t="s">
        <v>45</v>
      </c>
      <c r="K244" s="1">
        <v>2024</v>
      </c>
    </row>
    <row r="245" spans="1:11">
      <c r="A245" s="2">
        <v>45461</v>
      </c>
      <c r="B245" t="s">
        <v>47</v>
      </c>
      <c r="C245" t="s">
        <v>10</v>
      </c>
      <c r="D245" s="3">
        <v>976740.8</v>
      </c>
      <c r="E245" s="3">
        <v>419487.08</v>
      </c>
      <c r="F245" s="4">
        <v>887945.29</v>
      </c>
      <c r="G245" s="4">
        <v>381351.51</v>
      </c>
      <c r="H245">
        <v>5920</v>
      </c>
      <c r="I245" t="s">
        <v>32</v>
      </c>
      <c r="J245" t="s">
        <v>45</v>
      </c>
      <c r="K245" s="1">
        <v>2024</v>
      </c>
    </row>
    <row r="246" spans="1:11">
      <c r="A246" s="2">
        <v>45460</v>
      </c>
      <c r="B246" t="s">
        <v>47</v>
      </c>
      <c r="C246" t="s">
        <v>10</v>
      </c>
      <c r="D246" s="3">
        <v>1955626.47</v>
      </c>
      <c r="E246" s="3">
        <v>561625.96</v>
      </c>
      <c r="F246" s="4">
        <v>1777840.47</v>
      </c>
      <c r="G246" s="4">
        <v>510568.54</v>
      </c>
      <c r="H246">
        <v>11853</v>
      </c>
      <c r="I246" t="s">
        <v>32</v>
      </c>
      <c r="J246" t="s">
        <v>26</v>
      </c>
      <c r="K246" s="1">
        <v>2024</v>
      </c>
    </row>
    <row r="247" spans="1:11">
      <c r="A247" s="2">
        <v>45460</v>
      </c>
      <c r="B247" t="s">
        <v>38</v>
      </c>
      <c r="C247" t="s">
        <v>8</v>
      </c>
      <c r="D247" s="3">
        <v>2047147.5</v>
      </c>
      <c r="E247" s="3">
        <v>551769.25</v>
      </c>
      <c r="F247" s="4">
        <v>1861041.32</v>
      </c>
      <c r="G247" s="4">
        <v>501607.91</v>
      </c>
      <c r="H247">
        <v>8205</v>
      </c>
      <c r="I247" t="s">
        <v>25</v>
      </c>
      <c r="J247" t="s">
        <v>26</v>
      </c>
      <c r="K247" s="1">
        <v>2024</v>
      </c>
    </row>
    <row r="248" spans="1:11">
      <c r="A248" s="2">
        <v>45459</v>
      </c>
      <c r="B248" t="s">
        <v>24</v>
      </c>
      <c r="C248" t="s">
        <v>4</v>
      </c>
      <c r="D248" s="3">
        <v>69495.98</v>
      </c>
      <c r="E248" s="3">
        <v>6906.47</v>
      </c>
      <c r="F248" s="4">
        <v>63178.1</v>
      </c>
      <c r="G248" s="4">
        <v>6278.6</v>
      </c>
      <c r="H248">
        <v>11602</v>
      </c>
      <c r="I248" t="s">
        <v>28</v>
      </c>
      <c r="J248" t="s">
        <v>29</v>
      </c>
      <c r="K248" s="1">
        <v>2024</v>
      </c>
    </row>
    <row r="249" spans="1:11">
      <c r="A249" s="2">
        <v>45459</v>
      </c>
      <c r="B249" t="s">
        <v>35</v>
      </c>
      <c r="C249" t="s">
        <v>6</v>
      </c>
      <c r="D249" s="3">
        <v>281519.17</v>
      </c>
      <c r="E249" s="3">
        <v>58260.86</v>
      </c>
      <c r="F249" s="4">
        <v>255926.26</v>
      </c>
      <c r="G249" s="4">
        <v>52964.36</v>
      </c>
      <c r="H249">
        <v>14083</v>
      </c>
      <c r="I249" t="s">
        <v>25</v>
      </c>
      <c r="J249" t="s">
        <v>29</v>
      </c>
      <c r="K249" s="1">
        <v>2024</v>
      </c>
    </row>
    <row r="250" spans="1:11">
      <c r="A250" s="2">
        <v>45458</v>
      </c>
      <c r="B250" t="s">
        <v>44</v>
      </c>
      <c r="C250" t="s">
        <v>10</v>
      </c>
      <c r="D250" s="3">
        <v>7863236.7000000002</v>
      </c>
      <c r="E250" s="3">
        <v>1542766.05</v>
      </c>
      <c r="F250" s="4">
        <v>7148389.8499999996</v>
      </c>
      <c r="G250" s="4">
        <v>1402513.19</v>
      </c>
      <c r="H250">
        <v>14289</v>
      </c>
      <c r="I250" t="s">
        <v>28</v>
      </c>
      <c r="J250" t="s">
        <v>33</v>
      </c>
      <c r="K250" s="1">
        <v>2024</v>
      </c>
    </row>
    <row r="251" spans="1:11">
      <c r="A251" s="2">
        <v>45458</v>
      </c>
      <c r="B251" t="s">
        <v>37</v>
      </c>
      <c r="C251" t="s">
        <v>8</v>
      </c>
      <c r="D251" s="3">
        <v>1297950</v>
      </c>
      <c r="E251" s="3">
        <v>205912.5</v>
      </c>
      <c r="F251" s="4">
        <v>1179953.3700000001</v>
      </c>
      <c r="G251" s="4">
        <v>187192.99</v>
      </c>
      <c r="H251">
        <v>17306</v>
      </c>
      <c r="I251" t="s">
        <v>32</v>
      </c>
      <c r="J251" t="s">
        <v>33</v>
      </c>
      <c r="K251" s="1">
        <v>2024</v>
      </c>
    </row>
    <row r="252" spans="1:11">
      <c r="A252" s="2">
        <v>45458</v>
      </c>
      <c r="B252" t="s">
        <v>49</v>
      </c>
      <c r="C252" t="s">
        <v>8</v>
      </c>
      <c r="D252" s="3">
        <v>171758587</v>
      </c>
      <c r="E252" s="3">
        <v>31077045.5</v>
      </c>
      <c r="F252" s="4">
        <v>156144013.86000001</v>
      </c>
      <c r="G252" s="4">
        <v>28251831.289999999</v>
      </c>
      <c r="H252">
        <v>13013</v>
      </c>
      <c r="I252" t="s">
        <v>30</v>
      </c>
      <c r="J252" t="s">
        <v>33</v>
      </c>
      <c r="K252" s="1">
        <v>2024</v>
      </c>
    </row>
    <row r="253" spans="1:11">
      <c r="A253" s="2">
        <v>45457</v>
      </c>
      <c r="B253" t="s">
        <v>24</v>
      </c>
      <c r="C253" t="s">
        <v>4</v>
      </c>
      <c r="D253" s="3">
        <v>85123.89</v>
      </c>
      <c r="E253" s="3">
        <v>25664.16</v>
      </c>
      <c r="F253" s="4">
        <v>77385.279999999999</v>
      </c>
      <c r="G253" s="4">
        <v>23331.03</v>
      </c>
      <c r="H253">
        <v>14211</v>
      </c>
      <c r="I253" t="s">
        <v>25</v>
      </c>
      <c r="J253" t="s">
        <v>36</v>
      </c>
      <c r="K253" s="1">
        <v>2024</v>
      </c>
    </row>
    <row r="254" spans="1:11">
      <c r="A254" s="2">
        <v>45457</v>
      </c>
      <c r="B254" t="s">
        <v>41</v>
      </c>
      <c r="C254" t="s">
        <v>12</v>
      </c>
      <c r="D254" s="3">
        <v>2630692.08</v>
      </c>
      <c r="E254" s="3">
        <v>247432.33</v>
      </c>
      <c r="F254" s="4">
        <v>2391535.86</v>
      </c>
      <c r="G254" s="4">
        <v>224938.25</v>
      </c>
      <c r="H254">
        <v>18792</v>
      </c>
      <c r="I254" t="s">
        <v>32</v>
      </c>
      <c r="J254" t="s">
        <v>36</v>
      </c>
      <c r="K254" s="1">
        <v>2024</v>
      </c>
    </row>
    <row r="255" spans="1:11">
      <c r="A255" s="2">
        <v>45456</v>
      </c>
      <c r="B255" t="s">
        <v>24</v>
      </c>
      <c r="C255" t="s">
        <v>4</v>
      </c>
      <c r="D255" s="3">
        <v>84393.11</v>
      </c>
      <c r="E255" s="3">
        <v>17940.05</v>
      </c>
      <c r="F255" s="4">
        <v>76720.929999999993</v>
      </c>
      <c r="G255" s="4">
        <v>16309.12</v>
      </c>
      <c r="H255">
        <v>14089</v>
      </c>
      <c r="I255" t="s">
        <v>32</v>
      </c>
      <c r="J255" t="s">
        <v>40</v>
      </c>
      <c r="K255" s="1">
        <v>2024</v>
      </c>
    </row>
    <row r="256" spans="1:11">
      <c r="A256" s="2">
        <v>45456</v>
      </c>
      <c r="B256" t="s">
        <v>49</v>
      </c>
      <c r="C256" t="s">
        <v>8</v>
      </c>
      <c r="D256" s="3">
        <v>158361602</v>
      </c>
      <c r="E256" s="3">
        <v>56075951.5</v>
      </c>
      <c r="F256" s="4">
        <v>143964948.75999999</v>
      </c>
      <c r="G256" s="4">
        <v>50978086.75</v>
      </c>
      <c r="H256">
        <v>11998</v>
      </c>
      <c r="I256" t="s">
        <v>32</v>
      </c>
      <c r="J256" t="s">
        <v>40</v>
      </c>
      <c r="K256" s="1">
        <v>2024</v>
      </c>
    </row>
    <row r="257" spans="1:11">
      <c r="A257" s="2">
        <v>45455</v>
      </c>
      <c r="B257" t="s">
        <v>47</v>
      </c>
      <c r="C257" t="s">
        <v>10</v>
      </c>
      <c r="D257" s="3">
        <v>2968995.05</v>
      </c>
      <c r="E257" s="3">
        <v>830394.67</v>
      </c>
      <c r="F257" s="4">
        <v>2699083.71</v>
      </c>
      <c r="G257" s="4">
        <v>754903.49</v>
      </c>
      <c r="H257">
        <v>17995</v>
      </c>
      <c r="I257" t="s">
        <v>32</v>
      </c>
      <c r="J257" t="s">
        <v>42</v>
      </c>
      <c r="K257" s="1">
        <v>2024</v>
      </c>
    </row>
    <row r="258" spans="1:11">
      <c r="A258" s="2">
        <v>45455</v>
      </c>
      <c r="B258" t="s">
        <v>39</v>
      </c>
      <c r="C258" t="s">
        <v>11</v>
      </c>
      <c r="D258" s="3">
        <v>151084.42000000001</v>
      </c>
      <c r="E258" s="3">
        <v>100649.65</v>
      </c>
      <c r="F258" s="4">
        <v>137349.34</v>
      </c>
      <c r="G258" s="4">
        <v>91499.59</v>
      </c>
      <c r="H258">
        <v>7558</v>
      </c>
      <c r="I258" t="s">
        <v>28</v>
      </c>
      <c r="J258" t="s">
        <v>42</v>
      </c>
      <c r="K258" s="1">
        <v>2024</v>
      </c>
    </row>
    <row r="259" spans="1:11">
      <c r="A259" s="2">
        <v>45455</v>
      </c>
      <c r="B259" t="s">
        <v>49</v>
      </c>
      <c r="C259" t="s">
        <v>8</v>
      </c>
      <c r="D259" s="3">
        <v>72832082</v>
      </c>
      <c r="E259" s="3">
        <v>69070367</v>
      </c>
      <c r="F259" s="4">
        <v>66210917.43</v>
      </c>
      <c r="G259" s="4">
        <v>62791179.939999998</v>
      </c>
      <c r="H259">
        <v>5518</v>
      </c>
      <c r="I259" t="s">
        <v>28</v>
      </c>
      <c r="J259" t="s">
        <v>42</v>
      </c>
      <c r="K259" s="1">
        <v>2024</v>
      </c>
    </row>
    <row r="260" spans="1:11">
      <c r="A260" s="2">
        <v>45454</v>
      </c>
      <c r="B260" t="s">
        <v>38</v>
      </c>
      <c r="C260" t="s">
        <v>8</v>
      </c>
      <c r="D260" s="3">
        <v>3309368</v>
      </c>
      <c r="E260" s="3">
        <v>926767.75</v>
      </c>
      <c r="F260" s="4">
        <v>3008513.36</v>
      </c>
      <c r="G260" s="4">
        <v>842515.29</v>
      </c>
      <c r="H260">
        <v>13264</v>
      </c>
      <c r="I260" t="s">
        <v>25</v>
      </c>
      <c r="J260" t="s">
        <v>45</v>
      </c>
      <c r="K260" s="1">
        <v>2024</v>
      </c>
    </row>
    <row r="261" spans="1:11">
      <c r="A261" s="2">
        <v>45454</v>
      </c>
      <c r="B261" t="s">
        <v>47</v>
      </c>
      <c r="C261" t="s">
        <v>10</v>
      </c>
      <c r="D261" s="3">
        <v>1684712.89</v>
      </c>
      <c r="E261" s="3">
        <v>397460.91</v>
      </c>
      <c r="F261" s="4">
        <v>1531555.64</v>
      </c>
      <c r="G261" s="4">
        <v>361327.74</v>
      </c>
      <c r="H261">
        <v>10211</v>
      </c>
      <c r="I261" t="s">
        <v>32</v>
      </c>
      <c r="J261" t="s">
        <v>45</v>
      </c>
      <c r="K261" s="1">
        <v>2024</v>
      </c>
    </row>
    <row r="262" spans="1:11">
      <c r="A262" s="2">
        <v>45453</v>
      </c>
      <c r="B262" t="s">
        <v>37</v>
      </c>
      <c r="C262" t="s">
        <v>8</v>
      </c>
      <c r="D262" s="3">
        <v>614250</v>
      </c>
      <c r="E262" s="3">
        <v>407700</v>
      </c>
      <c r="F262" s="4">
        <v>558408.53</v>
      </c>
      <c r="G262" s="4">
        <v>370635.99</v>
      </c>
      <c r="H262">
        <v>8190</v>
      </c>
      <c r="I262" t="s">
        <v>25</v>
      </c>
      <c r="J262" t="s">
        <v>26</v>
      </c>
      <c r="K262" s="1">
        <v>2024</v>
      </c>
    </row>
    <row r="263" spans="1:11">
      <c r="A263" s="2">
        <v>45453</v>
      </c>
      <c r="B263" t="s">
        <v>44</v>
      </c>
      <c r="C263" t="s">
        <v>10</v>
      </c>
      <c r="D263" s="3">
        <v>5087523.5</v>
      </c>
      <c r="E263" s="3">
        <v>1798655.55</v>
      </c>
      <c r="F263" s="4">
        <v>4625016.74</v>
      </c>
      <c r="G263" s="4">
        <v>1635139.77</v>
      </c>
      <c r="H263">
        <v>9245</v>
      </c>
      <c r="I263" t="s">
        <v>30</v>
      </c>
      <c r="J263" t="s">
        <v>26</v>
      </c>
      <c r="K263" s="1">
        <v>2024</v>
      </c>
    </row>
    <row r="264" spans="1:11">
      <c r="A264" s="2">
        <v>45452</v>
      </c>
      <c r="B264" t="s">
        <v>49</v>
      </c>
      <c r="C264" t="s">
        <v>8</v>
      </c>
      <c r="D264" s="3">
        <v>233965474</v>
      </c>
      <c r="E264" s="3">
        <v>31638003</v>
      </c>
      <c r="F264" s="4">
        <v>212695672.75999999</v>
      </c>
      <c r="G264" s="4">
        <v>28761792.149999999</v>
      </c>
      <c r="H264">
        <v>17726</v>
      </c>
      <c r="I264" t="s">
        <v>28</v>
      </c>
      <c r="J264" t="s">
        <v>29</v>
      </c>
      <c r="K264" s="1">
        <v>2024</v>
      </c>
    </row>
    <row r="265" spans="1:11">
      <c r="A265" s="2">
        <v>45452</v>
      </c>
      <c r="B265" t="s">
        <v>46</v>
      </c>
      <c r="C265" t="s">
        <v>5</v>
      </c>
      <c r="D265" s="3">
        <v>785388.75</v>
      </c>
      <c r="E265" s="3">
        <v>265592.25</v>
      </c>
      <c r="F265" s="4">
        <v>713989.06</v>
      </c>
      <c r="G265" s="4">
        <v>241447.26</v>
      </c>
      <c r="H265">
        <v>14345</v>
      </c>
      <c r="I265" t="s">
        <v>25</v>
      </c>
      <c r="J265" t="s">
        <v>29</v>
      </c>
      <c r="K265" s="1">
        <v>2024</v>
      </c>
    </row>
    <row r="266" spans="1:11">
      <c r="A266" s="2">
        <v>45452</v>
      </c>
      <c r="B266" t="s">
        <v>34</v>
      </c>
      <c r="C266" t="s">
        <v>11</v>
      </c>
      <c r="D266" s="3">
        <v>30144.52</v>
      </c>
      <c r="E266" s="3">
        <v>7896.32</v>
      </c>
      <c r="F266" s="4">
        <v>27404.080000000002</v>
      </c>
      <c r="G266" s="4">
        <v>7178.47</v>
      </c>
      <c r="H266">
        <v>15148</v>
      </c>
      <c r="I266" t="s">
        <v>28</v>
      </c>
      <c r="J266" t="s">
        <v>29</v>
      </c>
      <c r="K266" s="1">
        <v>2024</v>
      </c>
    </row>
    <row r="267" spans="1:11">
      <c r="A267" s="2">
        <v>45451</v>
      </c>
      <c r="B267" t="s">
        <v>38</v>
      </c>
      <c r="C267" t="s">
        <v>8</v>
      </c>
      <c r="D267" s="3">
        <v>3393449.5</v>
      </c>
      <c r="E267" s="3">
        <v>1311122.5</v>
      </c>
      <c r="F267" s="4">
        <v>3084951.01</v>
      </c>
      <c r="G267" s="4">
        <v>1191928.3500000001</v>
      </c>
      <c r="H267">
        <v>13601</v>
      </c>
      <c r="I267" t="s">
        <v>25</v>
      </c>
      <c r="J267" t="s">
        <v>33</v>
      </c>
      <c r="K267" s="1">
        <v>2024</v>
      </c>
    </row>
    <row r="268" spans="1:11">
      <c r="A268" s="2">
        <v>45451</v>
      </c>
      <c r="B268" t="s">
        <v>43</v>
      </c>
      <c r="C268" t="s">
        <v>10</v>
      </c>
      <c r="D268" s="3">
        <v>902527.18</v>
      </c>
      <c r="E268" s="3">
        <v>125182.36</v>
      </c>
      <c r="F268" s="4">
        <v>820478.43</v>
      </c>
      <c r="G268" s="4">
        <v>113802.03</v>
      </c>
      <c r="H268">
        <v>13082</v>
      </c>
      <c r="I268" t="s">
        <v>25</v>
      </c>
      <c r="J268" t="s">
        <v>33</v>
      </c>
      <c r="K268" s="1">
        <v>2024</v>
      </c>
    </row>
    <row r="269" spans="1:11">
      <c r="A269" s="2">
        <v>45450</v>
      </c>
      <c r="B269" t="s">
        <v>31</v>
      </c>
      <c r="C269" t="s">
        <v>9</v>
      </c>
      <c r="D269" s="3">
        <v>61068.75</v>
      </c>
      <c r="E269" s="3">
        <v>8542.5</v>
      </c>
      <c r="F269" s="4">
        <v>55516.99</v>
      </c>
      <c r="G269" s="4">
        <v>7765.9</v>
      </c>
      <c r="H269">
        <v>16285</v>
      </c>
      <c r="I269" t="s">
        <v>25</v>
      </c>
      <c r="J269" t="s">
        <v>36</v>
      </c>
      <c r="K269" s="1">
        <v>2024</v>
      </c>
    </row>
    <row r="270" spans="1:11">
      <c r="A270" s="2">
        <v>45450</v>
      </c>
      <c r="B270" t="s">
        <v>43</v>
      </c>
      <c r="C270" t="s">
        <v>10</v>
      </c>
      <c r="D270" s="3">
        <v>1070931.77</v>
      </c>
      <c r="E270" s="3">
        <v>170543.28</v>
      </c>
      <c r="F270" s="4">
        <v>973573.36</v>
      </c>
      <c r="G270" s="4">
        <v>155039.19</v>
      </c>
      <c r="H270">
        <v>15523</v>
      </c>
      <c r="I270" t="s">
        <v>32</v>
      </c>
      <c r="J270" t="s">
        <v>36</v>
      </c>
      <c r="K270" s="1">
        <v>2024</v>
      </c>
    </row>
    <row r="271" spans="1:11">
      <c r="A271" s="2">
        <v>45449</v>
      </c>
      <c r="B271" t="s">
        <v>35</v>
      </c>
      <c r="C271" t="s">
        <v>6</v>
      </c>
      <c r="D271" s="3">
        <v>368295.76</v>
      </c>
      <c r="E271" s="3">
        <v>35072.46</v>
      </c>
      <c r="F271" s="4">
        <v>334813.99</v>
      </c>
      <c r="G271" s="4">
        <v>31884.02</v>
      </c>
      <c r="H271">
        <v>18424</v>
      </c>
      <c r="I271" t="s">
        <v>28</v>
      </c>
      <c r="J271" t="s">
        <v>40</v>
      </c>
      <c r="K271" s="1">
        <v>2024</v>
      </c>
    </row>
    <row r="272" spans="1:11">
      <c r="A272" s="2">
        <v>45449</v>
      </c>
      <c r="B272" t="s">
        <v>35</v>
      </c>
      <c r="C272" t="s">
        <v>6</v>
      </c>
      <c r="D272" s="3">
        <v>307206.32</v>
      </c>
      <c r="E272" s="3">
        <v>97181.39</v>
      </c>
      <c r="F272" s="4">
        <v>279278.19</v>
      </c>
      <c r="G272" s="4">
        <v>88346.63</v>
      </c>
      <c r="H272">
        <v>15368</v>
      </c>
      <c r="I272" t="s">
        <v>25</v>
      </c>
      <c r="J272" t="s">
        <v>40</v>
      </c>
      <c r="K272" s="1">
        <v>2024</v>
      </c>
    </row>
    <row r="273" spans="1:11">
      <c r="A273" s="2">
        <v>45449</v>
      </c>
      <c r="B273" t="s">
        <v>50</v>
      </c>
      <c r="C273" t="s">
        <v>7</v>
      </c>
      <c r="D273" s="3">
        <v>832788.55</v>
      </c>
      <c r="E273" s="3">
        <v>207975.63</v>
      </c>
      <c r="F273" s="4">
        <v>757079.74</v>
      </c>
      <c r="G273" s="4">
        <v>189068.56</v>
      </c>
      <c r="H273">
        <v>8459</v>
      </c>
      <c r="I273" t="s">
        <v>28</v>
      </c>
      <c r="J273" t="s">
        <v>40</v>
      </c>
      <c r="K273" s="1">
        <v>2024</v>
      </c>
    </row>
    <row r="274" spans="1:11">
      <c r="A274" s="2">
        <v>45448</v>
      </c>
      <c r="B274" t="s">
        <v>39</v>
      </c>
      <c r="C274" t="s">
        <v>11</v>
      </c>
      <c r="D274" s="3">
        <v>338650.59</v>
      </c>
      <c r="E274" s="3">
        <v>100199.88</v>
      </c>
      <c r="F274" s="4">
        <v>307863.86</v>
      </c>
      <c r="G274" s="4">
        <v>91090.7</v>
      </c>
      <c r="H274">
        <v>16941</v>
      </c>
      <c r="I274" t="s">
        <v>28</v>
      </c>
      <c r="J274" t="s">
        <v>42</v>
      </c>
      <c r="K274" s="1">
        <v>2024</v>
      </c>
    </row>
    <row r="275" spans="1:11">
      <c r="A275" s="2">
        <v>45448</v>
      </c>
      <c r="B275" t="s">
        <v>41</v>
      </c>
      <c r="C275" t="s">
        <v>12</v>
      </c>
      <c r="D275" s="3">
        <v>2336573.09</v>
      </c>
      <c r="E275" s="3">
        <v>431309.19</v>
      </c>
      <c r="F275" s="4">
        <v>2124155.23</v>
      </c>
      <c r="G275" s="4">
        <v>392098.87</v>
      </c>
      <c r="H275">
        <v>16691</v>
      </c>
      <c r="I275" t="s">
        <v>32</v>
      </c>
      <c r="J275" t="s">
        <v>42</v>
      </c>
      <c r="K275" s="1">
        <v>2024</v>
      </c>
    </row>
    <row r="276" spans="1:11">
      <c r="A276" s="2">
        <v>45447</v>
      </c>
      <c r="B276" t="s">
        <v>39</v>
      </c>
      <c r="C276" t="s">
        <v>11</v>
      </c>
      <c r="D276" s="3">
        <v>267806.03000000003</v>
      </c>
      <c r="E276" s="3">
        <v>97091.43</v>
      </c>
      <c r="F276" s="4">
        <v>243459.78</v>
      </c>
      <c r="G276" s="4">
        <v>88264.85</v>
      </c>
      <c r="H276">
        <v>13397</v>
      </c>
      <c r="I276" t="s">
        <v>30</v>
      </c>
      <c r="J276" t="s">
        <v>45</v>
      </c>
      <c r="K276" s="1">
        <v>2024</v>
      </c>
    </row>
    <row r="277" spans="1:11">
      <c r="A277" s="2">
        <v>45447</v>
      </c>
      <c r="B277" t="s">
        <v>49</v>
      </c>
      <c r="C277" t="s">
        <v>8</v>
      </c>
      <c r="D277" s="3">
        <v>242096058</v>
      </c>
      <c r="E277" s="3">
        <v>19607114.5</v>
      </c>
      <c r="F277" s="4">
        <v>220087105.37</v>
      </c>
      <c r="G277" s="4">
        <v>17824631.719999999</v>
      </c>
      <c r="H277">
        <v>18342</v>
      </c>
      <c r="I277" t="s">
        <v>32</v>
      </c>
      <c r="J277" t="s">
        <v>45</v>
      </c>
      <c r="K277" s="1">
        <v>2024</v>
      </c>
    </row>
    <row r="278" spans="1:11">
      <c r="A278" s="2">
        <v>45446</v>
      </c>
      <c r="B278" t="s">
        <v>41</v>
      </c>
      <c r="C278" t="s">
        <v>12</v>
      </c>
      <c r="D278" s="3">
        <v>1324725.3700000001</v>
      </c>
      <c r="E278" s="3">
        <v>617285.91</v>
      </c>
      <c r="F278" s="4">
        <v>1204294.5900000001</v>
      </c>
      <c r="G278" s="4">
        <v>561168.43999999994</v>
      </c>
      <c r="H278">
        <v>9463</v>
      </c>
      <c r="I278" t="s">
        <v>28</v>
      </c>
      <c r="J278" t="s">
        <v>26</v>
      </c>
      <c r="K278" s="1">
        <v>2024</v>
      </c>
    </row>
    <row r="279" spans="1:11">
      <c r="A279" s="2">
        <v>45446</v>
      </c>
      <c r="B279" t="s">
        <v>46</v>
      </c>
      <c r="C279" t="s">
        <v>5</v>
      </c>
      <c r="D279" s="3">
        <v>821907</v>
      </c>
      <c r="E279" s="3">
        <v>216098.25</v>
      </c>
      <c r="F279" s="4">
        <v>747187.43</v>
      </c>
      <c r="G279" s="4">
        <v>196452.76</v>
      </c>
      <c r="H279">
        <v>15012</v>
      </c>
      <c r="I279" t="s">
        <v>32</v>
      </c>
      <c r="J279" t="s">
        <v>26</v>
      </c>
      <c r="K279" s="1">
        <v>2024</v>
      </c>
    </row>
    <row r="280" spans="1:11">
      <c r="A280" s="2">
        <v>45446</v>
      </c>
      <c r="B280" t="s">
        <v>24</v>
      </c>
      <c r="C280" t="s">
        <v>4</v>
      </c>
      <c r="D280" s="3">
        <v>113618.32</v>
      </c>
      <c r="E280" s="3">
        <v>10060.209999999999</v>
      </c>
      <c r="F280" s="4">
        <v>103289.28</v>
      </c>
      <c r="G280" s="4">
        <v>9145.6299999999992</v>
      </c>
      <c r="H280">
        <v>18968</v>
      </c>
      <c r="I280" t="s">
        <v>30</v>
      </c>
      <c r="J280" t="s">
        <v>26</v>
      </c>
      <c r="K280" s="1">
        <v>2024</v>
      </c>
    </row>
    <row r="281" spans="1:11">
      <c r="A281" s="2">
        <v>45445</v>
      </c>
      <c r="B281" t="s">
        <v>24</v>
      </c>
      <c r="C281" t="s">
        <v>4</v>
      </c>
      <c r="D281" s="3">
        <v>86160.16</v>
      </c>
      <c r="E281" s="3">
        <v>19811.93</v>
      </c>
      <c r="F281" s="4">
        <v>78327.34</v>
      </c>
      <c r="G281" s="4">
        <v>18010.82</v>
      </c>
      <c r="H281">
        <v>14384</v>
      </c>
      <c r="I281" t="s">
        <v>32</v>
      </c>
      <c r="J281" t="s">
        <v>29</v>
      </c>
      <c r="K281" s="1">
        <v>2024</v>
      </c>
    </row>
    <row r="282" spans="1:11">
      <c r="A282" s="2">
        <v>45445</v>
      </c>
      <c r="B282" t="s">
        <v>39</v>
      </c>
      <c r="C282" t="s">
        <v>11</v>
      </c>
      <c r="D282" s="3">
        <v>346426.7</v>
      </c>
      <c r="E282" s="3">
        <v>33483.25</v>
      </c>
      <c r="F282" s="4">
        <v>314933.05</v>
      </c>
      <c r="G282" s="4">
        <v>30439.29</v>
      </c>
      <c r="H282">
        <v>17330</v>
      </c>
      <c r="I282" t="s">
        <v>28</v>
      </c>
      <c r="J282" t="s">
        <v>29</v>
      </c>
      <c r="K282" s="1">
        <v>2024</v>
      </c>
    </row>
    <row r="283" spans="1:11">
      <c r="A283" s="2">
        <v>45444</v>
      </c>
      <c r="B283" t="s">
        <v>47</v>
      </c>
      <c r="C283" t="s">
        <v>10</v>
      </c>
      <c r="D283" s="3">
        <v>2395489.81</v>
      </c>
      <c r="E283" s="3">
        <v>448690.31</v>
      </c>
      <c r="F283" s="4">
        <v>2177715.83</v>
      </c>
      <c r="G283" s="4">
        <v>407899.87</v>
      </c>
      <c r="H283">
        <v>14519</v>
      </c>
      <c r="I283" t="s">
        <v>30</v>
      </c>
      <c r="J283" t="s">
        <v>33</v>
      </c>
      <c r="K283" s="1">
        <v>2024</v>
      </c>
    </row>
    <row r="284" spans="1:11">
      <c r="A284" s="2">
        <v>45444</v>
      </c>
      <c r="B284" t="s">
        <v>44</v>
      </c>
      <c r="C284" t="s">
        <v>10</v>
      </c>
      <c r="D284" s="3">
        <v>4531170.2</v>
      </c>
      <c r="E284" s="3">
        <v>1901836.8</v>
      </c>
      <c r="F284" s="4">
        <v>4119241.52</v>
      </c>
      <c r="G284" s="4">
        <v>1728940.82</v>
      </c>
      <c r="H284">
        <v>8234</v>
      </c>
      <c r="I284" t="s">
        <v>30</v>
      </c>
      <c r="J284" t="s">
        <v>33</v>
      </c>
      <c r="K284" s="1">
        <v>2024</v>
      </c>
    </row>
    <row r="285" spans="1:11">
      <c r="A285" s="2">
        <v>45443</v>
      </c>
      <c r="B285" t="s">
        <v>48</v>
      </c>
      <c r="C285" t="s">
        <v>12</v>
      </c>
      <c r="D285" s="3">
        <v>180202950</v>
      </c>
      <c r="E285" s="3">
        <v>82292475</v>
      </c>
      <c r="F285" s="4">
        <v>163820699.81999999</v>
      </c>
      <c r="G285" s="4">
        <v>74811266.099999994</v>
      </c>
      <c r="H285">
        <v>8769</v>
      </c>
      <c r="I285" t="s">
        <v>32</v>
      </c>
      <c r="J285" t="s">
        <v>36</v>
      </c>
      <c r="K285" s="1">
        <v>2024</v>
      </c>
    </row>
    <row r="286" spans="1:11">
      <c r="A286" s="2">
        <v>45443</v>
      </c>
      <c r="B286" t="s">
        <v>50</v>
      </c>
      <c r="C286" t="s">
        <v>7</v>
      </c>
      <c r="D286" s="3">
        <v>1349847.95</v>
      </c>
      <c r="E286" s="3">
        <v>416689.63</v>
      </c>
      <c r="F286" s="4">
        <v>1227133.27</v>
      </c>
      <c r="G286" s="4">
        <v>378808.37</v>
      </c>
      <c r="H286">
        <v>13711</v>
      </c>
      <c r="I286" t="s">
        <v>28</v>
      </c>
      <c r="J286" t="s">
        <v>36</v>
      </c>
      <c r="K286" s="1">
        <v>2024</v>
      </c>
    </row>
    <row r="287" spans="1:11">
      <c r="A287" s="2">
        <v>45443</v>
      </c>
      <c r="B287" t="s">
        <v>41</v>
      </c>
      <c r="C287" t="s">
        <v>12</v>
      </c>
      <c r="D287" s="3">
        <v>1460375.68</v>
      </c>
      <c r="E287" s="3">
        <v>664392.54</v>
      </c>
      <c r="F287" s="4">
        <v>1327612.93</v>
      </c>
      <c r="G287" s="4">
        <v>603992.61</v>
      </c>
      <c r="H287">
        <v>10432</v>
      </c>
      <c r="I287" t="s">
        <v>32</v>
      </c>
      <c r="J287" t="s">
        <v>36</v>
      </c>
      <c r="K287" s="1">
        <v>2024</v>
      </c>
    </row>
    <row r="288" spans="1:11">
      <c r="A288" s="2">
        <v>45442</v>
      </c>
      <c r="B288" t="s">
        <v>49</v>
      </c>
      <c r="C288" t="s">
        <v>8</v>
      </c>
      <c r="D288" s="3">
        <v>178806853</v>
      </c>
      <c r="E288" s="3">
        <v>53871718.5</v>
      </c>
      <c r="F288" s="4">
        <v>162551521.99000001</v>
      </c>
      <c r="G288" s="4">
        <v>48974240.57</v>
      </c>
      <c r="H288">
        <v>13547</v>
      </c>
      <c r="I288" t="s">
        <v>28</v>
      </c>
      <c r="J288" t="s">
        <v>40</v>
      </c>
      <c r="K288" s="1">
        <v>2024</v>
      </c>
    </row>
    <row r="289" spans="1:11">
      <c r="A289" s="2">
        <v>45442</v>
      </c>
      <c r="B289" t="s">
        <v>31</v>
      </c>
      <c r="C289" t="s">
        <v>9</v>
      </c>
      <c r="D289" s="3">
        <v>19147.5</v>
      </c>
      <c r="E289" s="3">
        <v>16400.63</v>
      </c>
      <c r="F289" s="4">
        <v>17406.8</v>
      </c>
      <c r="G289" s="4">
        <v>14909.64</v>
      </c>
      <c r="H289">
        <v>5106</v>
      </c>
      <c r="I289" t="s">
        <v>25</v>
      </c>
      <c r="J289" t="s">
        <v>40</v>
      </c>
      <c r="K289" s="1">
        <v>2024</v>
      </c>
    </row>
    <row r="290" spans="1:11">
      <c r="A290" s="2">
        <v>45441</v>
      </c>
      <c r="B290" t="s">
        <v>39</v>
      </c>
      <c r="C290" t="s">
        <v>11</v>
      </c>
      <c r="D290" s="3">
        <v>235082.4</v>
      </c>
      <c r="E290" s="3">
        <v>64517.73</v>
      </c>
      <c r="F290" s="4">
        <v>213711.06</v>
      </c>
      <c r="G290" s="4">
        <v>58652.42</v>
      </c>
      <c r="H290">
        <v>11760</v>
      </c>
      <c r="I290" t="s">
        <v>28</v>
      </c>
      <c r="J290" t="s">
        <v>42</v>
      </c>
      <c r="K290" s="1">
        <v>2024</v>
      </c>
    </row>
    <row r="291" spans="1:11">
      <c r="A291" s="2">
        <v>45441</v>
      </c>
      <c r="B291" t="s">
        <v>46</v>
      </c>
      <c r="C291" t="s">
        <v>5</v>
      </c>
      <c r="D291" s="3">
        <v>268986.75</v>
      </c>
      <c r="E291" s="3">
        <v>182153.25</v>
      </c>
      <c r="F291" s="4">
        <v>244533.16</v>
      </c>
      <c r="G291" s="4">
        <v>165593.70000000001</v>
      </c>
      <c r="H291">
        <v>4913</v>
      </c>
      <c r="I291" t="s">
        <v>25</v>
      </c>
      <c r="J291" t="s">
        <v>42</v>
      </c>
      <c r="K291" s="1">
        <v>2024</v>
      </c>
    </row>
    <row r="292" spans="1:11">
      <c r="A292" s="2">
        <v>45440</v>
      </c>
      <c r="B292" t="s">
        <v>46</v>
      </c>
      <c r="C292" t="s">
        <v>5</v>
      </c>
      <c r="D292" s="3">
        <v>805208.25</v>
      </c>
      <c r="E292" s="3">
        <v>71941.5</v>
      </c>
      <c r="F292" s="4">
        <v>732006.77</v>
      </c>
      <c r="G292" s="4">
        <v>65401.3</v>
      </c>
      <c r="H292">
        <v>14707</v>
      </c>
      <c r="I292" t="s">
        <v>32</v>
      </c>
      <c r="J292" t="s">
        <v>45</v>
      </c>
      <c r="K292" s="1">
        <v>2024</v>
      </c>
    </row>
    <row r="293" spans="1:11">
      <c r="A293" s="2">
        <v>45440</v>
      </c>
      <c r="B293" t="s">
        <v>44</v>
      </c>
      <c r="C293" t="s">
        <v>10</v>
      </c>
      <c r="D293" s="3">
        <v>8120226.7999999998</v>
      </c>
      <c r="E293" s="3">
        <v>2221285.9500000002</v>
      </c>
      <c r="F293" s="4">
        <v>7382016.9800000004</v>
      </c>
      <c r="G293" s="4">
        <v>2019348.84</v>
      </c>
      <c r="H293">
        <v>14756</v>
      </c>
      <c r="I293" t="s">
        <v>25</v>
      </c>
      <c r="J293" t="s">
        <v>45</v>
      </c>
      <c r="K293" s="1">
        <v>2024</v>
      </c>
    </row>
    <row r="294" spans="1:11">
      <c r="A294" s="2">
        <v>45440</v>
      </c>
      <c r="B294" t="s">
        <v>35</v>
      </c>
      <c r="C294" t="s">
        <v>6</v>
      </c>
      <c r="D294" s="3">
        <v>309205.32</v>
      </c>
      <c r="E294" s="3">
        <v>54942.52</v>
      </c>
      <c r="F294" s="4">
        <v>281095.46000000002</v>
      </c>
      <c r="G294" s="4">
        <v>49947.69</v>
      </c>
      <c r="H294">
        <v>15468</v>
      </c>
      <c r="I294" t="s">
        <v>28</v>
      </c>
      <c r="J294" t="s">
        <v>45</v>
      </c>
      <c r="K294" s="1">
        <v>2024</v>
      </c>
    </row>
    <row r="295" spans="1:11">
      <c r="A295" s="2">
        <v>45439</v>
      </c>
      <c r="B295" t="s">
        <v>46</v>
      </c>
      <c r="C295" t="s">
        <v>5</v>
      </c>
      <c r="D295" s="3">
        <v>498115.5</v>
      </c>
      <c r="E295" s="3">
        <v>219000</v>
      </c>
      <c r="F295" s="4">
        <v>452831.82</v>
      </c>
      <c r="G295" s="4">
        <v>199090.71</v>
      </c>
      <c r="H295">
        <v>9098</v>
      </c>
      <c r="I295" t="s">
        <v>32</v>
      </c>
      <c r="J295" t="s">
        <v>26</v>
      </c>
      <c r="K295" s="1">
        <v>2024</v>
      </c>
    </row>
    <row r="296" spans="1:11">
      <c r="A296" s="2">
        <v>45439</v>
      </c>
      <c r="B296" t="s">
        <v>48</v>
      </c>
      <c r="C296" t="s">
        <v>12</v>
      </c>
      <c r="D296" s="3">
        <v>124080900</v>
      </c>
      <c r="E296" s="3">
        <v>29365950</v>
      </c>
      <c r="F296" s="4">
        <v>112800705.38</v>
      </c>
      <c r="G296" s="4">
        <v>26696291.489999998</v>
      </c>
      <c r="H296">
        <v>6038</v>
      </c>
      <c r="I296" t="s">
        <v>25</v>
      </c>
      <c r="J296" t="s">
        <v>26</v>
      </c>
      <c r="K296" s="1">
        <v>2024</v>
      </c>
    </row>
    <row r="297" spans="1:11">
      <c r="A297" s="2">
        <v>45438</v>
      </c>
      <c r="B297" t="s">
        <v>37</v>
      </c>
      <c r="C297" t="s">
        <v>8</v>
      </c>
      <c r="D297" s="3">
        <v>395850</v>
      </c>
      <c r="E297" s="3">
        <v>360375</v>
      </c>
      <c r="F297" s="4">
        <v>359863.28</v>
      </c>
      <c r="G297" s="4">
        <v>327613.31</v>
      </c>
      <c r="H297">
        <v>5278</v>
      </c>
      <c r="I297" t="s">
        <v>32</v>
      </c>
      <c r="J297" t="s">
        <v>29</v>
      </c>
      <c r="K297" s="1">
        <v>2024</v>
      </c>
    </row>
    <row r="298" spans="1:11">
      <c r="A298" s="2">
        <v>45438</v>
      </c>
      <c r="B298" t="s">
        <v>24</v>
      </c>
      <c r="C298" t="s">
        <v>4</v>
      </c>
      <c r="D298" s="3">
        <v>97702.89</v>
      </c>
      <c r="E298" s="3">
        <v>31534.36</v>
      </c>
      <c r="F298" s="4">
        <v>88820.72</v>
      </c>
      <c r="G298" s="4">
        <v>28667.57</v>
      </c>
      <c r="H298">
        <v>16311</v>
      </c>
      <c r="I298" t="s">
        <v>32</v>
      </c>
      <c r="J298" t="s">
        <v>29</v>
      </c>
      <c r="K298" s="1">
        <v>2024</v>
      </c>
    </row>
    <row r="299" spans="1:11">
      <c r="A299" s="2">
        <v>45437</v>
      </c>
      <c r="B299" t="s">
        <v>31</v>
      </c>
      <c r="C299" t="s">
        <v>9</v>
      </c>
      <c r="D299" s="3">
        <v>22230</v>
      </c>
      <c r="E299" s="3">
        <v>8947.5</v>
      </c>
      <c r="F299" s="4">
        <v>20209.07</v>
      </c>
      <c r="G299" s="4">
        <v>8134.08</v>
      </c>
      <c r="H299">
        <v>5928</v>
      </c>
      <c r="I299" t="s">
        <v>30</v>
      </c>
      <c r="J299" t="s">
        <v>33</v>
      </c>
      <c r="K299" s="1">
        <v>2024</v>
      </c>
    </row>
    <row r="300" spans="1:11">
      <c r="A300" s="2">
        <v>45437</v>
      </c>
      <c r="B300" t="s">
        <v>34</v>
      </c>
      <c r="C300" t="s">
        <v>11</v>
      </c>
      <c r="D300" s="3">
        <v>21464.14</v>
      </c>
      <c r="E300" s="3">
        <v>4772.0200000000004</v>
      </c>
      <c r="F300" s="4">
        <v>19512.84</v>
      </c>
      <c r="G300" s="4">
        <v>4338.2</v>
      </c>
      <c r="H300">
        <v>10786</v>
      </c>
      <c r="I300" t="s">
        <v>25</v>
      </c>
      <c r="J300" t="s">
        <v>33</v>
      </c>
      <c r="K300" s="1">
        <v>2024</v>
      </c>
    </row>
    <row r="301" spans="1:11">
      <c r="A301" s="2">
        <v>45437</v>
      </c>
      <c r="B301" t="s">
        <v>46</v>
      </c>
      <c r="C301" t="s">
        <v>5</v>
      </c>
      <c r="D301" s="3">
        <v>867568.5</v>
      </c>
      <c r="E301" s="3">
        <v>91350.38</v>
      </c>
      <c r="F301" s="4">
        <v>788697.85</v>
      </c>
      <c r="G301" s="4">
        <v>83045.710000000006</v>
      </c>
      <c r="H301">
        <v>15846</v>
      </c>
      <c r="I301" t="s">
        <v>32</v>
      </c>
      <c r="J301" t="s">
        <v>33</v>
      </c>
      <c r="K301" s="1">
        <v>2024</v>
      </c>
    </row>
    <row r="302" spans="1:11">
      <c r="A302" s="2">
        <v>45436</v>
      </c>
      <c r="B302" t="s">
        <v>49</v>
      </c>
      <c r="C302" t="s">
        <v>8</v>
      </c>
      <c r="D302" s="3">
        <v>159509915</v>
      </c>
      <c r="E302" s="3">
        <v>72548303.5</v>
      </c>
      <c r="F302" s="4">
        <v>145008868.63</v>
      </c>
      <c r="G302" s="4">
        <v>65952937.229999997</v>
      </c>
      <c r="H302">
        <v>12085</v>
      </c>
      <c r="I302" t="s">
        <v>25</v>
      </c>
      <c r="J302" t="s">
        <v>36</v>
      </c>
      <c r="K302" s="1">
        <v>2024</v>
      </c>
    </row>
    <row r="303" spans="1:11">
      <c r="A303" s="2">
        <v>45436</v>
      </c>
      <c r="B303" t="s">
        <v>24</v>
      </c>
      <c r="C303" t="s">
        <v>4</v>
      </c>
      <c r="D303" s="3">
        <v>84974.14</v>
      </c>
      <c r="E303" s="3">
        <v>12785.66</v>
      </c>
      <c r="F303" s="4">
        <v>77249.14</v>
      </c>
      <c r="G303" s="4">
        <v>11623.31</v>
      </c>
      <c r="H303">
        <v>14186</v>
      </c>
      <c r="I303" t="s">
        <v>28</v>
      </c>
      <c r="J303" t="s">
        <v>36</v>
      </c>
      <c r="K303" s="1">
        <v>2024</v>
      </c>
    </row>
    <row r="304" spans="1:11">
      <c r="A304" s="2">
        <v>45435</v>
      </c>
      <c r="B304" t="s">
        <v>49</v>
      </c>
      <c r="C304" t="s">
        <v>8</v>
      </c>
      <c r="D304" s="3">
        <v>235496558</v>
      </c>
      <c r="E304" s="3">
        <v>58544164.5</v>
      </c>
      <c r="F304" s="4">
        <v>214087565.91</v>
      </c>
      <c r="G304" s="4">
        <v>53221914.509999998</v>
      </c>
      <c r="H304">
        <v>17842</v>
      </c>
      <c r="I304" t="s">
        <v>25</v>
      </c>
      <c r="J304" t="s">
        <v>40</v>
      </c>
      <c r="K304" s="1">
        <v>2024</v>
      </c>
    </row>
    <row r="305" spans="1:11">
      <c r="A305" s="2">
        <v>45435</v>
      </c>
      <c r="B305" t="s">
        <v>46</v>
      </c>
      <c r="C305" t="s">
        <v>5</v>
      </c>
      <c r="D305" s="3">
        <v>895983.75</v>
      </c>
      <c r="E305" s="3">
        <v>288861</v>
      </c>
      <c r="F305" s="4">
        <v>814529.87</v>
      </c>
      <c r="G305" s="4">
        <v>262600.65000000002</v>
      </c>
      <c r="H305">
        <v>16365</v>
      </c>
      <c r="I305" t="s">
        <v>28</v>
      </c>
      <c r="J305" t="s">
        <v>40</v>
      </c>
      <c r="K305" s="1">
        <v>2024</v>
      </c>
    </row>
    <row r="306" spans="1:11">
      <c r="A306" s="2">
        <v>45434</v>
      </c>
      <c r="B306" t="s">
        <v>38</v>
      </c>
      <c r="C306" t="s">
        <v>8</v>
      </c>
      <c r="D306" s="3">
        <v>4547387</v>
      </c>
      <c r="E306" s="3">
        <v>548276.25</v>
      </c>
      <c r="F306" s="4">
        <v>4133984.05</v>
      </c>
      <c r="G306" s="4">
        <v>498432.46</v>
      </c>
      <c r="H306">
        <v>18226</v>
      </c>
      <c r="I306" t="s">
        <v>28</v>
      </c>
      <c r="J306" t="s">
        <v>42</v>
      </c>
      <c r="K306" s="1">
        <v>2024</v>
      </c>
    </row>
    <row r="307" spans="1:11">
      <c r="A307" s="2">
        <v>45434</v>
      </c>
      <c r="B307" t="s">
        <v>24</v>
      </c>
      <c r="C307" t="s">
        <v>4</v>
      </c>
      <c r="D307" s="3">
        <v>32178.28</v>
      </c>
      <c r="E307" s="3">
        <v>10078.18</v>
      </c>
      <c r="F307" s="4">
        <v>29252.95</v>
      </c>
      <c r="G307" s="4">
        <v>9161.9699999999993</v>
      </c>
      <c r="H307">
        <v>5372</v>
      </c>
      <c r="I307" t="s">
        <v>32</v>
      </c>
      <c r="J307" t="s">
        <v>42</v>
      </c>
      <c r="K307" s="1">
        <v>2024</v>
      </c>
    </row>
    <row r="308" spans="1:11">
      <c r="A308" s="2">
        <v>45434</v>
      </c>
      <c r="B308" t="s">
        <v>41</v>
      </c>
      <c r="C308" t="s">
        <v>12</v>
      </c>
      <c r="D308" s="3">
        <v>720528.53</v>
      </c>
      <c r="E308" s="3">
        <v>632054.85</v>
      </c>
      <c r="F308" s="4">
        <v>655025.28</v>
      </c>
      <c r="G308" s="4">
        <v>574594.74</v>
      </c>
      <c r="H308">
        <v>5147</v>
      </c>
      <c r="I308" t="s">
        <v>25</v>
      </c>
      <c r="J308" t="s">
        <v>42</v>
      </c>
      <c r="K308" s="1">
        <v>2024</v>
      </c>
    </row>
    <row r="309" spans="1:11">
      <c r="A309" s="2">
        <v>45433</v>
      </c>
      <c r="B309" t="s">
        <v>27</v>
      </c>
      <c r="C309" t="s">
        <v>8</v>
      </c>
      <c r="D309" s="3">
        <v>71721483</v>
      </c>
      <c r="E309" s="3">
        <v>8683508.5</v>
      </c>
      <c r="F309" s="4">
        <v>65201282.979999997</v>
      </c>
      <c r="G309" s="4">
        <v>7894090.7400000002</v>
      </c>
      <c r="H309">
        <v>13686</v>
      </c>
      <c r="I309" t="s">
        <v>25</v>
      </c>
      <c r="J309" t="s">
        <v>45</v>
      </c>
      <c r="K309" s="1">
        <v>2024</v>
      </c>
    </row>
    <row r="310" spans="1:11">
      <c r="A310" s="2">
        <v>45433</v>
      </c>
      <c r="B310" t="s">
        <v>31</v>
      </c>
      <c r="C310" t="s">
        <v>9</v>
      </c>
      <c r="D310" s="3">
        <v>22346.25</v>
      </c>
      <c r="E310" s="3">
        <v>10336.879999999999</v>
      </c>
      <c r="F310" s="4">
        <v>20314.75</v>
      </c>
      <c r="G310" s="4">
        <v>9397.15</v>
      </c>
      <c r="H310">
        <v>5959</v>
      </c>
      <c r="I310" t="s">
        <v>30</v>
      </c>
      <c r="J310" t="s">
        <v>45</v>
      </c>
      <c r="K310" s="1">
        <v>2024</v>
      </c>
    </row>
    <row r="311" spans="1:11">
      <c r="A311" s="2">
        <v>45432</v>
      </c>
      <c r="B311" t="s">
        <v>39</v>
      </c>
      <c r="C311" t="s">
        <v>11</v>
      </c>
      <c r="D311" s="3">
        <v>357181.32</v>
      </c>
      <c r="E311" s="3">
        <v>46106.94</v>
      </c>
      <c r="F311" s="4">
        <v>324709.96999999997</v>
      </c>
      <c r="G311" s="4">
        <v>41915.35</v>
      </c>
      <c r="H311">
        <v>17868</v>
      </c>
      <c r="I311" t="s">
        <v>32</v>
      </c>
      <c r="J311" t="s">
        <v>26</v>
      </c>
      <c r="K311" s="1">
        <v>2024</v>
      </c>
    </row>
    <row r="312" spans="1:11">
      <c r="A312" s="2">
        <v>45432</v>
      </c>
      <c r="B312" t="s">
        <v>46</v>
      </c>
      <c r="C312" t="s">
        <v>5</v>
      </c>
      <c r="D312" s="3">
        <v>953690.25</v>
      </c>
      <c r="E312" s="3">
        <v>175857</v>
      </c>
      <c r="F312" s="4">
        <v>866990.27</v>
      </c>
      <c r="G312" s="4">
        <v>159869.84</v>
      </c>
      <c r="H312">
        <v>17419</v>
      </c>
      <c r="I312" t="s">
        <v>28</v>
      </c>
      <c r="J312" t="s">
        <v>26</v>
      </c>
      <c r="K312" s="1">
        <v>2024</v>
      </c>
    </row>
    <row r="313" spans="1:11">
      <c r="A313" s="2">
        <v>45432</v>
      </c>
      <c r="B313" t="s">
        <v>39</v>
      </c>
      <c r="C313" t="s">
        <v>11</v>
      </c>
      <c r="D313" s="3">
        <v>121059.44</v>
      </c>
      <c r="E313" s="3">
        <v>42058.96</v>
      </c>
      <c r="F313" s="4">
        <v>110053.93</v>
      </c>
      <c r="G313" s="4">
        <v>38235.379999999997</v>
      </c>
      <c r="H313">
        <v>6056</v>
      </c>
      <c r="I313" t="s">
        <v>25</v>
      </c>
      <c r="J313" t="s">
        <v>26</v>
      </c>
      <c r="K313" s="1">
        <v>2024</v>
      </c>
    </row>
    <row r="314" spans="1:11">
      <c r="A314" s="2">
        <v>45431</v>
      </c>
      <c r="B314" t="s">
        <v>37</v>
      </c>
      <c r="C314" t="s">
        <v>8</v>
      </c>
      <c r="D314" s="3">
        <v>1262850</v>
      </c>
      <c r="E314" s="3">
        <v>391500</v>
      </c>
      <c r="F314" s="4">
        <v>1148044.31</v>
      </c>
      <c r="G314" s="4">
        <v>355908.74</v>
      </c>
      <c r="H314">
        <v>16838</v>
      </c>
      <c r="I314" t="s">
        <v>32</v>
      </c>
      <c r="J314" t="s">
        <v>29</v>
      </c>
      <c r="K314" s="1">
        <v>2024</v>
      </c>
    </row>
    <row r="315" spans="1:11">
      <c r="A315" s="2">
        <v>45431</v>
      </c>
      <c r="B315" t="s">
        <v>50</v>
      </c>
      <c r="C315" t="s">
        <v>7</v>
      </c>
      <c r="D315" s="3">
        <v>1823687.8</v>
      </c>
      <c r="E315" s="3">
        <v>107950.43</v>
      </c>
      <c r="F315" s="4">
        <v>1657896.34</v>
      </c>
      <c r="G315" s="4">
        <v>98136.65</v>
      </c>
      <c r="H315">
        <v>18524</v>
      </c>
      <c r="I315" t="s">
        <v>28</v>
      </c>
      <c r="J315" t="s">
        <v>29</v>
      </c>
      <c r="K315" s="1">
        <v>2024</v>
      </c>
    </row>
    <row r="316" spans="1:11">
      <c r="A316" s="2">
        <v>45430</v>
      </c>
      <c r="B316" t="s">
        <v>27</v>
      </c>
      <c r="C316" t="s">
        <v>8</v>
      </c>
      <c r="D316" s="3">
        <v>78460766</v>
      </c>
      <c r="E316" s="3">
        <v>26136993.75</v>
      </c>
      <c r="F316" s="4">
        <v>71327897.760000005</v>
      </c>
      <c r="G316" s="4">
        <v>23760879.649999999</v>
      </c>
      <c r="H316">
        <v>14972</v>
      </c>
      <c r="I316" t="s">
        <v>25</v>
      </c>
      <c r="J316" t="s">
        <v>33</v>
      </c>
      <c r="K316" s="1">
        <v>2024</v>
      </c>
    </row>
    <row r="317" spans="1:11">
      <c r="A317" s="2">
        <v>45430</v>
      </c>
      <c r="B317" t="s">
        <v>39</v>
      </c>
      <c r="C317" t="s">
        <v>11</v>
      </c>
      <c r="D317" s="3">
        <v>259470.2</v>
      </c>
      <c r="E317" s="3">
        <v>30174.91</v>
      </c>
      <c r="F317" s="4">
        <v>235881.76</v>
      </c>
      <c r="G317" s="4">
        <v>27431.7</v>
      </c>
      <c r="H317">
        <v>12980</v>
      </c>
      <c r="I317" t="s">
        <v>25</v>
      </c>
      <c r="J317" t="s">
        <v>33</v>
      </c>
      <c r="K317" s="1">
        <v>2024</v>
      </c>
    </row>
    <row r="318" spans="1:11">
      <c r="A318" s="2">
        <v>45429</v>
      </c>
      <c r="B318" t="s">
        <v>48</v>
      </c>
      <c r="C318" t="s">
        <v>12</v>
      </c>
      <c r="D318" s="3">
        <v>188875050</v>
      </c>
      <c r="E318" s="3">
        <v>83145300</v>
      </c>
      <c r="F318" s="4">
        <v>171704419.19999999</v>
      </c>
      <c r="G318" s="4">
        <v>75586560.780000001</v>
      </c>
      <c r="H318">
        <v>9191</v>
      </c>
      <c r="I318" t="s">
        <v>25</v>
      </c>
      <c r="J318" t="s">
        <v>36</v>
      </c>
      <c r="K318" s="1">
        <v>2024</v>
      </c>
    </row>
    <row r="319" spans="1:11">
      <c r="A319" s="2">
        <v>45429</v>
      </c>
      <c r="B319" t="s">
        <v>47</v>
      </c>
      <c r="C319" t="s">
        <v>10</v>
      </c>
      <c r="D319" s="3">
        <v>855803.13</v>
      </c>
      <c r="E319" s="3">
        <v>219106.72</v>
      </c>
      <c r="F319" s="4">
        <v>778002.07</v>
      </c>
      <c r="G319" s="4">
        <v>199187.73</v>
      </c>
      <c r="H319">
        <v>5187</v>
      </c>
      <c r="I319" t="s">
        <v>32</v>
      </c>
      <c r="J319" t="s">
        <v>36</v>
      </c>
      <c r="K319" s="1">
        <v>2024</v>
      </c>
    </row>
    <row r="320" spans="1:11">
      <c r="A320" s="2">
        <v>45429</v>
      </c>
      <c r="B320" t="s">
        <v>39</v>
      </c>
      <c r="C320" t="s">
        <v>11</v>
      </c>
      <c r="D320" s="3">
        <v>324417.71000000002</v>
      </c>
      <c r="E320" s="3">
        <v>25897.05</v>
      </c>
      <c r="F320" s="4">
        <v>294924.90000000002</v>
      </c>
      <c r="G320" s="4">
        <v>23542.74</v>
      </c>
      <c r="H320">
        <v>16229</v>
      </c>
      <c r="I320" t="s">
        <v>25</v>
      </c>
      <c r="J320" t="s">
        <v>36</v>
      </c>
      <c r="K320" s="1">
        <v>2024</v>
      </c>
    </row>
    <row r="321" spans="1:11">
      <c r="A321" s="2">
        <v>45428</v>
      </c>
      <c r="B321" t="s">
        <v>50</v>
      </c>
      <c r="C321" t="s">
        <v>7</v>
      </c>
      <c r="D321" s="3">
        <v>1495455.5</v>
      </c>
      <c r="E321" s="3">
        <v>384693.38</v>
      </c>
      <c r="F321" s="4">
        <v>1359503.64</v>
      </c>
      <c r="G321" s="4">
        <v>349720.9</v>
      </c>
      <c r="H321">
        <v>15190</v>
      </c>
      <c r="I321" t="s">
        <v>30</v>
      </c>
      <c r="J321" t="s">
        <v>40</v>
      </c>
      <c r="K321" s="1">
        <v>2024</v>
      </c>
    </row>
    <row r="322" spans="1:11">
      <c r="A322" s="2">
        <v>45428</v>
      </c>
      <c r="B322" t="s">
        <v>39</v>
      </c>
      <c r="C322" t="s">
        <v>11</v>
      </c>
      <c r="D322" s="3">
        <v>363698.06</v>
      </c>
      <c r="E322" s="3">
        <v>55852.06</v>
      </c>
      <c r="F322" s="4">
        <v>330634.27</v>
      </c>
      <c r="G322" s="4">
        <v>50774.55</v>
      </c>
      <c r="H322">
        <v>18194</v>
      </c>
      <c r="I322" t="s">
        <v>32</v>
      </c>
      <c r="J322" t="s">
        <v>40</v>
      </c>
      <c r="K322" s="1">
        <v>2024</v>
      </c>
    </row>
    <row r="323" spans="1:11">
      <c r="A323" s="2">
        <v>45427</v>
      </c>
      <c r="B323" t="s">
        <v>31</v>
      </c>
      <c r="C323" t="s">
        <v>9</v>
      </c>
      <c r="D323" s="3">
        <v>48251.25</v>
      </c>
      <c r="E323" s="3">
        <v>9607.5</v>
      </c>
      <c r="F323" s="4">
        <v>43864.73</v>
      </c>
      <c r="G323" s="4">
        <v>8734.08</v>
      </c>
      <c r="H323">
        <v>12867</v>
      </c>
      <c r="I323" t="s">
        <v>25</v>
      </c>
      <c r="J323" t="s">
        <v>42</v>
      </c>
      <c r="K323" s="1">
        <v>2024</v>
      </c>
    </row>
    <row r="324" spans="1:11">
      <c r="A324" s="2">
        <v>45427</v>
      </c>
      <c r="B324" t="s">
        <v>49</v>
      </c>
      <c r="C324" t="s">
        <v>8</v>
      </c>
      <c r="D324" s="3">
        <v>92841766</v>
      </c>
      <c r="E324" s="3">
        <v>55409402</v>
      </c>
      <c r="F324" s="4">
        <v>84401521.049999997</v>
      </c>
      <c r="G324" s="4">
        <v>50372133.259999998</v>
      </c>
      <c r="H324">
        <v>7034</v>
      </c>
      <c r="I324" t="s">
        <v>25</v>
      </c>
      <c r="J324" t="s">
        <v>42</v>
      </c>
      <c r="K324" s="1">
        <v>2024</v>
      </c>
    </row>
    <row r="325" spans="1:11">
      <c r="A325" s="2">
        <v>45426</v>
      </c>
      <c r="B325" t="s">
        <v>37</v>
      </c>
      <c r="C325" t="s">
        <v>8</v>
      </c>
      <c r="D325" s="3">
        <v>1287600</v>
      </c>
      <c r="E325" s="3">
        <v>161887.5</v>
      </c>
      <c r="F325" s="4">
        <v>1170544.28</v>
      </c>
      <c r="G325" s="4">
        <v>147170.31</v>
      </c>
      <c r="H325">
        <v>17168</v>
      </c>
      <c r="I325" t="s">
        <v>28</v>
      </c>
      <c r="J325" t="s">
        <v>45</v>
      </c>
      <c r="K325" s="1">
        <v>2024</v>
      </c>
    </row>
    <row r="326" spans="1:11">
      <c r="A326" s="2">
        <v>45426</v>
      </c>
      <c r="B326" t="s">
        <v>37</v>
      </c>
      <c r="C326" t="s">
        <v>8</v>
      </c>
      <c r="D326" s="3">
        <v>1236525</v>
      </c>
      <c r="E326" s="3">
        <v>372900</v>
      </c>
      <c r="F326" s="4">
        <v>1124112.51</v>
      </c>
      <c r="G326" s="4">
        <v>338999.66</v>
      </c>
      <c r="H326">
        <v>16487</v>
      </c>
      <c r="I326" t="s">
        <v>30</v>
      </c>
      <c r="J326" t="s">
        <v>45</v>
      </c>
      <c r="K326" s="1">
        <v>2024</v>
      </c>
    </row>
    <row r="327" spans="1:11">
      <c r="A327" s="2">
        <v>45426</v>
      </c>
      <c r="B327" t="s">
        <v>38</v>
      </c>
      <c r="C327" t="s">
        <v>8</v>
      </c>
      <c r="D327" s="3">
        <v>4118496.5</v>
      </c>
      <c r="E327" s="3">
        <v>488271.5</v>
      </c>
      <c r="F327" s="4">
        <v>3744083.98</v>
      </c>
      <c r="G327" s="4">
        <v>443882.74</v>
      </c>
      <c r="H327">
        <v>16507</v>
      </c>
      <c r="I327" t="s">
        <v>28</v>
      </c>
      <c r="J327" t="s">
        <v>45</v>
      </c>
      <c r="K327" s="1">
        <v>2024</v>
      </c>
    </row>
    <row r="328" spans="1:11">
      <c r="A328" s="2">
        <v>45425</v>
      </c>
      <c r="B328" t="s">
        <v>46</v>
      </c>
      <c r="C328" t="s">
        <v>5</v>
      </c>
      <c r="D328" s="3">
        <v>652948.5</v>
      </c>
      <c r="E328" s="3">
        <v>186889.13</v>
      </c>
      <c r="F328" s="4">
        <v>593588.94999999995</v>
      </c>
      <c r="G328" s="4">
        <v>169899.03</v>
      </c>
      <c r="H328">
        <v>11926</v>
      </c>
      <c r="I328" t="s">
        <v>32</v>
      </c>
      <c r="J328" t="s">
        <v>26</v>
      </c>
      <c r="K328" s="1">
        <v>2024</v>
      </c>
    </row>
    <row r="329" spans="1:11">
      <c r="A329" s="2">
        <v>45425</v>
      </c>
      <c r="B329" t="s">
        <v>31</v>
      </c>
      <c r="C329" t="s">
        <v>9</v>
      </c>
      <c r="D329" s="3">
        <v>27003.75</v>
      </c>
      <c r="E329" s="3">
        <v>6978.75</v>
      </c>
      <c r="F329" s="4">
        <v>24548.84</v>
      </c>
      <c r="G329" s="4">
        <v>6344.31</v>
      </c>
      <c r="H329">
        <v>7201</v>
      </c>
      <c r="I329" t="s">
        <v>32</v>
      </c>
      <c r="J329" t="s">
        <v>26</v>
      </c>
      <c r="K329" s="1">
        <v>2024</v>
      </c>
    </row>
    <row r="330" spans="1:11">
      <c r="A330" s="2">
        <v>45424</v>
      </c>
      <c r="B330" t="s">
        <v>46</v>
      </c>
      <c r="C330" t="s">
        <v>5</v>
      </c>
      <c r="D330" s="3">
        <v>694941.75</v>
      </c>
      <c r="E330" s="3">
        <v>145087.5</v>
      </c>
      <c r="F330" s="4">
        <v>631764.6</v>
      </c>
      <c r="G330" s="4">
        <v>131897.60000000001</v>
      </c>
      <c r="H330">
        <v>12693</v>
      </c>
      <c r="I330" t="s">
        <v>25</v>
      </c>
      <c r="J330" t="s">
        <v>29</v>
      </c>
      <c r="K330" s="1">
        <v>2024</v>
      </c>
    </row>
    <row r="331" spans="1:11">
      <c r="A331" s="2">
        <v>45424</v>
      </c>
      <c r="B331" t="s">
        <v>38</v>
      </c>
      <c r="C331" t="s">
        <v>8</v>
      </c>
      <c r="D331" s="3">
        <v>2208075</v>
      </c>
      <c r="E331" s="3">
        <v>499998</v>
      </c>
      <c r="F331" s="4">
        <v>2007338.9</v>
      </c>
      <c r="G331" s="4">
        <v>454543.18</v>
      </c>
      <c r="H331">
        <v>8850</v>
      </c>
      <c r="I331" t="s">
        <v>32</v>
      </c>
      <c r="J331" t="s">
        <v>29</v>
      </c>
      <c r="K331" s="1">
        <v>2024</v>
      </c>
    </row>
    <row r="332" spans="1:11">
      <c r="A332" s="2">
        <v>45423</v>
      </c>
      <c r="B332" t="s">
        <v>43</v>
      </c>
      <c r="C332" t="s">
        <v>10</v>
      </c>
      <c r="D332" s="3">
        <v>987315.89</v>
      </c>
      <c r="E332" s="3">
        <v>97931.31</v>
      </c>
      <c r="F332" s="4">
        <v>897559</v>
      </c>
      <c r="G332" s="4">
        <v>89028.37</v>
      </c>
      <c r="H332">
        <v>14311</v>
      </c>
      <c r="I332" t="s">
        <v>25</v>
      </c>
      <c r="J332" t="s">
        <v>33</v>
      </c>
      <c r="K332" s="1">
        <v>2024</v>
      </c>
    </row>
    <row r="333" spans="1:11">
      <c r="A333" s="2">
        <v>45423</v>
      </c>
      <c r="B333" t="s">
        <v>39</v>
      </c>
      <c r="C333" t="s">
        <v>11</v>
      </c>
      <c r="D333" s="3">
        <v>325717.06</v>
      </c>
      <c r="E333" s="3">
        <v>62248.86</v>
      </c>
      <c r="F333" s="4">
        <v>296106.12</v>
      </c>
      <c r="G333" s="4">
        <v>56589.82</v>
      </c>
      <c r="H333">
        <v>16294</v>
      </c>
      <c r="I333" t="s">
        <v>28</v>
      </c>
      <c r="J333" t="s">
        <v>33</v>
      </c>
      <c r="K333" s="1">
        <v>2024</v>
      </c>
    </row>
    <row r="334" spans="1:11">
      <c r="A334" s="2">
        <v>45423</v>
      </c>
      <c r="B334" t="s">
        <v>46</v>
      </c>
      <c r="C334" t="s">
        <v>5</v>
      </c>
      <c r="D334" s="3">
        <v>1030997.25</v>
      </c>
      <c r="E334" s="3">
        <v>288067.13</v>
      </c>
      <c r="F334" s="4">
        <v>937269.29</v>
      </c>
      <c r="G334" s="4">
        <v>261878.94</v>
      </c>
      <c r="H334">
        <v>18831</v>
      </c>
      <c r="I334" t="s">
        <v>30</v>
      </c>
      <c r="J334" t="s">
        <v>33</v>
      </c>
      <c r="K334" s="1">
        <v>2024</v>
      </c>
    </row>
    <row r="335" spans="1:11">
      <c r="A335" s="2">
        <v>45422</v>
      </c>
      <c r="B335" t="s">
        <v>27</v>
      </c>
      <c r="C335" t="s">
        <v>8</v>
      </c>
      <c r="D335" s="3">
        <v>28518801</v>
      </c>
      <c r="E335" s="3">
        <v>14736286</v>
      </c>
      <c r="F335" s="4">
        <v>25926156.800000001</v>
      </c>
      <c r="G335" s="4">
        <v>13396610.24</v>
      </c>
      <c r="H335">
        <v>5442</v>
      </c>
      <c r="I335" t="s">
        <v>32</v>
      </c>
      <c r="J335" t="s">
        <v>36</v>
      </c>
      <c r="K335" s="1">
        <v>2024</v>
      </c>
    </row>
    <row r="336" spans="1:11">
      <c r="A336" s="2">
        <v>45422</v>
      </c>
      <c r="B336" t="s">
        <v>37</v>
      </c>
      <c r="C336" t="s">
        <v>8</v>
      </c>
      <c r="D336" s="3">
        <v>1223025</v>
      </c>
      <c r="E336" s="3">
        <v>128962.5</v>
      </c>
      <c r="F336" s="4">
        <v>1111839.8</v>
      </c>
      <c r="G336" s="4">
        <v>117238.52</v>
      </c>
      <c r="H336">
        <v>16307</v>
      </c>
      <c r="I336" t="s">
        <v>28</v>
      </c>
      <c r="J336" t="s">
        <v>36</v>
      </c>
      <c r="K336" s="1">
        <v>2024</v>
      </c>
    </row>
    <row r="337" spans="1:11">
      <c r="A337" s="2">
        <v>45421</v>
      </c>
      <c r="B337" t="s">
        <v>44</v>
      </c>
      <c r="C337" t="s">
        <v>10</v>
      </c>
      <c r="D337" s="3">
        <v>8714000.5</v>
      </c>
      <c r="E337" s="3">
        <v>1001821.15</v>
      </c>
      <c r="F337" s="4">
        <v>7921810.71</v>
      </c>
      <c r="G337" s="4">
        <v>910745.59</v>
      </c>
      <c r="H337">
        <v>15835</v>
      </c>
      <c r="I337" t="s">
        <v>28</v>
      </c>
      <c r="J337" t="s">
        <v>40</v>
      </c>
      <c r="K337" s="1">
        <v>2024</v>
      </c>
    </row>
    <row r="338" spans="1:11">
      <c r="A338" s="2">
        <v>45421</v>
      </c>
      <c r="B338" t="s">
        <v>34</v>
      </c>
      <c r="C338" t="s">
        <v>11</v>
      </c>
      <c r="D338" s="3">
        <v>28176.41</v>
      </c>
      <c r="E338" s="3">
        <v>10429.59</v>
      </c>
      <c r="F338" s="4">
        <v>25614.89</v>
      </c>
      <c r="G338" s="4">
        <v>9481.44</v>
      </c>
      <c r="H338">
        <v>14159</v>
      </c>
      <c r="I338" t="s">
        <v>28</v>
      </c>
      <c r="J338" t="s">
        <v>40</v>
      </c>
      <c r="K338" s="1">
        <v>2024</v>
      </c>
    </row>
    <row r="339" spans="1:11">
      <c r="A339" s="2">
        <v>45420</v>
      </c>
      <c r="B339" t="s">
        <v>37</v>
      </c>
      <c r="C339" t="s">
        <v>8</v>
      </c>
      <c r="D339" s="3">
        <v>1099350</v>
      </c>
      <c r="E339" s="3">
        <v>186600</v>
      </c>
      <c r="F339" s="4">
        <v>999408.09</v>
      </c>
      <c r="G339" s="4">
        <v>169636.19</v>
      </c>
      <c r="H339">
        <v>14658</v>
      </c>
      <c r="I339" t="s">
        <v>25</v>
      </c>
      <c r="J339" t="s">
        <v>42</v>
      </c>
      <c r="K339" s="1">
        <v>2024</v>
      </c>
    </row>
    <row r="340" spans="1:11">
      <c r="A340" s="2">
        <v>45420</v>
      </c>
      <c r="B340" t="s">
        <v>37</v>
      </c>
      <c r="C340" t="s">
        <v>8</v>
      </c>
      <c r="D340" s="3">
        <v>882975</v>
      </c>
      <c r="E340" s="3">
        <v>160425</v>
      </c>
      <c r="F340" s="4">
        <v>802703.74</v>
      </c>
      <c r="G340" s="4">
        <v>145840.76</v>
      </c>
      <c r="H340">
        <v>11773</v>
      </c>
      <c r="I340" t="s">
        <v>25</v>
      </c>
      <c r="J340" t="s">
        <v>42</v>
      </c>
      <c r="K340" s="1">
        <v>2024</v>
      </c>
    </row>
    <row r="341" spans="1:11">
      <c r="A341" s="2">
        <v>45420</v>
      </c>
      <c r="B341" t="s">
        <v>35</v>
      </c>
      <c r="C341" t="s">
        <v>6</v>
      </c>
      <c r="D341" s="3">
        <v>105307.32</v>
      </c>
      <c r="E341" s="3">
        <v>51214.38</v>
      </c>
      <c r="F341" s="4">
        <v>95733.83</v>
      </c>
      <c r="G341" s="4">
        <v>46558.48</v>
      </c>
      <c r="H341">
        <v>5268</v>
      </c>
      <c r="I341" t="s">
        <v>32</v>
      </c>
      <c r="J341" t="s">
        <v>42</v>
      </c>
      <c r="K341" s="1">
        <v>2024</v>
      </c>
    </row>
    <row r="342" spans="1:11">
      <c r="A342" s="2">
        <v>45419</v>
      </c>
      <c r="B342" t="s">
        <v>50</v>
      </c>
      <c r="C342" t="s">
        <v>7</v>
      </c>
      <c r="D342" s="3">
        <v>1822506.4</v>
      </c>
      <c r="E342" s="3">
        <v>404481.83</v>
      </c>
      <c r="F342" s="4">
        <v>1656822.34</v>
      </c>
      <c r="G342" s="4">
        <v>367710.38</v>
      </c>
      <c r="H342">
        <v>18512</v>
      </c>
      <c r="I342" t="s">
        <v>30</v>
      </c>
      <c r="J342" t="s">
        <v>45</v>
      </c>
      <c r="K342" s="1">
        <v>2024</v>
      </c>
    </row>
    <row r="343" spans="1:11">
      <c r="A343" s="2">
        <v>45419</v>
      </c>
      <c r="B343" t="s">
        <v>49</v>
      </c>
      <c r="C343" t="s">
        <v>8</v>
      </c>
      <c r="D343" s="3">
        <v>127990703</v>
      </c>
      <c r="E343" s="3">
        <v>57395851.5</v>
      </c>
      <c r="F343" s="4">
        <v>116355068.19</v>
      </c>
      <c r="G343" s="4">
        <v>52177994.640000001</v>
      </c>
      <c r="H343">
        <v>9697</v>
      </c>
      <c r="I343" t="s">
        <v>25</v>
      </c>
      <c r="J343" t="s">
        <v>45</v>
      </c>
      <c r="K343" s="1">
        <v>2024</v>
      </c>
    </row>
    <row r="344" spans="1:11">
      <c r="A344" s="2">
        <v>45418</v>
      </c>
      <c r="B344" t="s">
        <v>34</v>
      </c>
      <c r="C344" t="s">
        <v>11</v>
      </c>
      <c r="D344" s="3">
        <v>28252.03</v>
      </c>
      <c r="E344" s="3">
        <v>5445.64</v>
      </c>
      <c r="F344" s="4">
        <v>25683.64</v>
      </c>
      <c r="G344" s="4">
        <v>4950.57</v>
      </c>
      <c r="H344">
        <v>14197</v>
      </c>
      <c r="I344" t="s">
        <v>25</v>
      </c>
      <c r="J344" t="s">
        <v>26</v>
      </c>
      <c r="K344" s="1">
        <v>2024</v>
      </c>
    </row>
    <row r="345" spans="1:11">
      <c r="A345" s="2">
        <v>45418</v>
      </c>
      <c r="B345" t="s">
        <v>47</v>
      </c>
      <c r="C345" t="s">
        <v>10</v>
      </c>
      <c r="D345" s="3">
        <v>2194696.98</v>
      </c>
      <c r="E345" s="3">
        <v>517903.61</v>
      </c>
      <c r="F345" s="4">
        <v>1995177.08</v>
      </c>
      <c r="G345" s="4">
        <v>470820.99</v>
      </c>
      <c r="H345">
        <v>13302</v>
      </c>
      <c r="I345" t="s">
        <v>30</v>
      </c>
      <c r="J345" t="s">
        <v>26</v>
      </c>
      <c r="K345" s="1">
        <v>2024</v>
      </c>
    </row>
    <row r="346" spans="1:11">
      <c r="A346" s="2">
        <v>45417</v>
      </c>
      <c r="B346" t="s">
        <v>35</v>
      </c>
      <c r="C346" t="s">
        <v>6</v>
      </c>
      <c r="D346" s="3">
        <v>354182.82</v>
      </c>
      <c r="E346" s="3">
        <v>25687.15</v>
      </c>
      <c r="F346" s="4">
        <v>321984.06</v>
      </c>
      <c r="G346" s="4">
        <v>23351.93</v>
      </c>
      <c r="H346">
        <v>17718</v>
      </c>
      <c r="I346" t="s">
        <v>32</v>
      </c>
      <c r="J346" t="s">
        <v>29</v>
      </c>
      <c r="K346" s="1">
        <v>2024</v>
      </c>
    </row>
    <row r="347" spans="1:11">
      <c r="A347" s="2">
        <v>45417</v>
      </c>
      <c r="B347" t="s">
        <v>46</v>
      </c>
      <c r="C347" t="s">
        <v>5</v>
      </c>
      <c r="D347" s="3">
        <v>771537</v>
      </c>
      <c r="E347" s="3">
        <v>245088.38</v>
      </c>
      <c r="F347" s="4">
        <v>701396.57</v>
      </c>
      <c r="G347" s="4">
        <v>222807.39</v>
      </c>
      <c r="H347">
        <v>14092</v>
      </c>
      <c r="I347" t="s">
        <v>32</v>
      </c>
      <c r="J347" t="s">
        <v>29</v>
      </c>
      <c r="K347" s="1">
        <v>2024</v>
      </c>
    </row>
    <row r="348" spans="1:11">
      <c r="A348" s="2">
        <v>45417</v>
      </c>
      <c r="B348" t="s">
        <v>46</v>
      </c>
      <c r="C348" t="s">
        <v>5</v>
      </c>
      <c r="D348" s="3">
        <v>622179</v>
      </c>
      <c r="E348" s="3">
        <v>112429.13</v>
      </c>
      <c r="F348" s="4">
        <v>565616.71</v>
      </c>
      <c r="G348" s="4">
        <v>102208.19</v>
      </c>
      <c r="H348">
        <v>11364</v>
      </c>
      <c r="I348" t="s">
        <v>25</v>
      </c>
      <c r="J348" t="s">
        <v>29</v>
      </c>
      <c r="K348" s="1">
        <v>2024</v>
      </c>
    </row>
    <row r="349" spans="1:11">
      <c r="A349" s="2">
        <v>45416</v>
      </c>
      <c r="B349" t="s">
        <v>31</v>
      </c>
      <c r="C349" t="s">
        <v>9</v>
      </c>
      <c r="D349" s="3">
        <v>39690</v>
      </c>
      <c r="E349" s="3">
        <v>6240</v>
      </c>
      <c r="F349" s="4">
        <v>36081.78</v>
      </c>
      <c r="G349" s="4">
        <v>5672.72</v>
      </c>
      <c r="H349">
        <v>10584</v>
      </c>
      <c r="I349" t="s">
        <v>25</v>
      </c>
      <c r="J349" t="s">
        <v>33</v>
      </c>
      <c r="K349" s="1">
        <v>2024</v>
      </c>
    </row>
    <row r="350" spans="1:11">
      <c r="A350" s="2">
        <v>45416</v>
      </c>
      <c r="B350" t="s">
        <v>34</v>
      </c>
      <c r="C350" t="s">
        <v>11</v>
      </c>
      <c r="D350" s="3">
        <v>24727.74</v>
      </c>
      <c r="E350" s="3">
        <v>8271.44</v>
      </c>
      <c r="F350" s="4">
        <v>22479.74</v>
      </c>
      <c r="G350" s="4">
        <v>7519.48</v>
      </c>
      <c r="H350">
        <v>12426</v>
      </c>
      <c r="I350" t="s">
        <v>30</v>
      </c>
      <c r="J350" t="s">
        <v>33</v>
      </c>
      <c r="K350" s="1">
        <v>2024</v>
      </c>
    </row>
    <row r="351" spans="1:11">
      <c r="A351" s="2">
        <v>45415</v>
      </c>
      <c r="B351" t="s">
        <v>46</v>
      </c>
      <c r="C351" t="s">
        <v>5</v>
      </c>
      <c r="D351" s="3">
        <v>749418</v>
      </c>
      <c r="E351" s="3">
        <v>152150.25</v>
      </c>
      <c r="F351" s="4">
        <v>681288.41</v>
      </c>
      <c r="G351" s="4">
        <v>138318.26999999999</v>
      </c>
      <c r="H351">
        <v>13688</v>
      </c>
      <c r="I351" t="s">
        <v>32</v>
      </c>
      <c r="J351" t="s">
        <v>36</v>
      </c>
      <c r="K351" s="1">
        <v>2024</v>
      </c>
    </row>
    <row r="352" spans="1:11">
      <c r="A352" s="2">
        <v>45415</v>
      </c>
      <c r="B352" t="s">
        <v>35</v>
      </c>
      <c r="C352" t="s">
        <v>6</v>
      </c>
      <c r="D352" s="3">
        <v>128615.66</v>
      </c>
      <c r="E352" s="3">
        <v>38800.589999999997</v>
      </c>
      <c r="F352" s="4">
        <v>116923.21</v>
      </c>
      <c r="G352" s="4">
        <v>35273.230000000003</v>
      </c>
      <c r="H352">
        <v>6434</v>
      </c>
      <c r="I352" t="s">
        <v>30</v>
      </c>
      <c r="J352" t="s">
        <v>36</v>
      </c>
      <c r="K352" s="1">
        <v>2024</v>
      </c>
    </row>
    <row r="353" spans="1:11">
      <c r="A353" s="2">
        <v>45414</v>
      </c>
      <c r="B353" t="s">
        <v>46</v>
      </c>
      <c r="C353" t="s">
        <v>5</v>
      </c>
      <c r="D353" s="3">
        <v>578433.75</v>
      </c>
      <c r="E353" s="3">
        <v>163510.88</v>
      </c>
      <c r="F353" s="4">
        <v>525848.34</v>
      </c>
      <c r="G353" s="4">
        <v>148646.1</v>
      </c>
      <c r="H353">
        <v>10565</v>
      </c>
      <c r="I353" t="s">
        <v>28</v>
      </c>
      <c r="J353" t="s">
        <v>40</v>
      </c>
      <c r="K353" s="1">
        <v>2024</v>
      </c>
    </row>
    <row r="354" spans="1:11">
      <c r="A354" s="2">
        <v>45414</v>
      </c>
      <c r="B354" t="s">
        <v>39</v>
      </c>
      <c r="C354" t="s">
        <v>11</v>
      </c>
      <c r="D354" s="3">
        <v>376311.75</v>
      </c>
      <c r="E354" s="3">
        <v>57891.040000000001</v>
      </c>
      <c r="F354" s="4">
        <v>342101.25</v>
      </c>
      <c r="G354" s="4">
        <v>52628.17</v>
      </c>
      <c r="H354">
        <v>18825</v>
      </c>
      <c r="I354" t="s">
        <v>28</v>
      </c>
      <c r="J354" t="s">
        <v>40</v>
      </c>
      <c r="K354" s="1">
        <v>2024</v>
      </c>
    </row>
    <row r="355" spans="1:11">
      <c r="A355" s="2">
        <v>45414</v>
      </c>
      <c r="B355" t="s">
        <v>37</v>
      </c>
      <c r="C355" t="s">
        <v>8</v>
      </c>
      <c r="D355" s="3">
        <v>1311600</v>
      </c>
      <c r="E355" s="3">
        <v>226050</v>
      </c>
      <c r="F355" s="4">
        <v>1192362.44</v>
      </c>
      <c r="G355" s="4">
        <v>205499.79</v>
      </c>
      <c r="H355">
        <v>17488</v>
      </c>
      <c r="I355" t="s">
        <v>25</v>
      </c>
      <c r="J355" t="s">
        <v>40</v>
      </c>
      <c r="K355" s="1">
        <v>2024</v>
      </c>
    </row>
    <row r="356" spans="1:11">
      <c r="A356" s="2">
        <v>45413</v>
      </c>
      <c r="B356" t="s">
        <v>27</v>
      </c>
      <c r="C356" t="s">
        <v>8</v>
      </c>
      <c r="D356" s="3">
        <v>26469765.5</v>
      </c>
      <c r="E356" s="3">
        <v>16499714.25</v>
      </c>
      <c r="F356" s="4">
        <v>24063399.120000001</v>
      </c>
      <c r="G356" s="4">
        <v>14999725.23</v>
      </c>
      <c r="H356">
        <v>5051</v>
      </c>
      <c r="I356" t="s">
        <v>32</v>
      </c>
      <c r="J356" t="s">
        <v>42</v>
      </c>
      <c r="K356" s="1">
        <v>2024</v>
      </c>
    </row>
    <row r="357" spans="1:11">
      <c r="A357" s="2">
        <v>45413</v>
      </c>
      <c r="B357" t="s">
        <v>43</v>
      </c>
      <c r="C357" t="s">
        <v>10</v>
      </c>
      <c r="D357" s="3">
        <v>594486.82999999996</v>
      </c>
      <c r="E357" s="3">
        <v>221940.83</v>
      </c>
      <c r="F357" s="4">
        <v>540442.03</v>
      </c>
      <c r="G357" s="4">
        <v>201764.19</v>
      </c>
      <c r="H357">
        <v>8617</v>
      </c>
      <c r="I357" t="s">
        <v>25</v>
      </c>
      <c r="J357" t="s">
        <v>42</v>
      </c>
      <c r="K357" s="1">
        <v>2024</v>
      </c>
    </row>
    <row r="358" spans="1:11">
      <c r="A358" s="2">
        <v>45412</v>
      </c>
      <c r="B358" t="s">
        <v>35</v>
      </c>
      <c r="C358" t="s">
        <v>6</v>
      </c>
      <c r="D358" s="3">
        <v>228225.83</v>
      </c>
      <c r="E358" s="3">
        <v>100009.97</v>
      </c>
      <c r="F358" s="4">
        <v>207477.82</v>
      </c>
      <c r="G358" s="4">
        <v>90918.06</v>
      </c>
      <c r="H358">
        <v>11417</v>
      </c>
      <c r="I358" t="s">
        <v>25</v>
      </c>
      <c r="J358" t="s">
        <v>45</v>
      </c>
      <c r="K358" s="1">
        <v>2024</v>
      </c>
    </row>
    <row r="359" spans="1:11">
      <c r="A359" s="2">
        <v>45412</v>
      </c>
      <c r="B359" t="s">
        <v>46</v>
      </c>
      <c r="C359" t="s">
        <v>5</v>
      </c>
      <c r="D359" s="3">
        <v>605370.75</v>
      </c>
      <c r="E359" s="3">
        <v>213935.63</v>
      </c>
      <c r="F359" s="4">
        <v>550336.5</v>
      </c>
      <c r="G359" s="4">
        <v>194486.74</v>
      </c>
      <c r="H359">
        <v>11057</v>
      </c>
      <c r="I359" t="s">
        <v>32</v>
      </c>
      <c r="J359" t="s">
        <v>45</v>
      </c>
      <c r="K359" s="1">
        <v>2024</v>
      </c>
    </row>
    <row r="360" spans="1:11">
      <c r="A360" s="2">
        <v>45411</v>
      </c>
      <c r="B360" t="s">
        <v>39</v>
      </c>
      <c r="C360" t="s">
        <v>11</v>
      </c>
      <c r="D360" s="3">
        <v>313703.07</v>
      </c>
      <c r="E360" s="3">
        <v>97781.09</v>
      </c>
      <c r="F360" s="4">
        <v>285184.32</v>
      </c>
      <c r="G360" s="4">
        <v>88891.81</v>
      </c>
      <c r="H360">
        <v>15693</v>
      </c>
      <c r="I360" t="s">
        <v>32</v>
      </c>
      <c r="J360" t="s">
        <v>26</v>
      </c>
      <c r="K360" s="1">
        <v>2024</v>
      </c>
    </row>
    <row r="361" spans="1:11">
      <c r="A361" s="2">
        <v>45411</v>
      </c>
      <c r="B361" t="s">
        <v>38</v>
      </c>
      <c r="C361" t="s">
        <v>8</v>
      </c>
      <c r="D361" s="3">
        <v>4641199</v>
      </c>
      <c r="E361" s="3">
        <v>880360.75</v>
      </c>
      <c r="F361" s="4">
        <v>4219267.5999999996</v>
      </c>
      <c r="G361" s="4">
        <v>800327.15</v>
      </c>
      <c r="H361">
        <v>18602</v>
      </c>
      <c r="I361" t="s">
        <v>28</v>
      </c>
      <c r="J361" t="s">
        <v>26</v>
      </c>
      <c r="K361" s="1">
        <v>2024</v>
      </c>
    </row>
    <row r="362" spans="1:11">
      <c r="A362" s="2">
        <v>45411</v>
      </c>
      <c r="B362" t="s">
        <v>41</v>
      </c>
      <c r="C362" t="s">
        <v>12</v>
      </c>
      <c r="D362" s="3">
        <v>2580715.65</v>
      </c>
      <c r="E362" s="3">
        <v>417240.2</v>
      </c>
      <c r="F362" s="4">
        <v>2346102.79</v>
      </c>
      <c r="G362" s="4">
        <v>379308.89</v>
      </c>
      <c r="H362">
        <v>18435</v>
      </c>
      <c r="I362" t="s">
        <v>25</v>
      </c>
      <c r="J362" t="s">
        <v>26</v>
      </c>
      <c r="K362" s="1">
        <v>2024</v>
      </c>
    </row>
    <row r="363" spans="1:11">
      <c r="A363" s="2">
        <v>45410</v>
      </c>
      <c r="B363" t="s">
        <v>24</v>
      </c>
      <c r="C363" t="s">
        <v>4</v>
      </c>
      <c r="D363" s="3">
        <v>92263.97</v>
      </c>
      <c r="E363" s="3">
        <v>20893.12</v>
      </c>
      <c r="F363" s="4">
        <v>83876.25</v>
      </c>
      <c r="G363" s="4">
        <v>18993.73</v>
      </c>
      <c r="H363">
        <v>15403</v>
      </c>
      <c r="I363" t="s">
        <v>25</v>
      </c>
      <c r="J363" t="s">
        <v>29</v>
      </c>
      <c r="K363" s="1">
        <v>2024</v>
      </c>
    </row>
    <row r="364" spans="1:11">
      <c r="A364" s="2">
        <v>45410</v>
      </c>
      <c r="B364" t="s">
        <v>35</v>
      </c>
      <c r="C364" t="s">
        <v>6</v>
      </c>
      <c r="D364" s="3">
        <v>102868.54</v>
      </c>
      <c r="E364" s="3">
        <v>97511.22</v>
      </c>
      <c r="F364" s="4">
        <v>93516.76</v>
      </c>
      <c r="G364" s="4">
        <v>88646.47</v>
      </c>
      <c r="H364">
        <v>5146</v>
      </c>
      <c r="I364" t="s">
        <v>25</v>
      </c>
      <c r="J364" t="s">
        <v>29</v>
      </c>
      <c r="K364" s="1">
        <v>2024</v>
      </c>
    </row>
    <row r="365" spans="1:11">
      <c r="A365" s="2">
        <v>45409</v>
      </c>
      <c r="B365" t="s">
        <v>49</v>
      </c>
      <c r="C365" t="s">
        <v>8</v>
      </c>
      <c r="D365" s="3">
        <v>143816304</v>
      </c>
      <c r="E365" s="3">
        <v>36911003.5</v>
      </c>
      <c r="F365" s="4">
        <v>130741963.8</v>
      </c>
      <c r="G365" s="4">
        <v>33555424.170000002</v>
      </c>
      <c r="H365">
        <v>10896</v>
      </c>
      <c r="I365" t="s">
        <v>28</v>
      </c>
      <c r="J365" t="s">
        <v>33</v>
      </c>
      <c r="K365" s="1">
        <v>2024</v>
      </c>
    </row>
    <row r="366" spans="1:11">
      <c r="A366" s="2">
        <v>45409</v>
      </c>
      <c r="B366" t="s">
        <v>39</v>
      </c>
      <c r="C366" t="s">
        <v>11</v>
      </c>
      <c r="D366" s="3">
        <v>260369.75</v>
      </c>
      <c r="E366" s="3">
        <v>48145.919999999998</v>
      </c>
      <c r="F366" s="4">
        <v>236699.54</v>
      </c>
      <c r="G366" s="4">
        <v>43768.97</v>
      </c>
      <c r="H366">
        <v>13025</v>
      </c>
      <c r="I366" t="s">
        <v>30</v>
      </c>
      <c r="J366" t="s">
        <v>33</v>
      </c>
      <c r="K366" s="1">
        <v>2024</v>
      </c>
    </row>
    <row r="367" spans="1:11">
      <c r="A367" s="2">
        <v>45408</v>
      </c>
      <c r="B367" t="s">
        <v>44</v>
      </c>
      <c r="C367" t="s">
        <v>10</v>
      </c>
      <c r="D367" s="3">
        <v>5466129.9000000004</v>
      </c>
      <c r="E367" s="3">
        <v>1495440.25</v>
      </c>
      <c r="F367" s="4">
        <v>4969204.03</v>
      </c>
      <c r="G367" s="4">
        <v>1359489.78</v>
      </c>
      <c r="H367">
        <v>9933</v>
      </c>
      <c r="I367" t="s">
        <v>30</v>
      </c>
      <c r="J367" t="s">
        <v>36</v>
      </c>
      <c r="K367" s="1">
        <v>2024</v>
      </c>
    </row>
    <row r="368" spans="1:11">
      <c r="A368" s="2">
        <v>45408</v>
      </c>
      <c r="B368" t="s">
        <v>44</v>
      </c>
      <c r="C368" t="s">
        <v>10</v>
      </c>
      <c r="D368" s="3">
        <v>8974292.4000000004</v>
      </c>
      <c r="E368" s="3">
        <v>3000235.6</v>
      </c>
      <c r="F368" s="4">
        <v>8158439.4800000004</v>
      </c>
      <c r="G368" s="4">
        <v>2727484.18</v>
      </c>
      <c r="H368">
        <v>16308</v>
      </c>
      <c r="I368" t="s">
        <v>32</v>
      </c>
      <c r="J368" t="s">
        <v>36</v>
      </c>
      <c r="K368" s="1">
        <v>2024</v>
      </c>
    </row>
    <row r="369" spans="1:11">
      <c r="A369" s="2">
        <v>45408</v>
      </c>
      <c r="B369" t="s">
        <v>46</v>
      </c>
      <c r="C369" t="s">
        <v>5</v>
      </c>
      <c r="D369" s="3">
        <v>911204.25</v>
      </c>
      <c r="E369" s="3">
        <v>245307.38</v>
      </c>
      <c r="F369" s="4">
        <v>828366.67</v>
      </c>
      <c r="G369" s="4">
        <v>223006.48</v>
      </c>
      <c r="H369">
        <v>16643</v>
      </c>
      <c r="I369" t="s">
        <v>28</v>
      </c>
      <c r="J369" t="s">
        <v>36</v>
      </c>
      <c r="K369" s="1">
        <v>2024</v>
      </c>
    </row>
    <row r="370" spans="1:11">
      <c r="A370" s="2">
        <v>45407</v>
      </c>
      <c r="B370" t="s">
        <v>34</v>
      </c>
      <c r="C370" t="s">
        <v>11</v>
      </c>
      <c r="D370" s="3">
        <v>33177.279999999999</v>
      </c>
      <c r="E370" s="3">
        <v>4962.07</v>
      </c>
      <c r="F370" s="4">
        <v>30161.13</v>
      </c>
      <c r="G370" s="4">
        <v>4510.96</v>
      </c>
      <c r="H370">
        <v>16672</v>
      </c>
      <c r="I370" t="s">
        <v>30</v>
      </c>
      <c r="J370" t="s">
        <v>40</v>
      </c>
      <c r="K370" s="1">
        <v>2024</v>
      </c>
    </row>
    <row r="371" spans="1:11">
      <c r="A371" s="2">
        <v>45407</v>
      </c>
      <c r="B371" t="s">
        <v>34</v>
      </c>
      <c r="C371" t="s">
        <v>11</v>
      </c>
      <c r="D371" s="3">
        <v>22397.45</v>
      </c>
      <c r="E371" s="3">
        <v>2562.13</v>
      </c>
      <c r="F371" s="4">
        <v>20361.3</v>
      </c>
      <c r="G371" s="4">
        <v>2329.1999999999998</v>
      </c>
      <c r="H371">
        <v>11255</v>
      </c>
      <c r="I371" t="s">
        <v>30</v>
      </c>
      <c r="J371" t="s">
        <v>40</v>
      </c>
      <c r="K371" s="1">
        <v>2024</v>
      </c>
    </row>
    <row r="372" spans="1:11">
      <c r="A372" s="2">
        <v>45406</v>
      </c>
      <c r="B372" t="s">
        <v>37</v>
      </c>
      <c r="C372" t="s">
        <v>8</v>
      </c>
      <c r="D372" s="3">
        <v>660150</v>
      </c>
      <c r="E372" s="3">
        <v>112237.5</v>
      </c>
      <c r="F372" s="4">
        <v>600135.76</v>
      </c>
      <c r="G372" s="4">
        <v>102033.99</v>
      </c>
      <c r="H372">
        <v>8802</v>
      </c>
      <c r="I372" t="s">
        <v>25</v>
      </c>
      <c r="J372" t="s">
        <v>42</v>
      </c>
      <c r="K372" s="1">
        <v>2024</v>
      </c>
    </row>
    <row r="373" spans="1:11">
      <c r="A373" s="2">
        <v>45406</v>
      </c>
      <c r="B373" t="s">
        <v>46</v>
      </c>
      <c r="C373" t="s">
        <v>5</v>
      </c>
      <c r="D373" s="3">
        <v>897900</v>
      </c>
      <c r="E373" s="3">
        <v>152998.88</v>
      </c>
      <c r="F373" s="4">
        <v>816271.91</v>
      </c>
      <c r="G373" s="4">
        <v>139089.75</v>
      </c>
      <c r="H373">
        <v>16400</v>
      </c>
      <c r="I373" t="s">
        <v>30</v>
      </c>
      <c r="J373" t="s">
        <v>42</v>
      </c>
      <c r="K373" s="1">
        <v>2024</v>
      </c>
    </row>
    <row r="374" spans="1:11">
      <c r="A374" s="2">
        <v>45405</v>
      </c>
      <c r="B374" t="s">
        <v>24</v>
      </c>
      <c r="C374" t="s">
        <v>4</v>
      </c>
      <c r="D374" s="3">
        <v>80020.41</v>
      </c>
      <c r="E374" s="3">
        <v>31564.31</v>
      </c>
      <c r="F374" s="4">
        <v>72745.75</v>
      </c>
      <c r="G374" s="4">
        <v>28694.79</v>
      </c>
      <c r="H374">
        <v>13359</v>
      </c>
      <c r="I374" t="s">
        <v>25</v>
      </c>
      <c r="J374" t="s">
        <v>45</v>
      </c>
      <c r="K374" s="1">
        <v>2024</v>
      </c>
    </row>
    <row r="375" spans="1:11">
      <c r="A375" s="2">
        <v>45405</v>
      </c>
      <c r="B375" t="s">
        <v>43</v>
      </c>
      <c r="C375" t="s">
        <v>10</v>
      </c>
      <c r="D375" s="3">
        <v>413319.09</v>
      </c>
      <c r="E375" s="3">
        <v>331496.95</v>
      </c>
      <c r="F375" s="4">
        <v>375744.25</v>
      </c>
      <c r="G375" s="4">
        <v>301360.56</v>
      </c>
      <c r="H375">
        <v>5991</v>
      </c>
      <c r="I375" t="s">
        <v>32</v>
      </c>
      <c r="J375" t="s">
        <v>45</v>
      </c>
      <c r="K375" s="1">
        <v>2024</v>
      </c>
    </row>
    <row r="376" spans="1:11">
      <c r="A376" s="2">
        <v>45405</v>
      </c>
      <c r="B376" t="s">
        <v>35</v>
      </c>
      <c r="C376" t="s">
        <v>6</v>
      </c>
      <c r="D376" s="3">
        <v>285137.36</v>
      </c>
      <c r="E376" s="3">
        <v>53533.22</v>
      </c>
      <c r="F376" s="4">
        <v>259215.52</v>
      </c>
      <c r="G376" s="4">
        <v>48666.51</v>
      </c>
      <c r="H376">
        <v>14264</v>
      </c>
      <c r="I376" t="s">
        <v>28</v>
      </c>
      <c r="J376" t="s">
        <v>45</v>
      </c>
      <c r="K376" s="1">
        <v>2024</v>
      </c>
    </row>
    <row r="377" spans="1:11">
      <c r="A377" s="2">
        <v>45404</v>
      </c>
      <c r="B377" t="s">
        <v>50</v>
      </c>
      <c r="C377" t="s">
        <v>7</v>
      </c>
      <c r="D377" s="3">
        <v>625255.94999999995</v>
      </c>
      <c r="E377" s="3">
        <v>520849.73</v>
      </c>
      <c r="F377" s="4">
        <v>568413.93000000005</v>
      </c>
      <c r="G377" s="4">
        <v>473499.28</v>
      </c>
      <c r="H377">
        <v>6351</v>
      </c>
      <c r="I377" t="s">
        <v>28</v>
      </c>
      <c r="J377" t="s">
        <v>26</v>
      </c>
      <c r="K377" s="1">
        <v>2024</v>
      </c>
    </row>
    <row r="378" spans="1:11">
      <c r="A378" s="2">
        <v>45404</v>
      </c>
      <c r="B378" t="s">
        <v>44</v>
      </c>
      <c r="C378" t="s">
        <v>10</v>
      </c>
      <c r="D378" s="3">
        <v>3026650</v>
      </c>
      <c r="E378" s="3">
        <v>822698.5</v>
      </c>
      <c r="F378" s="4">
        <v>2751497.25</v>
      </c>
      <c r="G378" s="4">
        <v>747906.98</v>
      </c>
      <c r="H378">
        <v>5500</v>
      </c>
      <c r="I378" t="s">
        <v>25</v>
      </c>
      <c r="J378" t="s">
        <v>26</v>
      </c>
      <c r="K378" s="1">
        <v>2024</v>
      </c>
    </row>
    <row r="379" spans="1:11">
      <c r="A379" s="2">
        <v>45403</v>
      </c>
      <c r="B379" t="s">
        <v>31</v>
      </c>
      <c r="C379" t="s">
        <v>9</v>
      </c>
      <c r="D379" s="3">
        <v>56238.75</v>
      </c>
      <c r="E379" s="3">
        <v>17855.63</v>
      </c>
      <c r="F379" s="4">
        <v>51126.09</v>
      </c>
      <c r="G379" s="4">
        <v>16232.37</v>
      </c>
      <c r="H379">
        <v>14997</v>
      </c>
      <c r="I379" t="s">
        <v>28</v>
      </c>
      <c r="J379" t="s">
        <v>29</v>
      </c>
      <c r="K379" s="1">
        <v>2024</v>
      </c>
    </row>
    <row r="380" spans="1:11">
      <c r="A380" s="2">
        <v>45403</v>
      </c>
      <c r="B380" t="s">
        <v>48</v>
      </c>
      <c r="C380" t="s">
        <v>12</v>
      </c>
      <c r="D380" s="3">
        <v>290515350</v>
      </c>
      <c r="E380" s="3">
        <v>104846100</v>
      </c>
      <c r="F380" s="4">
        <v>264104599.53</v>
      </c>
      <c r="G380" s="4">
        <v>95314541.049999997</v>
      </c>
      <c r="H380">
        <v>14137</v>
      </c>
      <c r="I380" t="s">
        <v>30</v>
      </c>
      <c r="J380" t="s">
        <v>29</v>
      </c>
      <c r="K380" s="1">
        <v>2024</v>
      </c>
    </row>
    <row r="381" spans="1:11">
      <c r="A381" s="2">
        <v>45402</v>
      </c>
      <c r="B381" t="s">
        <v>34</v>
      </c>
      <c r="C381" t="s">
        <v>11</v>
      </c>
      <c r="D381" s="3">
        <v>22049.200000000001</v>
      </c>
      <c r="E381" s="3">
        <v>2414.87</v>
      </c>
      <c r="F381" s="4">
        <v>20044.71</v>
      </c>
      <c r="G381" s="4">
        <v>2195.33</v>
      </c>
      <c r="H381">
        <v>11080</v>
      </c>
      <c r="I381" t="s">
        <v>28</v>
      </c>
      <c r="J381" t="s">
        <v>33</v>
      </c>
      <c r="K381" s="1">
        <v>2024</v>
      </c>
    </row>
    <row r="382" spans="1:11">
      <c r="A382" s="2">
        <v>45402</v>
      </c>
      <c r="B382" t="s">
        <v>31</v>
      </c>
      <c r="C382" t="s">
        <v>9</v>
      </c>
      <c r="D382" s="3">
        <v>49777.5</v>
      </c>
      <c r="E382" s="3">
        <v>6678.75</v>
      </c>
      <c r="F382" s="4">
        <v>45252.23</v>
      </c>
      <c r="G382" s="4">
        <v>6071.58</v>
      </c>
      <c r="H382">
        <v>13274</v>
      </c>
      <c r="I382" t="s">
        <v>28</v>
      </c>
      <c r="J382" t="s">
        <v>33</v>
      </c>
      <c r="K382" s="1">
        <v>2024</v>
      </c>
    </row>
    <row r="383" spans="1:11">
      <c r="A383" s="2">
        <v>45402</v>
      </c>
      <c r="B383" t="s">
        <v>31</v>
      </c>
      <c r="C383" t="s">
        <v>9</v>
      </c>
      <c r="D383" s="3">
        <v>52496.25</v>
      </c>
      <c r="E383" s="3">
        <v>16111.88</v>
      </c>
      <c r="F383" s="4">
        <v>47723.82</v>
      </c>
      <c r="G383" s="4">
        <v>14647.14</v>
      </c>
      <c r="H383">
        <v>13999</v>
      </c>
      <c r="I383" t="s">
        <v>32</v>
      </c>
      <c r="J383" t="s">
        <v>33</v>
      </c>
      <c r="K383" s="1">
        <v>2024</v>
      </c>
    </row>
    <row r="384" spans="1:11">
      <c r="A384" s="2">
        <v>45401</v>
      </c>
      <c r="B384" t="s">
        <v>47</v>
      </c>
      <c r="C384" t="s">
        <v>10</v>
      </c>
      <c r="D384" s="3">
        <v>2117316.67</v>
      </c>
      <c r="E384" s="3">
        <v>181736.49</v>
      </c>
      <c r="F384" s="4">
        <v>1924831.41</v>
      </c>
      <c r="G384" s="4">
        <v>165214.82</v>
      </c>
      <c r="H384">
        <v>12833</v>
      </c>
      <c r="I384" t="s">
        <v>28</v>
      </c>
      <c r="J384" t="s">
        <v>36</v>
      </c>
      <c r="K384" s="1">
        <v>2024</v>
      </c>
    </row>
    <row r="385" spans="1:11">
      <c r="A385" s="2">
        <v>45401</v>
      </c>
      <c r="B385" t="s">
        <v>34</v>
      </c>
      <c r="C385" t="s">
        <v>11</v>
      </c>
      <c r="D385" s="3">
        <v>12338</v>
      </c>
      <c r="E385" s="3">
        <v>7655.53</v>
      </c>
      <c r="F385" s="4">
        <v>11216.35</v>
      </c>
      <c r="G385" s="4">
        <v>6959.57</v>
      </c>
      <c r="H385">
        <v>6200</v>
      </c>
      <c r="I385" t="s">
        <v>25</v>
      </c>
      <c r="J385" t="s">
        <v>36</v>
      </c>
      <c r="K385" s="1">
        <v>2024</v>
      </c>
    </row>
    <row r="386" spans="1:11">
      <c r="A386" s="2">
        <v>45400</v>
      </c>
      <c r="B386" t="s">
        <v>47</v>
      </c>
      <c r="C386" t="s">
        <v>10</v>
      </c>
      <c r="D386" s="3">
        <v>2630435.5699999998</v>
      </c>
      <c r="E386" s="3">
        <v>236100.69</v>
      </c>
      <c r="F386" s="4">
        <v>2391302.67</v>
      </c>
      <c r="G386" s="4">
        <v>214636.78</v>
      </c>
      <c r="H386">
        <v>15943</v>
      </c>
      <c r="I386" t="s">
        <v>30</v>
      </c>
      <c r="J386" t="s">
        <v>40</v>
      </c>
      <c r="K386" s="1">
        <v>2024</v>
      </c>
    </row>
    <row r="387" spans="1:11">
      <c r="A387" s="2">
        <v>45400</v>
      </c>
      <c r="B387" t="s">
        <v>44</v>
      </c>
      <c r="C387" t="s">
        <v>10</v>
      </c>
      <c r="D387" s="3">
        <v>3004087.7</v>
      </c>
      <c r="E387" s="3">
        <v>1016954.4</v>
      </c>
      <c r="F387" s="4">
        <v>2730986.09</v>
      </c>
      <c r="G387" s="4">
        <v>924503.08</v>
      </c>
      <c r="H387">
        <v>5459</v>
      </c>
      <c r="I387" t="s">
        <v>25</v>
      </c>
      <c r="J387" t="s">
        <v>40</v>
      </c>
      <c r="K387" s="1">
        <v>2024</v>
      </c>
    </row>
    <row r="388" spans="1:11">
      <c r="A388" s="2">
        <v>45399</v>
      </c>
      <c r="B388" t="s">
        <v>39</v>
      </c>
      <c r="C388" t="s">
        <v>11</v>
      </c>
      <c r="D388" s="3">
        <v>138170.88</v>
      </c>
      <c r="E388" s="3">
        <v>26706.639999999999</v>
      </c>
      <c r="F388" s="4">
        <v>125609.77</v>
      </c>
      <c r="G388" s="4">
        <v>24278.74</v>
      </c>
      <c r="H388">
        <v>6912</v>
      </c>
      <c r="I388" t="s">
        <v>25</v>
      </c>
      <c r="J388" t="s">
        <v>42</v>
      </c>
      <c r="K388" s="1">
        <v>2024</v>
      </c>
    </row>
    <row r="389" spans="1:11">
      <c r="A389" s="2">
        <v>45399</v>
      </c>
      <c r="B389" t="s">
        <v>46</v>
      </c>
      <c r="C389" t="s">
        <v>5</v>
      </c>
      <c r="D389" s="3">
        <v>524395.5</v>
      </c>
      <c r="E389" s="3">
        <v>268138.13</v>
      </c>
      <c r="F389" s="4">
        <v>476722.71</v>
      </c>
      <c r="G389" s="4">
        <v>243761.69</v>
      </c>
      <c r="H389">
        <v>9578</v>
      </c>
      <c r="I389" t="s">
        <v>32</v>
      </c>
      <c r="J389" t="s">
        <v>42</v>
      </c>
      <c r="K389" s="1">
        <v>2024</v>
      </c>
    </row>
    <row r="390" spans="1:11">
      <c r="A390" s="2">
        <v>45399</v>
      </c>
      <c r="B390" t="s">
        <v>44</v>
      </c>
      <c r="C390" t="s">
        <v>10</v>
      </c>
      <c r="D390" s="3">
        <v>5742930.7999999998</v>
      </c>
      <c r="E390" s="3">
        <v>2208629.0499999998</v>
      </c>
      <c r="F390" s="4">
        <v>5220840.96</v>
      </c>
      <c r="G390" s="4">
        <v>2007842.58</v>
      </c>
      <c r="H390">
        <v>10436</v>
      </c>
      <c r="I390" t="s">
        <v>30</v>
      </c>
      <c r="J390" t="s">
        <v>42</v>
      </c>
      <c r="K390" s="1">
        <v>2024</v>
      </c>
    </row>
    <row r="391" spans="1:11">
      <c r="A391" s="2">
        <v>45398</v>
      </c>
      <c r="B391" t="s">
        <v>44</v>
      </c>
      <c r="C391" t="s">
        <v>10</v>
      </c>
      <c r="D391" s="3">
        <v>5651030.7000000002</v>
      </c>
      <c r="E391" s="3">
        <v>2100219.9500000002</v>
      </c>
      <c r="F391" s="4">
        <v>5137295.5</v>
      </c>
      <c r="G391" s="4">
        <v>1909288.95</v>
      </c>
      <c r="H391">
        <v>10269</v>
      </c>
      <c r="I391" t="s">
        <v>32</v>
      </c>
      <c r="J391" t="s">
        <v>45</v>
      </c>
      <c r="K391" s="1">
        <v>2024</v>
      </c>
    </row>
    <row r="392" spans="1:11">
      <c r="A392" s="2">
        <v>45398</v>
      </c>
      <c r="B392" t="s">
        <v>31</v>
      </c>
      <c r="C392" t="s">
        <v>9</v>
      </c>
      <c r="D392" s="3">
        <v>40417.5</v>
      </c>
      <c r="E392" s="3">
        <v>14338.13</v>
      </c>
      <c r="F392" s="4">
        <v>36743.15</v>
      </c>
      <c r="G392" s="4">
        <v>13034.65</v>
      </c>
      <c r="H392">
        <v>10778</v>
      </c>
      <c r="I392" t="s">
        <v>30</v>
      </c>
      <c r="J392" t="s">
        <v>45</v>
      </c>
      <c r="K392" s="1">
        <v>2024</v>
      </c>
    </row>
    <row r="393" spans="1:11">
      <c r="A393" s="2">
        <v>45397</v>
      </c>
      <c r="B393" t="s">
        <v>46</v>
      </c>
      <c r="C393" t="s">
        <v>5</v>
      </c>
      <c r="D393" s="3">
        <v>983255.25</v>
      </c>
      <c r="E393" s="3">
        <v>159596.25</v>
      </c>
      <c r="F393" s="4">
        <v>893867.52000000002</v>
      </c>
      <c r="G393" s="4">
        <v>145087.35</v>
      </c>
      <c r="H393">
        <v>17959</v>
      </c>
      <c r="I393" t="s">
        <v>30</v>
      </c>
      <c r="J393" t="s">
        <v>26</v>
      </c>
      <c r="K393" s="1">
        <v>2024</v>
      </c>
    </row>
    <row r="394" spans="1:11">
      <c r="A394" s="2">
        <v>45397</v>
      </c>
      <c r="B394" t="s">
        <v>44</v>
      </c>
      <c r="C394" t="s">
        <v>10</v>
      </c>
      <c r="D394" s="3">
        <v>8855427.5999999996</v>
      </c>
      <c r="E394" s="3">
        <v>1276971.1499999999</v>
      </c>
      <c r="F394" s="4">
        <v>8050380.6799999997</v>
      </c>
      <c r="G394" s="4">
        <v>1160881.7</v>
      </c>
      <c r="H394">
        <v>16092</v>
      </c>
      <c r="I394" t="s">
        <v>28</v>
      </c>
      <c r="J394" t="s">
        <v>26</v>
      </c>
      <c r="K394" s="1">
        <v>2024</v>
      </c>
    </row>
    <row r="395" spans="1:11">
      <c r="A395" s="2">
        <v>45396</v>
      </c>
      <c r="B395" t="s">
        <v>48</v>
      </c>
      <c r="C395" t="s">
        <v>12</v>
      </c>
      <c r="D395" s="3">
        <v>106346250</v>
      </c>
      <c r="E395" s="3">
        <v>80052525</v>
      </c>
      <c r="F395" s="4">
        <v>96678312.409999996</v>
      </c>
      <c r="G395" s="4">
        <v>72774949.950000003</v>
      </c>
      <c r="H395">
        <v>5175</v>
      </c>
      <c r="I395" t="s">
        <v>28</v>
      </c>
      <c r="J395" t="s">
        <v>29</v>
      </c>
      <c r="K395" s="1">
        <v>2024</v>
      </c>
    </row>
    <row r="396" spans="1:11">
      <c r="A396" s="2">
        <v>45396</v>
      </c>
      <c r="B396" t="s">
        <v>44</v>
      </c>
      <c r="C396" t="s">
        <v>10</v>
      </c>
      <c r="D396" s="3">
        <v>8911007.9000000004</v>
      </c>
      <c r="E396" s="3">
        <v>1139946.45</v>
      </c>
      <c r="F396" s="4">
        <v>8100908.1699999999</v>
      </c>
      <c r="G396" s="4">
        <v>1036313.92</v>
      </c>
      <c r="H396">
        <v>16193</v>
      </c>
      <c r="I396" t="s">
        <v>28</v>
      </c>
      <c r="J396" t="s">
        <v>29</v>
      </c>
      <c r="K396" s="1">
        <v>2024</v>
      </c>
    </row>
    <row r="397" spans="1:11">
      <c r="A397" s="2">
        <v>45396</v>
      </c>
      <c r="B397" t="s">
        <v>34</v>
      </c>
      <c r="C397" t="s">
        <v>11</v>
      </c>
      <c r="D397" s="3">
        <v>29380.36</v>
      </c>
      <c r="E397" s="3">
        <v>5176.99</v>
      </c>
      <c r="F397" s="4">
        <v>26709.39</v>
      </c>
      <c r="G397" s="4">
        <v>4706.3500000000004</v>
      </c>
      <c r="H397">
        <v>14764</v>
      </c>
      <c r="I397" t="s">
        <v>28</v>
      </c>
      <c r="J397" t="s">
        <v>29</v>
      </c>
      <c r="K397" s="1">
        <v>2024</v>
      </c>
    </row>
    <row r="398" spans="1:11">
      <c r="A398" s="2">
        <v>45395</v>
      </c>
      <c r="B398" t="s">
        <v>44</v>
      </c>
      <c r="C398" t="s">
        <v>10</v>
      </c>
      <c r="D398" s="3">
        <v>5260868</v>
      </c>
      <c r="E398" s="3">
        <v>1986032.7</v>
      </c>
      <c r="F398" s="4">
        <v>4782602.49</v>
      </c>
      <c r="G398" s="4">
        <v>1805482.47</v>
      </c>
      <c r="H398">
        <v>9560</v>
      </c>
      <c r="I398" t="s">
        <v>25</v>
      </c>
      <c r="J398" t="s">
        <v>33</v>
      </c>
      <c r="K398" s="1">
        <v>2024</v>
      </c>
    </row>
    <row r="399" spans="1:11">
      <c r="A399" s="2">
        <v>45395</v>
      </c>
      <c r="B399" t="s">
        <v>44</v>
      </c>
      <c r="C399" t="s">
        <v>10</v>
      </c>
      <c r="D399" s="3">
        <v>3863656.3</v>
      </c>
      <c r="E399" s="3">
        <v>2965016.4</v>
      </c>
      <c r="F399" s="4">
        <v>3512411.31</v>
      </c>
      <c r="G399" s="4">
        <v>2695466.76</v>
      </c>
      <c r="H399">
        <v>7021</v>
      </c>
      <c r="I399" t="s">
        <v>25</v>
      </c>
      <c r="J399" t="s">
        <v>33</v>
      </c>
      <c r="K399" s="1">
        <v>2024</v>
      </c>
    </row>
    <row r="400" spans="1:11">
      <c r="A400" s="2">
        <v>45394</v>
      </c>
      <c r="B400" t="s">
        <v>49</v>
      </c>
      <c r="C400" t="s">
        <v>8</v>
      </c>
      <c r="D400" s="3">
        <v>233318723</v>
      </c>
      <c r="E400" s="3">
        <v>24985707</v>
      </c>
      <c r="F400" s="4">
        <v>212107717.88999999</v>
      </c>
      <c r="G400" s="4">
        <v>22714256.379999999</v>
      </c>
      <c r="H400">
        <v>17677</v>
      </c>
      <c r="I400" t="s">
        <v>32</v>
      </c>
      <c r="J400" t="s">
        <v>36</v>
      </c>
      <c r="K400" s="1">
        <v>2024</v>
      </c>
    </row>
    <row r="401" spans="1:11">
      <c r="A401" s="2">
        <v>45394</v>
      </c>
      <c r="B401" t="s">
        <v>41</v>
      </c>
      <c r="C401" t="s">
        <v>12</v>
      </c>
      <c r="D401" s="3">
        <v>1638862.93</v>
      </c>
      <c r="E401" s="3">
        <v>310497.82</v>
      </c>
      <c r="F401" s="4">
        <v>1489873.9</v>
      </c>
      <c r="G401" s="4">
        <v>282270.46000000002</v>
      </c>
      <c r="H401">
        <v>11707</v>
      </c>
      <c r="I401" t="s">
        <v>25</v>
      </c>
      <c r="J401" t="s">
        <v>36</v>
      </c>
      <c r="K401" s="1">
        <v>2024</v>
      </c>
    </row>
    <row r="402" spans="1:11">
      <c r="A402" s="2">
        <v>45393</v>
      </c>
      <c r="B402" t="s">
        <v>44</v>
      </c>
      <c r="C402" t="s">
        <v>10</v>
      </c>
      <c r="D402" s="3">
        <v>9743061.5</v>
      </c>
      <c r="E402" s="3">
        <v>2008595</v>
      </c>
      <c r="F402" s="4">
        <v>8857319.7799999993</v>
      </c>
      <c r="G402" s="4">
        <v>1825993.63</v>
      </c>
      <c r="H402">
        <v>17705</v>
      </c>
      <c r="I402" t="s">
        <v>25</v>
      </c>
      <c r="J402" t="s">
        <v>40</v>
      </c>
      <c r="K402" s="1">
        <v>2024</v>
      </c>
    </row>
    <row r="403" spans="1:11">
      <c r="A403" s="2">
        <v>45393</v>
      </c>
      <c r="B403" t="s">
        <v>39</v>
      </c>
      <c r="C403" t="s">
        <v>11</v>
      </c>
      <c r="D403" s="3">
        <v>158560.68</v>
      </c>
      <c r="E403" s="3">
        <v>51954.01</v>
      </c>
      <c r="F403" s="4">
        <v>144145.93</v>
      </c>
      <c r="G403" s="4">
        <v>47230.87</v>
      </c>
      <c r="H403">
        <v>7932</v>
      </c>
      <c r="I403" t="s">
        <v>25</v>
      </c>
      <c r="J403" t="s">
        <v>40</v>
      </c>
      <c r="K403" s="1">
        <v>2024</v>
      </c>
    </row>
    <row r="404" spans="1:11">
      <c r="A404" s="2">
        <v>45393</v>
      </c>
      <c r="B404" t="s">
        <v>50</v>
      </c>
      <c r="C404" t="s">
        <v>7</v>
      </c>
      <c r="D404" s="3">
        <v>1756544.9</v>
      </c>
      <c r="E404" s="3">
        <v>127049.73</v>
      </c>
      <c r="F404" s="4">
        <v>1596857.4</v>
      </c>
      <c r="G404" s="4">
        <v>115499.63</v>
      </c>
      <c r="H404">
        <v>17842</v>
      </c>
      <c r="I404" t="s">
        <v>32</v>
      </c>
      <c r="J404" t="s">
        <v>40</v>
      </c>
      <c r="K404" s="1">
        <v>2024</v>
      </c>
    </row>
    <row r="405" spans="1:11">
      <c r="A405" s="2">
        <v>45392</v>
      </c>
      <c r="B405" t="s">
        <v>48</v>
      </c>
      <c r="C405" t="s">
        <v>12</v>
      </c>
      <c r="D405" s="3">
        <v>377544600</v>
      </c>
      <c r="E405" s="3">
        <v>62472000</v>
      </c>
      <c r="F405" s="4">
        <v>343222020.41000003</v>
      </c>
      <c r="G405" s="4">
        <v>56792670.479999997</v>
      </c>
      <c r="H405">
        <v>18372</v>
      </c>
      <c r="I405" t="s">
        <v>30</v>
      </c>
      <c r="J405" t="s">
        <v>42</v>
      </c>
      <c r="K405" s="1">
        <v>2024</v>
      </c>
    </row>
    <row r="406" spans="1:11">
      <c r="A406" s="2">
        <v>45392</v>
      </c>
      <c r="B406" t="s">
        <v>34</v>
      </c>
      <c r="C406" t="s">
        <v>11</v>
      </c>
      <c r="D406" s="3">
        <v>33010.120000000003</v>
      </c>
      <c r="E406" s="3">
        <v>6655.56</v>
      </c>
      <c r="F406" s="4">
        <v>30009.17</v>
      </c>
      <c r="G406" s="4">
        <v>6050.5</v>
      </c>
      <c r="H406">
        <v>16588</v>
      </c>
      <c r="I406" t="s">
        <v>25</v>
      </c>
      <c r="J406" t="s">
        <v>42</v>
      </c>
      <c r="K406" s="1">
        <v>2024</v>
      </c>
    </row>
    <row r="407" spans="1:11">
      <c r="A407" s="2">
        <v>45391</v>
      </c>
      <c r="B407" t="s">
        <v>47</v>
      </c>
      <c r="C407" t="s">
        <v>10</v>
      </c>
      <c r="D407" s="3">
        <v>2812419.54</v>
      </c>
      <c r="E407" s="3">
        <v>211847.16</v>
      </c>
      <c r="F407" s="4">
        <v>2556742.48</v>
      </c>
      <c r="G407" s="4">
        <v>192588.13</v>
      </c>
      <c r="H407">
        <v>17046</v>
      </c>
      <c r="I407" t="s">
        <v>28</v>
      </c>
      <c r="J407" t="s">
        <v>45</v>
      </c>
      <c r="K407" s="1">
        <v>2024</v>
      </c>
    </row>
    <row r="408" spans="1:11">
      <c r="A408" s="2">
        <v>45391</v>
      </c>
      <c r="B408" t="s">
        <v>27</v>
      </c>
      <c r="C408" t="s">
        <v>8</v>
      </c>
      <c r="D408" s="3">
        <v>67225134</v>
      </c>
      <c r="E408" s="3">
        <v>18569711.75</v>
      </c>
      <c r="F408" s="4">
        <v>61113697.07</v>
      </c>
      <c r="G408" s="4">
        <v>16881539.25</v>
      </c>
      <c r="H408">
        <v>12828</v>
      </c>
      <c r="I408" t="s">
        <v>30</v>
      </c>
      <c r="J408" t="s">
        <v>45</v>
      </c>
      <c r="K408" s="1">
        <v>2024</v>
      </c>
    </row>
    <row r="409" spans="1:11">
      <c r="A409" s="2">
        <v>45390</v>
      </c>
      <c r="B409" t="s">
        <v>46</v>
      </c>
      <c r="C409" t="s">
        <v>5</v>
      </c>
      <c r="D409" s="3">
        <v>415388.25</v>
      </c>
      <c r="E409" s="3">
        <v>276350.63</v>
      </c>
      <c r="F409" s="4">
        <v>377625.3</v>
      </c>
      <c r="G409" s="4">
        <v>251227.59</v>
      </c>
      <c r="H409">
        <v>7587</v>
      </c>
      <c r="I409" t="s">
        <v>32</v>
      </c>
      <c r="J409" t="s">
        <v>26</v>
      </c>
      <c r="K409" s="1">
        <v>2024</v>
      </c>
    </row>
    <row r="410" spans="1:11">
      <c r="A410" s="2">
        <v>45390</v>
      </c>
      <c r="B410" t="s">
        <v>50</v>
      </c>
      <c r="C410" t="s">
        <v>7</v>
      </c>
      <c r="D410" s="3">
        <v>1074483.3</v>
      </c>
      <c r="E410" s="3">
        <v>502833.38</v>
      </c>
      <c r="F410" s="4">
        <v>976802.02</v>
      </c>
      <c r="G410" s="4">
        <v>457120.79</v>
      </c>
      <c r="H410">
        <v>10914</v>
      </c>
      <c r="I410" t="s">
        <v>28</v>
      </c>
      <c r="J410" t="s">
        <v>26</v>
      </c>
      <c r="K410" s="1">
        <v>2024</v>
      </c>
    </row>
    <row r="411" spans="1:11">
      <c r="A411" s="2">
        <v>45390</v>
      </c>
      <c r="B411" t="s">
        <v>35</v>
      </c>
      <c r="C411" t="s">
        <v>6</v>
      </c>
      <c r="D411" s="3">
        <v>227666.11</v>
      </c>
      <c r="E411" s="3">
        <v>102778.59</v>
      </c>
      <c r="F411" s="4">
        <v>206968.98</v>
      </c>
      <c r="G411" s="4">
        <v>93434.98</v>
      </c>
      <c r="H411">
        <v>11389</v>
      </c>
      <c r="I411" t="s">
        <v>30</v>
      </c>
      <c r="J411" t="s">
        <v>26</v>
      </c>
      <c r="K411" s="1">
        <v>2024</v>
      </c>
    </row>
    <row r="412" spans="1:11">
      <c r="A412" s="2">
        <v>45389</v>
      </c>
      <c r="B412" t="s">
        <v>50</v>
      </c>
      <c r="C412" t="s">
        <v>7</v>
      </c>
      <c r="D412" s="3">
        <v>711990.4</v>
      </c>
      <c r="E412" s="3">
        <v>297220.55</v>
      </c>
      <c r="F412" s="4">
        <v>647263.35</v>
      </c>
      <c r="G412" s="4">
        <v>270200.23</v>
      </c>
      <c r="H412">
        <v>7232</v>
      </c>
      <c r="I412" t="s">
        <v>32</v>
      </c>
      <c r="J412" t="s">
        <v>29</v>
      </c>
      <c r="K412" s="1">
        <v>2024</v>
      </c>
    </row>
    <row r="413" spans="1:11">
      <c r="A413" s="2">
        <v>45389</v>
      </c>
      <c r="B413" t="s">
        <v>41</v>
      </c>
      <c r="C413" t="s">
        <v>12</v>
      </c>
      <c r="D413" s="3">
        <v>2424346.8199999998</v>
      </c>
      <c r="E413" s="3">
        <v>516633.1</v>
      </c>
      <c r="F413" s="4">
        <v>2203949.4500000002</v>
      </c>
      <c r="G413" s="4">
        <v>469665.98</v>
      </c>
      <c r="H413">
        <v>17318</v>
      </c>
      <c r="I413" t="s">
        <v>30</v>
      </c>
      <c r="J413" t="s">
        <v>29</v>
      </c>
      <c r="K413" s="1">
        <v>2024</v>
      </c>
    </row>
    <row r="414" spans="1:11">
      <c r="A414" s="2">
        <v>45388</v>
      </c>
      <c r="B414" t="s">
        <v>27</v>
      </c>
      <c r="C414" t="s">
        <v>8</v>
      </c>
      <c r="D414" s="3">
        <v>51660849</v>
      </c>
      <c r="E414" s="3">
        <v>11594606.25</v>
      </c>
      <c r="F414" s="4">
        <v>46964361.219999999</v>
      </c>
      <c r="G414" s="4">
        <v>10540540.6</v>
      </c>
      <c r="H414">
        <v>9858</v>
      </c>
      <c r="I414" t="s">
        <v>30</v>
      </c>
      <c r="J414" t="s">
        <v>33</v>
      </c>
      <c r="K414" s="1">
        <v>2024</v>
      </c>
    </row>
    <row r="415" spans="1:11">
      <c r="A415" s="2">
        <v>45388</v>
      </c>
      <c r="B415" t="s">
        <v>49</v>
      </c>
      <c r="C415" t="s">
        <v>8</v>
      </c>
      <c r="D415" s="3">
        <v>67684472</v>
      </c>
      <c r="E415" s="3">
        <v>22134723</v>
      </c>
      <c r="F415" s="4">
        <v>61531276.649999999</v>
      </c>
      <c r="G415" s="4">
        <v>20122455.329999998</v>
      </c>
      <c r="H415">
        <v>5128</v>
      </c>
      <c r="I415" t="s">
        <v>30</v>
      </c>
      <c r="J415" t="s">
        <v>33</v>
      </c>
      <c r="K415" s="1">
        <v>2024</v>
      </c>
    </row>
    <row r="416" spans="1:11">
      <c r="A416" s="2">
        <v>45387</v>
      </c>
      <c r="B416" t="s">
        <v>27</v>
      </c>
      <c r="C416" t="s">
        <v>8</v>
      </c>
      <c r="D416" s="3">
        <v>75651858</v>
      </c>
      <c r="E416" s="3">
        <v>25649627.25</v>
      </c>
      <c r="F416" s="4">
        <v>68774347.590000004</v>
      </c>
      <c r="G416" s="4">
        <v>23317819.640000001</v>
      </c>
      <c r="H416">
        <v>14436</v>
      </c>
      <c r="I416" t="s">
        <v>30</v>
      </c>
      <c r="J416" t="s">
        <v>36</v>
      </c>
      <c r="K416" s="1">
        <v>2024</v>
      </c>
    </row>
    <row r="417" spans="1:11">
      <c r="A417" s="2">
        <v>45387</v>
      </c>
      <c r="B417" t="s">
        <v>38</v>
      </c>
      <c r="C417" t="s">
        <v>8</v>
      </c>
      <c r="D417" s="3">
        <v>4262957</v>
      </c>
      <c r="E417" s="3">
        <v>608904.75</v>
      </c>
      <c r="F417" s="4">
        <v>3875411.58</v>
      </c>
      <c r="G417" s="4">
        <v>553549.22</v>
      </c>
      <c r="H417">
        <v>17086</v>
      </c>
      <c r="I417" t="s">
        <v>30</v>
      </c>
      <c r="J417" t="s">
        <v>36</v>
      </c>
      <c r="K417" s="1">
        <v>2024</v>
      </c>
    </row>
    <row r="418" spans="1:11">
      <c r="A418" s="2">
        <v>45387</v>
      </c>
      <c r="B418" t="s">
        <v>48</v>
      </c>
      <c r="C418" t="s">
        <v>12</v>
      </c>
      <c r="D418" s="3">
        <v>274650750</v>
      </c>
      <c r="E418" s="3">
        <v>51580500</v>
      </c>
      <c r="F418" s="4">
        <v>249682250.31999999</v>
      </c>
      <c r="G418" s="4">
        <v>46891316.75</v>
      </c>
      <c r="H418">
        <v>13365</v>
      </c>
      <c r="I418" t="s">
        <v>30</v>
      </c>
      <c r="J418" t="s">
        <v>36</v>
      </c>
      <c r="K418" s="1">
        <v>2024</v>
      </c>
    </row>
    <row r="419" spans="1:11">
      <c r="A419" s="2">
        <v>45386</v>
      </c>
      <c r="B419" t="s">
        <v>41</v>
      </c>
      <c r="C419" t="s">
        <v>12</v>
      </c>
      <c r="D419" s="3">
        <v>731587.74</v>
      </c>
      <c r="E419" s="3">
        <v>221954.15</v>
      </c>
      <c r="F419" s="4">
        <v>665079.1</v>
      </c>
      <c r="G419" s="4">
        <v>201776.29</v>
      </c>
      <c r="H419">
        <v>5226</v>
      </c>
      <c r="I419" t="s">
        <v>30</v>
      </c>
      <c r="J419" t="s">
        <v>40</v>
      </c>
      <c r="K419" s="1">
        <v>2024</v>
      </c>
    </row>
    <row r="420" spans="1:11">
      <c r="A420" s="2">
        <v>45386</v>
      </c>
      <c r="B420" t="s">
        <v>38</v>
      </c>
      <c r="C420" t="s">
        <v>8</v>
      </c>
      <c r="D420" s="3">
        <v>3715055</v>
      </c>
      <c r="E420" s="3">
        <v>1042535.75</v>
      </c>
      <c r="F420" s="4">
        <v>3377319.35</v>
      </c>
      <c r="G420" s="4">
        <v>947758.82</v>
      </c>
      <c r="H420">
        <v>14890</v>
      </c>
      <c r="I420" t="s">
        <v>25</v>
      </c>
      <c r="J420" t="s">
        <v>40</v>
      </c>
      <c r="K420" s="1">
        <v>2024</v>
      </c>
    </row>
    <row r="421" spans="1:11">
      <c r="A421" s="2">
        <v>45385</v>
      </c>
      <c r="B421" t="s">
        <v>24</v>
      </c>
      <c r="C421" t="s">
        <v>4</v>
      </c>
      <c r="D421" s="3">
        <v>69795.48</v>
      </c>
      <c r="E421" s="3">
        <v>29857.16</v>
      </c>
      <c r="F421" s="4">
        <v>63450.37</v>
      </c>
      <c r="G421" s="4">
        <v>27142.84</v>
      </c>
      <c r="H421">
        <v>11652</v>
      </c>
      <c r="I421" t="s">
        <v>30</v>
      </c>
      <c r="J421" t="s">
        <v>42</v>
      </c>
      <c r="K421" s="1">
        <v>2024</v>
      </c>
    </row>
    <row r="422" spans="1:11">
      <c r="A422" s="2">
        <v>45385</v>
      </c>
      <c r="B422" t="s">
        <v>34</v>
      </c>
      <c r="C422" t="s">
        <v>11</v>
      </c>
      <c r="D422" s="3">
        <v>29613.19</v>
      </c>
      <c r="E422" s="3">
        <v>10349</v>
      </c>
      <c r="F422" s="4">
        <v>26921.05</v>
      </c>
      <c r="G422" s="4">
        <v>9408.17</v>
      </c>
      <c r="H422">
        <v>14881</v>
      </c>
      <c r="I422" t="s">
        <v>30</v>
      </c>
      <c r="J422" t="s">
        <v>42</v>
      </c>
      <c r="K422" s="1">
        <v>2024</v>
      </c>
    </row>
    <row r="423" spans="1:11">
      <c r="A423" s="2">
        <v>45384</v>
      </c>
      <c r="B423" t="s">
        <v>41</v>
      </c>
      <c r="C423" t="s">
        <v>12</v>
      </c>
      <c r="D423" s="3">
        <v>725568.17</v>
      </c>
      <c r="E423" s="3">
        <v>708419.4</v>
      </c>
      <c r="F423" s="4">
        <v>659606.77</v>
      </c>
      <c r="G423" s="4">
        <v>644016.99</v>
      </c>
      <c r="H423">
        <v>5183</v>
      </c>
      <c r="I423" t="s">
        <v>32</v>
      </c>
      <c r="J423" t="s">
        <v>45</v>
      </c>
      <c r="K423" s="1">
        <v>2024</v>
      </c>
    </row>
    <row r="424" spans="1:11">
      <c r="A424" s="2">
        <v>45384</v>
      </c>
      <c r="B424" t="s">
        <v>44</v>
      </c>
      <c r="C424" t="s">
        <v>10</v>
      </c>
      <c r="D424" s="3">
        <v>7644217.2999999998</v>
      </c>
      <c r="E424" s="3">
        <v>2110675.65</v>
      </c>
      <c r="F424" s="4">
        <v>6949281.5099999998</v>
      </c>
      <c r="G424" s="4">
        <v>1918794.13</v>
      </c>
      <c r="H424">
        <v>13891</v>
      </c>
      <c r="I424" t="s">
        <v>30</v>
      </c>
      <c r="J424" t="s">
        <v>45</v>
      </c>
      <c r="K424" s="1">
        <v>2024</v>
      </c>
    </row>
    <row r="425" spans="1:11">
      <c r="A425" s="2">
        <v>45384</v>
      </c>
      <c r="B425" t="s">
        <v>37</v>
      </c>
      <c r="C425" t="s">
        <v>8</v>
      </c>
      <c r="D425" s="3">
        <v>762150</v>
      </c>
      <c r="E425" s="3">
        <v>171450</v>
      </c>
      <c r="F425" s="4">
        <v>692862.94</v>
      </c>
      <c r="G425" s="4">
        <v>155863.48000000001</v>
      </c>
      <c r="H425">
        <v>10162</v>
      </c>
      <c r="I425" t="s">
        <v>25</v>
      </c>
      <c r="J425" t="s">
        <v>45</v>
      </c>
      <c r="K425" s="1">
        <v>2024</v>
      </c>
    </row>
    <row r="426" spans="1:11">
      <c r="A426" s="2">
        <v>45383</v>
      </c>
      <c r="B426" t="s">
        <v>44</v>
      </c>
      <c r="C426" t="s">
        <v>10</v>
      </c>
      <c r="D426" s="3">
        <v>7582033.4000000004</v>
      </c>
      <c r="E426" s="3">
        <v>1686394.35</v>
      </c>
      <c r="F426" s="4">
        <v>6892750.7400000002</v>
      </c>
      <c r="G426" s="4">
        <v>1533084.24</v>
      </c>
      <c r="H426">
        <v>13778</v>
      </c>
      <c r="I426" t="s">
        <v>32</v>
      </c>
      <c r="J426" t="s">
        <v>26</v>
      </c>
      <c r="K426" s="1">
        <v>2024</v>
      </c>
    </row>
    <row r="427" spans="1:11">
      <c r="A427" s="2">
        <v>45383</v>
      </c>
      <c r="B427" t="s">
        <v>35</v>
      </c>
      <c r="C427" t="s">
        <v>6</v>
      </c>
      <c r="D427" s="3">
        <v>243838.02</v>
      </c>
      <c r="E427" s="3">
        <v>87776.09</v>
      </c>
      <c r="F427" s="4">
        <v>221670.71</v>
      </c>
      <c r="G427" s="4">
        <v>79796.37</v>
      </c>
      <c r="H427">
        <v>12198</v>
      </c>
      <c r="I427" t="s">
        <v>32</v>
      </c>
      <c r="J427" t="s">
        <v>26</v>
      </c>
      <c r="K427" s="1">
        <v>2024</v>
      </c>
    </row>
    <row r="428" spans="1:11">
      <c r="A428" s="2">
        <v>45382</v>
      </c>
      <c r="B428" t="s">
        <v>47</v>
      </c>
      <c r="C428" t="s">
        <v>10</v>
      </c>
      <c r="D428" s="3">
        <v>1940612.38</v>
      </c>
      <c r="E428" s="3">
        <v>537702.41</v>
      </c>
      <c r="F428" s="4">
        <v>1764191.31</v>
      </c>
      <c r="G428" s="4">
        <v>488819.88</v>
      </c>
      <c r="H428">
        <v>11762</v>
      </c>
      <c r="I428" t="s">
        <v>25</v>
      </c>
      <c r="J428" t="s">
        <v>29</v>
      </c>
      <c r="K428" s="1">
        <v>2024</v>
      </c>
    </row>
    <row r="429" spans="1:11">
      <c r="A429" s="2">
        <v>45382</v>
      </c>
      <c r="B429" t="s">
        <v>50</v>
      </c>
      <c r="C429" t="s">
        <v>7</v>
      </c>
      <c r="D429" s="3">
        <v>1182975.2</v>
      </c>
      <c r="E429" s="3">
        <v>344771.9</v>
      </c>
      <c r="F429" s="4">
        <v>1075430.92</v>
      </c>
      <c r="G429" s="4">
        <v>313428.69</v>
      </c>
      <c r="H429">
        <v>12016</v>
      </c>
      <c r="I429" t="s">
        <v>25</v>
      </c>
      <c r="J429" t="s">
        <v>29</v>
      </c>
      <c r="K429" s="1">
        <v>2024</v>
      </c>
    </row>
    <row r="430" spans="1:11">
      <c r="A430" s="2">
        <v>45381</v>
      </c>
      <c r="B430" t="s">
        <v>35</v>
      </c>
      <c r="C430" t="s">
        <v>6</v>
      </c>
      <c r="D430" s="3">
        <v>356281.77</v>
      </c>
      <c r="E430" s="3">
        <v>78010.98</v>
      </c>
      <c r="F430" s="4">
        <v>323892.19</v>
      </c>
      <c r="G430" s="4">
        <v>70919</v>
      </c>
      <c r="H430">
        <v>17823</v>
      </c>
      <c r="I430" t="s">
        <v>32</v>
      </c>
      <c r="J430" t="s">
        <v>33</v>
      </c>
      <c r="K430" s="1">
        <v>2024</v>
      </c>
    </row>
    <row r="431" spans="1:11">
      <c r="A431" s="2">
        <v>45381</v>
      </c>
      <c r="B431" t="s">
        <v>34</v>
      </c>
      <c r="C431" t="s">
        <v>11</v>
      </c>
      <c r="D431" s="3">
        <v>24339.69</v>
      </c>
      <c r="E431" s="3">
        <v>7713.24</v>
      </c>
      <c r="F431" s="4">
        <v>22126.97</v>
      </c>
      <c r="G431" s="4">
        <v>7012.03</v>
      </c>
      <c r="H431">
        <v>12231</v>
      </c>
      <c r="I431" t="s">
        <v>32</v>
      </c>
      <c r="J431" t="s">
        <v>33</v>
      </c>
      <c r="K431" s="1">
        <v>2024</v>
      </c>
    </row>
    <row r="432" spans="1:11">
      <c r="A432" s="2">
        <v>45381</v>
      </c>
      <c r="B432" t="s">
        <v>39</v>
      </c>
      <c r="C432" t="s">
        <v>11</v>
      </c>
      <c r="D432" s="3">
        <v>242638.62</v>
      </c>
      <c r="E432" s="3">
        <v>49975</v>
      </c>
      <c r="F432" s="4">
        <v>220580.34</v>
      </c>
      <c r="G432" s="4">
        <v>45431.77</v>
      </c>
      <c r="H432">
        <v>12138</v>
      </c>
      <c r="I432" t="s">
        <v>32</v>
      </c>
      <c r="J432" t="s">
        <v>33</v>
      </c>
      <c r="K432" s="1">
        <v>2024</v>
      </c>
    </row>
    <row r="433" spans="1:11">
      <c r="A433" s="2">
        <v>45380</v>
      </c>
      <c r="B433" t="s">
        <v>35</v>
      </c>
      <c r="C433" t="s">
        <v>6</v>
      </c>
      <c r="D433" s="3">
        <v>217591.15</v>
      </c>
      <c r="E433" s="3">
        <v>99290.33</v>
      </c>
      <c r="F433" s="4">
        <v>197809.94</v>
      </c>
      <c r="G433" s="4">
        <v>90263.85</v>
      </c>
      <c r="H433">
        <v>10885</v>
      </c>
      <c r="I433" t="s">
        <v>30</v>
      </c>
      <c r="J433" t="s">
        <v>36</v>
      </c>
      <c r="K433" s="1">
        <v>2024</v>
      </c>
    </row>
    <row r="434" spans="1:11">
      <c r="A434" s="2">
        <v>45380</v>
      </c>
      <c r="B434" t="s">
        <v>46</v>
      </c>
      <c r="C434" t="s">
        <v>5</v>
      </c>
      <c r="D434" s="3">
        <v>469043.25</v>
      </c>
      <c r="E434" s="3">
        <v>158473.88</v>
      </c>
      <c r="F434" s="4">
        <v>426402.53</v>
      </c>
      <c r="G434" s="4">
        <v>144067.01999999999</v>
      </c>
      <c r="H434">
        <v>8567</v>
      </c>
      <c r="I434" t="s">
        <v>25</v>
      </c>
      <c r="J434" t="s">
        <v>36</v>
      </c>
      <c r="K434" s="1">
        <v>2024</v>
      </c>
    </row>
    <row r="435" spans="1:11">
      <c r="A435" s="2">
        <v>45379</v>
      </c>
      <c r="B435" t="s">
        <v>48</v>
      </c>
      <c r="C435" t="s">
        <v>12</v>
      </c>
      <c r="D435" s="3">
        <v>368338200</v>
      </c>
      <c r="E435" s="3">
        <v>41408250</v>
      </c>
      <c r="F435" s="4">
        <v>334852574.24000001</v>
      </c>
      <c r="G435" s="4">
        <v>37643825.990000002</v>
      </c>
      <c r="H435">
        <v>17924</v>
      </c>
      <c r="I435" t="s">
        <v>32</v>
      </c>
      <c r="J435" t="s">
        <v>40</v>
      </c>
      <c r="K435" s="1">
        <v>2024</v>
      </c>
    </row>
    <row r="436" spans="1:11">
      <c r="A436" s="2">
        <v>45379</v>
      </c>
      <c r="B436" t="s">
        <v>48</v>
      </c>
      <c r="C436" t="s">
        <v>12</v>
      </c>
      <c r="D436" s="3">
        <v>167605800</v>
      </c>
      <c r="E436" s="3">
        <v>80299125</v>
      </c>
      <c r="F436" s="4">
        <v>152368756.72</v>
      </c>
      <c r="G436" s="4">
        <v>72999131.549999997</v>
      </c>
      <c r="H436">
        <v>8156</v>
      </c>
      <c r="I436" t="s">
        <v>30</v>
      </c>
      <c r="J436" t="s">
        <v>40</v>
      </c>
      <c r="K436" s="1">
        <v>2024</v>
      </c>
    </row>
    <row r="437" spans="1:11">
      <c r="A437" s="2">
        <v>45378</v>
      </c>
      <c r="B437" t="s">
        <v>41</v>
      </c>
      <c r="C437" t="s">
        <v>12</v>
      </c>
      <c r="D437" s="3">
        <v>2130507.81</v>
      </c>
      <c r="E437" s="3">
        <v>404431.11</v>
      </c>
      <c r="F437" s="4">
        <v>1936823.34</v>
      </c>
      <c r="G437" s="4">
        <v>367664.28</v>
      </c>
      <c r="H437">
        <v>15219</v>
      </c>
      <c r="I437" t="s">
        <v>28</v>
      </c>
      <c r="J437" t="s">
        <v>42</v>
      </c>
      <c r="K437" s="1">
        <v>2024</v>
      </c>
    </row>
    <row r="438" spans="1:11">
      <c r="A438" s="2">
        <v>45378</v>
      </c>
      <c r="B438" t="s">
        <v>49</v>
      </c>
      <c r="C438" t="s">
        <v>8</v>
      </c>
      <c r="D438" s="3">
        <v>239350666</v>
      </c>
      <c r="E438" s="3">
        <v>47239221</v>
      </c>
      <c r="F438" s="4">
        <v>217591296.94999999</v>
      </c>
      <c r="G438" s="4">
        <v>42944703.420000002</v>
      </c>
      <c r="H438">
        <v>18134</v>
      </c>
      <c r="I438" t="s">
        <v>30</v>
      </c>
      <c r="J438" t="s">
        <v>42</v>
      </c>
      <c r="K438" s="1">
        <v>2024</v>
      </c>
    </row>
    <row r="439" spans="1:11">
      <c r="A439" s="2">
        <v>45378</v>
      </c>
      <c r="B439" t="s">
        <v>31</v>
      </c>
      <c r="C439" t="s">
        <v>9</v>
      </c>
      <c r="D439" s="3">
        <v>51915</v>
      </c>
      <c r="E439" s="3">
        <v>8304.3799999999992</v>
      </c>
      <c r="F439" s="4">
        <v>47195.41</v>
      </c>
      <c r="G439" s="4">
        <v>7549.42</v>
      </c>
      <c r="H439">
        <v>13844</v>
      </c>
      <c r="I439" t="s">
        <v>28</v>
      </c>
      <c r="J439" t="s">
        <v>42</v>
      </c>
      <c r="K439" s="1">
        <v>2024</v>
      </c>
    </row>
    <row r="440" spans="1:11">
      <c r="A440" s="2">
        <v>45377</v>
      </c>
      <c r="B440" t="s">
        <v>43</v>
      </c>
      <c r="C440" t="s">
        <v>10</v>
      </c>
      <c r="D440" s="3">
        <v>1247477.18</v>
      </c>
      <c r="E440" s="3">
        <v>100070</v>
      </c>
      <c r="F440" s="4">
        <v>1134069.03</v>
      </c>
      <c r="G440" s="4">
        <v>90972.63</v>
      </c>
      <c r="H440">
        <v>18082</v>
      </c>
      <c r="I440" t="s">
        <v>30</v>
      </c>
      <c r="J440" t="s">
        <v>45</v>
      </c>
      <c r="K440" s="1">
        <v>2024</v>
      </c>
    </row>
    <row r="441" spans="1:11">
      <c r="A441" s="2">
        <v>45377</v>
      </c>
      <c r="B441" t="s">
        <v>47</v>
      </c>
      <c r="C441" t="s">
        <v>10</v>
      </c>
      <c r="D441" s="3">
        <v>2404069.29</v>
      </c>
      <c r="E441" s="3">
        <v>344086.65</v>
      </c>
      <c r="F441" s="4">
        <v>2185515.35</v>
      </c>
      <c r="G441" s="4">
        <v>312805.73</v>
      </c>
      <c r="H441">
        <v>14571</v>
      </c>
      <c r="I441" t="s">
        <v>25</v>
      </c>
      <c r="J441" t="s">
        <v>45</v>
      </c>
      <c r="K441" s="1">
        <v>2024</v>
      </c>
    </row>
    <row r="442" spans="1:11">
      <c r="A442" s="2">
        <v>45376</v>
      </c>
      <c r="B442" t="s">
        <v>24</v>
      </c>
      <c r="C442" t="s">
        <v>4</v>
      </c>
      <c r="D442" s="3">
        <v>51657.760000000002</v>
      </c>
      <c r="E442" s="3">
        <v>21075.82</v>
      </c>
      <c r="F442" s="4">
        <v>46961.55</v>
      </c>
      <c r="G442" s="4">
        <v>19159.810000000001</v>
      </c>
      <c r="H442">
        <v>8624</v>
      </c>
      <c r="I442" t="s">
        <v>28</v>
      </c>
      <c r="J442" t="s">
        <v>26</v>
      </c>
      <c r="K442" s="1">
        <v>2024</v>
      </c>
    </row>
    <row r="443" spans="1:11">
      <c r="A443" s="2">
        <v>45376</v>
      </c>
      <c r="B443" t="s">
        <v>49</v>
      </c>
      <c r="C443" t="s">
        <v>8</v>
      </c>
      <c r="D443" s="3">
        <v>112468679</v>
      </c>
      <c r="E443" s="3">
        <v>67842860</v>
      </c>
      <c r="F443" s="4">
        <v>102244151.39</v>
      </c>
      <c r="G443" s="4">
        <v>61675265.600000001</v>
      </c>
      <c r="H443">
        <v>8521</v>
      </c>
      <c r="I443" t="s">
        <v>28</v>
      </c>
      <c r="J443" t="s">
        <v>26</v>
      </c>
      <c r="K443" s="1">
        <v>2024</v>
      </c>
    </row>
    <row r="444" spans="1:11">
      <c r="A444" s="2">
        <v>45375</v>
      </c>
      <c r="B444" t="s">
        <v>41</v>
      </c>
      <c r="C444" t="s">
        <v>12</v>
      </c>
      <c r="D444" s="3">
        <v>1092761.94</v>
      </c>
      <c r="E444" s="3">
        <v>402331.26</v>
      </c>
      <c r="F444" s="4">
        <v>993418.95</v>
      </c>
      <c r="G444" s="4">
        <v>365755.33</v>
      </c>
      <c r="H444">
        <v>7806</v>
      </c>
      <c r="I444" t="s">
        <v>25</v>
      </c>
      <c r="J444" t="s">
        <v>29</v>
      </c>
      <c r="K444" s="1">
        <v>2024</v>
      </c>
    </row>
    <row r="445" spans="1:11">
      <c r="A445" s="2">
        <v>45375</v>
      </c>
      <c r="B445" t="s">
        <v>39</v>
      </c>
      <c r="C445" t="s">
        <v>11</v>
      </c>
      <c r="D445" s="3">
        <v>334012.90999999997</v>
      </c>
      <c r="E445" s="3">
        <v>100889.53</v>
      </c>
      <c r="F445" s="4">
        <v>303647.8</v>
      </c>
      <c r="G445" s="4">
        <v>91717.66</v>
      </c>
      <c r="H445">
        <v>16709</v>
      </c>
      <c r="I445" t="s">
        <v>28</v>
      </c>
      <c r="J445" t="s">
        <v>29</v>
      </c>
      <c r="K445" s="1">
        <v>2024</v>
      </c>
    </row>
    <row r="446" spans="1:11">
      <c r="A446" s="2">
        <v>45375</v>
      </c>
      <c r="B446" t="s">
        <v>35</v>
      </c>
      <c r="C446" t="s">
        <v>6</v>
      </c>
      <c r="D446" s="3">
        <v>207056.42</v>
      </c>
      <c r="E446" s="3">
        <v>61099.44</v>
      </c>
      <c r="F446" s="4">
        <v>188232.92</v>
      </c>
      <c r="G446" s="4">
        <v>55544.89</v>
      </c>
      <c r="H446">
        <v>10358</v>
      </c>
      <c r="I446" t="s">
        <v>32</v>
      </c>
      <c r="J446" t="s">
        <v>29</v>
      </c>
      <c r="K446" s="1">
        <v>2024</v>
      </c>
    </row>
    <row r="447" spans="1:11">
      <c r="A447" s="2">
        <v>45374</v>
      </c>
      <c r="B447" t="s">
        <v>37</v>
      </c>
      <c r="C447" t="s">
        <v>8</v>
      </c>
      <c r="D447" s="3">
        <v>679425</v>
      </c>
      <c r="E447" s="3">
        <v>89625</v>
      </c>
      <c r="F447" s="4">
        <v>617658.47</v>
      </c>
      <c r="G447" s="4">
        <v>81477.19</v>
      </c>
      <c r="H447">
        <v>9059</v>
      </c>
      <c r="I447" t="s">
        <v>25</v>
      </c>
      <c r="J447" t="s">
        <v>33</v>
      </c>
      <c r="K447" s="1">
        <v>2024</v>
      </c>
    </row>
    <row r="448" spans="1:11">
      <c r="A448" s="2">
        <v>45374</v>
      </c>
      <c r="B448" t="s">
        <v>35</v>
      </c>
      <c r="C448" t="s">
        <v>6</v>
      </c>
      <c r="D448" s="3">
        <v>344487.67</v>
      </c>
      <c r="E448" s="3">
        <v>100319.82</v>
      </c>
      <c r="F448" s="4">
        <v>313170.3</v>
      </c>
      <c r="G448" s="4">
        <v>91199.74</v>
      </c>
      <c r="H448">
        <v>17233</v>
      </c>
      <c r="I448" t="s">
        <v>30</v>
      </c>
      <c r="J448" t="s">
        <v>33</v>
      </c>
      <c r="K448" s="1">
        <v>2024</v>
      </c>
    </row>
    <row r="449" spans="1:11">
      <c r="A449" s="2">
        <v>45373</v>
      </c>
      <c r="B449" t="s">
        <v>41</v>
      </c>
      <c r="C449" t="s">
        <v>12</v>
      </c>
      <c r="D449" s="3">
        <v>2534238.9700000002</v>
      </c>
      <c r="E449" s="3">
        <v>318617.24</v>
      </c>
      <c r="F449" s="4">
        <v>2303851.31</v>
      </c>
      <c r="G449" s="4">
        <v>289651.75</v>
      </c>
      <c r="H449">
        <v>18103</v>
      </c>
      <c r="I449" t="s">
        <v>32</v>
      </c>
      <c r="J449" t="s">
        <v>36</v>
      </c>
      <c r="K449" s="1">
        <v>2024</v>
      </c>
    </row>
    <row r="450" spans="1:11">
      <c r="A450" s="2">
        <v>45373</v>
      </c>
      <c r="B450" t="s">
        <v>31</v>
      </c>
      <c r="C450" t="s">
        <v>9</v>
      </c>
      <c r="D450" s="3">
        <v>29043.75</v>
      </c>
      <c r="E450" s="3">
        <v>7376.25</v>
      </c>
      <c r="F450" s="4">
        <v>26403.38</v>
      </c>
      <c r="G450" s="4">
        <v>6705.68</v>
      </c>
      <c r="H450">
        <v>7745</v>
      </c>
      <c r="I450" t="s">
        <v>32</v>
      </c>
      <c r="J450" t="s">
        <v>36</v>
      </c>
      <c r="K450" s="1">
        <v>2024</v>
      </c>
    </row>
    <row r="451" spans="1:11">
      <c r="A451" s="2">
        <v>45372</v>
      </c>
      <c r="B451" t="s">
        <v>43</v>
      </c>
      <c r="C451" t="s">
        <v>10</v>
      </c>
      <c r="D451" s="3">
        <v>392001.18</v>
      </c>
      <c r="E451" s="3">
        <v>302624.64000000001</v>
      </c>
      <c r="F451" s="4">
        <v>356364.35</v>
      </c>
      <c r="G451" s="4">
        <v>275113.03000000003</v>
      </c>
      <c r="H451">
        <v>5682</v>
      </c>
      <c r="I451" t="s">
        <v>28</v>
      </c>
      <c r="J451" t="s">
        <v>40</v>
      </c>
      <c r="K451" s="1">
        <v>2024</v>
      </c>
    </row>
    <row r="452" spans="1:11">
      <c r="A452" s="2">
        <v>45372</v>
      </c>
      <c r="B452" t="s">
        <v>47</v>
      </c>
      <c r="C452" t="s">
        <v>10</v>
      </c>
      <c r="D452" s="3">
        <v>1835018.78</v>
      </c>
      <c r="E452" s="3">
        <v>831219.62</v>
      </c>
      <c r="F452" s="4">
        <v>1668197.22</v>
      </c>
      <c r="G452" s="4">
        <v>755653.44</v>
      </c>
      <c r="H452">
        <v>11122</v>
      </c>
      <c r="I452" t="s">
        <v>32</v>
      </c>
      <c r="J452" t="s">
        <v>40</v>
      </c>
      <c r="K452" s="1">
        <v>2024</v>
      </c>
    </row>
    <row r="453" spans="1:11">
      <c r="A453" s="2">
        <v>45372</v>
      </c>
      <c r="B453" t="s">
        <v>47</v>
      </c>
      <c r="C453" t="s">
        <v>10</v>
      </c>
      <c r="D453" s="3">
        <v>2105437.39</v>
      </c>
      <c r="E453" s="3">
        <v>775947.97</v>
      </c>
      <c r="F453" s="4">
        <v>1914032.08</v>
      </c>
      <c r="G453" s="4">
        <v>705406.54</v>
      </c>
      <c r="H453">
        <v>12761</v>
      </c>
      <c r="I453" t="s">
        <v>28</v>
      </c>
      <c r="J453" t="s">
        <v>40</v>
      </c>
      <c r="K453" s="1">
        <v>2024</v>
      </c>
    </row>
    <row r="454" spans="1:11">
      <c r="A454" s="2">
        <v>45371</v>
      </c>
      <c r="B454" t="s">
        <v>35</v>
      </c>
      <c r="C454" t="s">
        <v>6</v>
      </c>
      <c r="D454" s="3">
        <v>327875.98</v>
      </c>
      <c r="E454" s="3">
        <v>68985.490000000005</v>
      </c>
      <c r="F454" s="4">
        <v>298068.77</v>
      </c>
      <c r="G454" s="4">
        <v>62714.02</v>
      </c>
      <c r="H454">
        <v>16402</v>
      </c>
      <c r="I454" t="s">
        <v>28</v>
      </c>
      <c r="J454" t="s">
        <v>42</v>
      </c>
      <c r="K454" s="1">
        <v>2024</v>
      </c>
    </row>
    <row r="455" spans="1:11">
      <c r="A455" s="2">
        <v>45371</v>
      </c>
      <c r="B455" t="s">
        <v>41</v>
      </c>
      <c r="C455" t="s">
        <v>12</v>
      </c>
      <c r="D455" s="3">
        <v>1177735.8700000001</v>
      </c>
      <c r="E455" s="3">
        <v>446988.07</v>
      </c>
      <c r="F455" s="4">
        <v>1070667.8999999999</v>
      </c>
      <c r="G455" s="4">
        <v>406352.38</v>
      </c>
      <c r="H455">
        <v>8413</v>
      </c>
      <c r="I455" t="s">
        <v>25</v>
      </c>
      <c r="J455" t="s">
        <v>42</v>
      </c>
      <c r="K455" s="1">
        <v>2024</v>
      </c>
    </row>
    <row r="456" spans="1:11">
      <c r="A456" s="2">
        <v>45370</v>
      </c>
      <c r="B456" t="s">
        <v>47</v>
      </c>
      <c r="C456" t="s">
        <v>10</v>
      </c>
      <c r="D456" s="3">
        <v>2872145.9199999999</v>
      </c>
      <c r="E456" s="3">
        <v>826434.91</v>
      </c>
      <c r="F456" s="4">
        <v>2611039.13</v>
      </c>
      <c r="G456" s="4">
        <v>751303.71</v>
      </c>
      <c r="H456">
        <v>17408</v>
      </c>
      <c r="I456" t="s">
        <v>25</v>
      </c>
      <c r="J456" t="s">
        <v>45</v>
      </c>
      <c r="K456" s="1">
        <v>2024</v>
      </c>
    </row>
    <row r="457" spans="1:11">
      <c r="A457" s="2">
        <v>45370</v>
      </c>
      <c r="B457" t="s">
        <v>38</v>
      </c>
      <c r="C457" t="s">
        <v>8</v>
      </c>
      <c r="D457" s="3">
        <v>4239753.5</v>
      </c>
      <c r="E457" s="3">
        <v>595431.75</v>
      </c>
      <c r="F457" s="4">
        <v>3854317.51</v>
      </c>
      <c r="G457" s="4">
        <v>541301.05000000005</v>
      </c>
      <c r="H457">
        <v>16993</v>
      </c>
      <c r="I457" t="s">
        <v>30</v>
      </c>
      <c r="J457" t="s">
        <v>45</v>
      </c>
      <c r="K457" s="1">
        <v>2024</v>
      </c>
    </row>
    <row r="458" spans="1:11">
      <c r="A458" s="2">
        <v>45369</v>
      </c>
      <c r="B458" t="s">
        <v>24</v>
      </c>
      <c r="C458" t="s">
        <v>4</v>
      </c>
      <c r="D458" s="3">
        <v>112072.9</v>
      </c>
      <c r="E458" s="3">
        <v>28985.61</v>
      </c>
      <c r="F458" s="4">
        <v>101884.35</v>
      </c>
      <c r="G458" s="4">
        <v>26350.53</v>
      </c>
      <c r="H458">
        <v>18710</v>
      </c>
      <c r="I458" t="s">
        <v>25</v>
      </c>
      <c r="J458" t="s">
        <v>26</v>
      </c>
      <c r="K458" s="1">
        <v>2024</v>
      </c>
    </row>
    <row r="459" spans="1:11">
      <c r="A459" s="2">
        <v>45369</v>
      </c>
      <c r="B459" t="s">
        <v>47</v>
      </c>
      <c r="C459" t="s">
        <v>10</v>
      </c>
      <c r="D459" s="3">
        <v>3066009.17</v>
      </c>
      <c r="E459" s="3">
        <v>851348.4</v>
      </c>
      <c r="F459" s="4">
        <v>2787278.28</v>
      </c>
      <c r="G459" s="4">
        <v>773952.32</v>
      </c>
      <c r="H459">
        <v>18583</v>
      </c>
      <c r="I459" t="s">
        <v>30</v>
      </c>
      <c r="J459" t="s">
        <v>26</v>
      </c>
      <c r="K459" s="1">
        <v>2024</v>
      </c>
    </row>
    <row r="460" spans="1:11">
      <c r="A460" s="2">
        <v>45369</v>
      </c>
      <c r="B460" t="s">
        <v>47</v>
      </c>
      <c r="C460" t="s">
        <v>10</v>
      </c>
      <c r="D460" s="3">
        <v>2185127.56</v>
      </c>
      <c r="E460" s="3">
        <v>666559.6</v>
      </c>
      <c r="F460" s="4">
        <v>1986477.61</v>
      </c>
      <c r="G460" s="4">
        <v>605962.67000000004</v>
      </c>
      <c r="H460">
        <v>13244</v>
      </c>
      <c r="I460" t="s">
        <v>30</v>
      </c>
      <c r="J460" t="s">
        <v>26</v>
      </c>
      <c r="K460" s="1">
        <v>2024</v>
      </c>
    </row>
    <row r="461" spans="1:11">
      <c r="A461" s="2">
        <v>45368</v>
      </c>
      <c r="B461" t="s">
        <v>34</v>
      </c>
      <c r="C461" t="s">
        <v>11</v>
      </c>
      <c r="D461" s="3">
        <v>25058.080000000002</v>
      </c>
      <c r="E461" s="3">
        <v>4425.76</v>
      </c>
      <c r="F461" s="4">
        <v>22780.05</v>
      </c>
      <c r="G461" s="4">
        <v>4023.41</v>
      </c>
      <c r="H461">
        <v>12592</v>
      </c>
      <c r="I461" t="s">
        <v>25</v>
      </c>
      <c r="J461" t="s">
        <v>29</v>
      </c>
      <c r="K461" s="1">
        <v>2024</v>
      </c>
    </row>
    <row r="462" spans="1:11">
      <c r="A462" s="2">
        <v>45368</v>
      </c>
      <c r="B462" t="s">
        <v>43</v>
      </c>
      <c r="C462" t="s">
        <v>10</v>
      </c>
      <c r="D462" s="3">
        <v>343018.28</v>
      </c>
      <c r="E462" s="3">
        <v>161160.64000000001</v>
      </c>
      <c r="F462" s="4">
        <v>311834.49</v>
      </c>
      <c r="G462" s="4">
        <v>146509.53</v>
      </c>
      <c r="H462">
        <v>4972</v>
      </c>
      <c r="I462" t="s">
        <v>30</v>
      </c>
      <c r="J462" t="s">
        <v>29</v>
      </c>
      <c r="K462" s="1">
        <v>2024</v>
      </c>
    </row>
    <row r="463" spans="1:11">
      <c r="A463" s="2">
        <v>45367</v>
      </c>
      <c r="B463" t="s">
        <v>24</v>
      </c>
      <c r="C463" t="s">
        <v>4</v>
      </c>
      <c r="D463" s="3">
        <v>105927.16</v>
      </c>
      <c r="E463" s="3">
        <v>11318.11</v>
      </c>
      <c r="F463" s="4">
        <v>96297.32</v>
      </c>
      <c r="G463" s="4">
        <v>10289.18</v>
      </c>
      <c r="H463">
        <v>17684</v>
      </c>
      <c r="I463" t="s">
        <v>25</v>
      </c>
      <c r="J463" t="s">
        <v>33</v>
      </c>
      <c r="K463" s="1">
        <v>2024</v>
      </c>
    </row>
    <row r="464" spans="1:11">
      <c r="A464" s="2">
        <v>45367</v>
      </c>
      <c r="B464" t="s">
        <v>50</v>
      </c>
      <c r="C464" t="s">
        <v>7</v>
      </c>
      <c r="D464" s="3">
        <v>1328878.1000000001</v>
      </c>
      <c r="E464" s="3">
        <v>159489</v>
      </c>
      <c r="F464" s="4">
        <v>1208069.79</v>
      </c>
      <c r="G464" s="4">
        <v>144989.85999999999</v>
      </c>
      <c r="H464">
        <v>13498</v>
      </c>
      <c r="I464" t="s">
        <v>25</v>
      </c>
      <c r="J464" t="s">
        <v>33</v>
      </c>
      <c r="K464" s="1">
        <v>2024</v>
      </c>
    </row>
    <row r="465" spans="1:11">
      <c r="A465" s="2">
        <v>45367</v>
      </c>
      <c r="B465" t="s">
        <v>48</v>
      </c>
      <c r="C465" t="s">
        <v>12</v>
      </c>
      <c r="D465" s="3">
        <v>228474900</v>
      </c>
      <c r="E465" s="3">
        <v>87964275</v>
      </c>
      <c r="F465" s="4">
        <v>207704246.84</v>
      </c>
      <c r="G465" s="4">
        <v>79967442.760000005</v>
      </c>
      <c r="H465">
        <v>11118</v>
      </c>
      <c r="I465" t="s">
        <v>25</v>
      </c>
      <c r="J465" t="s">
        <v>33</v>
      </c>
      <c r="K465" s="1">
        <v>2024</v>
      </c>
    </row>
    <row r="466" spans="1:11">
      <c r="A466" s="2">
        <v>45366</v>
      </c>
      <c r="B466" t="s">
        <v>48</v>
      </c>
      <c r="C466" t="s">
        <v>12</v>
      </c>
      <c r="D466" s="3">
        <v>329457600</v>
      </c>
      <c r="E466" s="3">
        <v>85467450</v>
      </c>
      <c r="F466" s="4">
        <v>299506609.57999998</v>
      </c>
      <c r="G466" s="4">
        <v>77697604.120000005</v>
      </c>
      <c r="H466">
        <v>16032</v>
      </c>
      <c r="I466" t="s">
        <v>32</v>
      </c>
      <c r="J466" t="s">
        <v>36</v>
      </c>
      <c r="K466" s="1">
        <v>2024</v>
      </c>
    </row>
    <row r="467" spans="1:11">
      <c r="A467" s="2">
        <v>45366</v>
      </c>
      <c r="B467" t="s">
        <v>44</v>
      </c>
      <c r="C467" t="s">
        <v>10</v>
      </c>
      <c r="D467" s="3">
        <v>7904509.2000000002</v>
      </c>
      <c r="E467" s="3">
        <v>1711708.15</v>
      </c>
      <c r="F467" s="4">
        <v>7185910.2699999996</v>
      </c>
      <c r="G467" s="4">
        <v>1556096.76</v>
      </c>
      <c r="H467">
        <v>14364</v>
      </c>
      <c r="I467" t="s">
        <v>25</v>
      </c>
      <c r="J467" t="s">
        <v>36</v>
      </c>
      <c r="K467" s="1">
        <v>2024</v>
      </c>
    </row>
    <row r="468" spans="1:11">
      <c r="A468" s="2">
        <v>45365</v>
      </c>
      <c r="B468" t="s">
        <v>46</v>
      </c>
      <c r="C468" t="s">
        <v>5</v>
      </c>
      <c r="D468" s="3">
        <v>472711.5</v>
      </c>
      <c r="E468" s="3">
        <v>233098.13</v>
      </c>
      <c r="F468" s="4">
        <v>429737.3</v>
      </c>
      <c r="G468" s="4">
        <v>211907.17</v>
      </c>
      <c r="H468">
        <v>8634</v>
      </c>
      <c r="I468" t="s">
        <v>28</v>
      </c>
      <c r="J468" t="s">
        <v>40</v>
      </c>
      <c r="K468" s="1">
        <v>2024</v>
      </c>
    </row>
    <row r="469" spans="1:11">
      <c r="A469" s="2">
        <v>45365</v>
      </c>
      <c r="B469" t="s">
        <v>34</v>
      </c>
      <c r="C469" t="s">
        <v>11</v>
      </c>
      <c r="D469" s="3">
        <v>16310.04</v>
      </c>
      <c r="E469" s="3">
        <v>4287.46</v>
      </c>
      <c r="F469" s="4">
        <v>14827.29</v>
      </c>
      <c r="G469" s="4">
        <v>3897.68</v>
      </c>
      <c r="H469">
        <v>8196</v>
      </c>
      <c r="I469" t="s">
        <v>30</v>
      </c>
      <c r="J469" t="s">
        <v>40</v>
      </c>
      <c r="K469" s="1">
        <v>2024</v>
      </c>
    </row>
    <row r="470" spans="1:11">
      <c r="A470" s="2">
        <v>45364</v>
      </c>
      <c r="B470" t="s">
        <v>41</v>
      </c>
      <c r="C470" t="s">
        <v>12</v>
      </c>
      <c r="D470" s="3">
        <v>1122439.82</v>
      </c>
      <c r="E470" s="3">
        <v>368873.65</v>
      </c>
      <c r="F470" s="4">
        <v>1020398.82</v>
      </c>
      <c r="G470" s="4">
        <v>335339.34999999998</v>
      </c>
      <c r="H470">
        <v>8018</v>
      </c>
      <c r="I470" t="s">
        <v>32</v>
      </c>
      <c r="J470" t="s">
        <v>42</v>
      </c>
      <c r="K470" s="1">
        <v>2024</v>
      </c>
    </row>
    <row r="471" spans="1:11">
      <c r="A471" s="2">
        <v>45364</v>
      </c>
      <c r="B471" t="s">
        <v>37</v>
      </c>
      <c r="C471" t="s">
        <v>8</v>
      </c>
      <c r="D471" s="3">
        <v>1064550</v>
      </c>
      <c r="E471" s="3">
        <v>383662.5</v>
      </c>
      <c r="F471" s="4">
        <v>967771.76</v>
      </c>
      <c r="G471" s="4">
        <v>348783.74</v>
      </c>
      <c r="H471">
        <v>14194</v>
      </c>
      <c r="I471" t="s">
        <v>25</v>
      </c>
      <c r="J471" t="s">
        <v>42</v>
      </c>
      <c r="K471" s="1">
        <v>2024</v>
      </c>
    </row>
    <row r="472" spans="1:11">
      <c r="A472" s="2">
        <v>45364</v>
      </c>
      <c r="B472" t="s">
        <v>35</v>
      </c>
      <c r="C472" t="s">
        <v>6</v>
      </c>
      <c r="D472" s="3">
        <v>157521.20000000001</v>
      </c>
      <c r="E472" s="3">
        <v>85867.05</v>
      </c>
      <c r="F472" s="4">
        <v>143200.95000000001</v>
      </c>
      <c r="G472" s="4">
        <v>78060.87</v>
      </c>
      <c r="H472">
        <v>7880</v>
      </c>
      <c r="I472" t="s">
        <v>32</v>
      </c>
      <c r="J472" t="s">
        <v>42</v>
      </c>
      <c r="K472" s="1">
        <v>2024</v>
      </c>
    </row>
    <row r="473" spans="1:11">
      <c r="A473" s="2">
        <v>45363</v>
      </c>
      <c r="B473" t="s">
        <v>24</v>
      </c>
      <c r="C473" t="s">
        <v>4</v>
      </c>
      <c r="D473" s="3">
        <v>60546.92</v>
      </c>
      <c r="E473" s="3">
        <v>22872.82</v>
      </c>
      <c r="F473" s="4">
        <v>55042.6</v>
      </c>
      <c r="G473" s="4">
        <v>20793.45</v>
      </c>
      <c r="H473">
        <v>10108</v>
      </c>
      <c r="I473" t="s">
        <v>28</v>
      </c>
      <c r="J473" t="s">
        <v>45</v>
      </c>
      <c r="K473" s="1">
        <v>2024</v>
      </c>
    </row>
    <row r="474" spans="1:11">
      <c r="A474" s="2">
        <v>45363</v>
      </c>
      <c r="B474" t="s">
        <v>47</v>
      </c>
      <c r="C474" t="s">
        <v>10</v>
      </c>
      <c r="D474" s="3">
        <v>1148660.3799999999</v>
      </c>
      <c r="E474" s="3">
        <v>604028.39</v>
      </c>
      <c r="F474" s="4">
        <v>1044235.66</v>
      </c>
      <c r="G474" s="4">
        <v>549116.17000000004</v>
      </c>
      <c r="H474">
        <v>6962</v>
      </c>
      <c r="I474" t="s">
        <v>25</v>
      </c>
      <c r="J474" t="s">
        <v>45</v>
      </c>
      <c r="K474" s="1">
        <v>2024</v>
      </c>
    </row>
    <row r="475" spans="1:11">
      <c r="A475" s="2">
        <v>45362</v>
      </c>
      <c r="B475" t="s">
        <v>34</v>
      </c>
      <c r="C475" t="s">
        <v>11</v>
      </c>
      <c r="D475" s="3">
        <v>12515.11</v>
      </c>
      <c r="E475" s="3">
        <v>7396.83</v>
      </c>
      <c r="F475" s="4">
        <v>11377.36</v>
      </c>
      <c r="G475" s="4">
        <v>6724.38</v>
      </c>
      <c r="H475">
        <v>6289</v>
      </c>
      <c r="I475" t="s">
        <v>28</v>
      </c>
      <c r="J475" t="s">
        <v>26</v>
      </c>
      <c r="K475" s="1">
        <v>2024</v>
      </c>
    </row>
    <row r="476" spans="1:11">
      <c r="A476" s="2">
        <v>45362</v>
      </c>
      <c r="B476" t="s">
        <v>44</v>
      </c>
      <c r="C476" t="s">
        <v>10</v>
      </c>
      <c r="D476" s="3">
        <v>6638268.9000000004</v>
      </c>
      <c r="E476" s="3">
        <v>2534956.9500000002</v>
      </c>
      <c r="F476" s="4">
        <v>6034783.8700000001</v>
      </c>
      <c r="G476" s="4">
        <v>2304504.0099999998</v>
      </c>
      <c r="H476">
        <v>12063</v>
      </c>
      <c r="I476" t="s">
        <v>30</v>
      </c>
      <c r="J476" t="s">
        <v>26</v>
      </c>
      <c r="K476" s="1">
        <v>2024</v>
      </c>
    </row>
    <row r="477" spans="1:11">
      <c r="A477" s="2">
        <v>45361</v>
      </c>
      <c r="B477" t="s">
        <v>46</v>
      </c>
      <c r="C477" t="s">
        <v>5</v>
      </c>
      <c r="D477" s="3">
        <v>294883.5</v>
      </c>
      <c r="E477" s="3">
        <v>138435.38</v>
      </c>
      <c r="F477" s="4">
        <v>268075.64</v>
      </c>
      <c r="G477" s="4">
        <v>125850.22</v>
      </c>
      <c r="H477">
        <v>5386</v>
      </c>
      <c r="I477" t="s">
        <v>28</v>
      </c>
      <c r="J477" t="s">
        <v>29</v>
      </c>
      <c r="K477" s="1">
        <v>2024</v>
      </c>
    </row>
    <row r="478" spans="1:11">
      <c r="A478" s="2">
        <v>45361</v>
      </c>
      <c r="B478" t="s">
        <v>34</v>
      </c>
      <c r="C478" t="s">
        <v>11</v>
      </c>
      <c r="D478" s="3">
        <v>34359.339999999997</v>
      </c>
      <c r="E478" s="3">
        <v>6830.68</v>
      </c>
      <c r="F478" s="4">
        <v>31235.73</v>
      </c>
      <c r="G478" s="4">
        <v>6209.7</v>
      </c>
      <c r="H478">
        <v>17266</v>
      </c>
      <c r="I478" t="s">
        <v>25</v>
      </c>
      <c r="J478" t="s">
        <v>29</v>
      </c>
      <c r="K478" s="1">
        <v>2024</v>
      </c>
    </row>
    <row r="479" spans="1:11">
      <c r="A479" s="2">
        <v>45361</v>
      </c>
      <c r="B479" t="s">
        <v>38</v>
      </c>
      <c r="C479" t="s">
        <v>8</v>
      </c>
      <c r="D479" s="3">
        <v>4533415</v>
      </c>
      <c r="E479" s="3">
        <v>382483.5</v>
      </c>
      <c r="F479" s="4">
        <v>4121282.24</v>
      </c>
      <c r="G479" s="4">
        <v>347711.93</v>
      </c>
      <c r="H479">
        <v>18170</v>
      </c>
      <c r="I479" t="s">
        <v>30</v>
      </c>
      <c r="J479" t="s">
        <v>29</v>
      </c>
      <c r="K479" s="1">
        <v>2024</v>
      </c>
    </row>
    <row r="480" spans="1:11">
      <c r="A480" s="2">
        <v>45360</v>
      </c>
      <c r="B480" t="s">
        <v>41</v>
      </c>
      <c r="C480" t="s">
        <v>12</v>
      </c>
      <c r="D480" s="3">
        <v>1414318.97</v>
      </c>
      <c r="E480" s="3">
        <v>496544.53</v>
      </c>
      <c r="F480" s="4">
        <v>1285743.23</v>
      </c>
      <c r="G480" s="4">
        <v>451403.67</v>
      </c>
      <c r="H480">
        <v>10103</v>
      </c>
      <c r="I480" t="s">
        <v>28</v>
      </c>
      <c r="J480" t="s">
        <v>33</v>
      </c>
      <c r="K480" s="1">
        <v>2024</v>
      </c>
    </row>
    <row r="481" spans="1:11">
      <c r="A481" s="2">
        <v>45360</v>
      </c>
      <c r="B481" t="s">
        <v>27</v>
      </c>
      <c r="C481" t="s">
        <v>8</v>
      </c>
      <c r="D481" s="3">
        <v>80289700.5</v>
      </c>
      <c r="E481" s="3">
        <v>6144486.25</v>
      </c>
      <c r="F481" s="4">
        <v>72990563.829999998</v>
      </c>
      <c r="G481" s="4">
        <v>5585891.0099999998</v>
      </c>
      <c r="H481">
        <v>15321</v>
      </c>
      <c r="I481" t="s">
        <v>32</v>
      </c>
      <c r="J481" t="s">
        <v>33</v>
      </c>
      <c r="K481" s="1">
        <v>2024</v>
      </c>
    </row>
    <row r="482" spans="1:11">
      <c r="A482" s="2">
        <v>45359</v>
      </c>
      <c r="B482" t="s">
        <v>38</v>
      </c>
      <c r="C482" t="s">
        <v>8</v>
      </c>
      <c r="D482" s="3">
        <v>2716306.5</v>
      </c>
      <c r="E482" s="3">
        <v>982156.75</v>
      </c>
      <c r="F482" s="4">
        <v>2469367.08</v>
      </c>
      <c r="G482" s="4">
        <v>892868.88</v>
      </c>
      <c r="H482">
        <v>10887</v>
      </c>
      <c r="I482" t="s">
        <v>28</v>
      </c>
      <c r="J482" t="s">
        <v>36</v>
      </c>
      <c r="K482" s="1">
        <v>2024</v>
      </c>
    </row>
    <row r="483" spans="1:11">
      <c r="A483" s="2">
        <v>45359</v>
      </c>
      <c r="B483" t="s">
        <v>48</v>
      </c>
      <c r="C483" t="s">
        <v>12</v>
      </c>
      <c r="D483" s="3">
        <v>287556150</v>
      </c>
      <c r="E483" s="3">
        <v>54519150</v>
      </c>
      <c r="F483" s="4">
        <v>261414420.40000001</v>
      </c>
      <c r="G483" s="4">
        <v>49562814.07</v>
      </c>
      <c r="H483">
        <v>13993</v>
      </c>
      <c r="I483" t="s">
        <v>25</v>
      </c>
      <c r="J483" t="s">
        <v>36</v>
      </c>
      <c r="K483" s="1">
        <v>2024</v>
      </c>
    </row>
    <row r="484" spans="1:11">
      <c r="A484" s="2">
        <v>45358</v>
      </c>
      <c r="B484" t="s">
        <v>24</v>
      </c>
      <c r="C484" t="s">
        <v>4</v>
      </c>
      <c r="D484" s="3">
        <v>48423.16</v>
      </c>
      <c r="E484" s="3">
        <v>27080.79</v>
      </c>
      <c r="F484" s="4">
        <v>44021.01</v>
      </c>
      <c r="G484" s="4">
        <v>24618.880000000001</v>
      </c>
      <c r="H484">
        <v>8084</v>
      </c>
      <c r="I484" t="s">
        <v>28</v>
      </c>
      <c r="J484" t="s">
        <v>40</v>
      </c>
      <c r="K484" s="1">
        <v>2024</v>
      </c>
    </row>
    <row r="485" spans="1:11">
      <c r="A485" s="2">
        <v>45358</v>
      </c>
      <c r="B485" t="s">
        <v>50</v>
      </c>
      <c r="C485" t="s">
        <v>7</v>
      </c>
      <c r="D485" s="3">
        <v>770371.25</v>
      </c>
      <c r="E485" s="3">
        <v>217525.28</v>
      </c>
      <c r="F485" s="4">
        <v>700336.8</v>
      </c>
      <c r="G485" s="4">
        <v>197750.05</v>
      </c>
      <c r="H485">
        <v>7825</v>
      </c>
      <c r="I485" t="s">
        <v>28</v>
      </c>
      <c r="J485" t="s">
        <v>40</v>
      </c>
      <c r="K485" s="1">
        <v>2024</v>
      </c>
    </row>
    <row r="486" spans="1:11">
      <c r="A486" s="2">
        <v>45358</v>
      </c>
      <c r="B486" t="s">
        <v>50</v>
      </c>
      <c r="C486" t="s">
        <v>7</v>
      </c>
      <c r="D486" s="3">
        <v>645832</v>
      </c>
      <c r="E486" s="3">
        <v>224515.23</v>
      </c>
      <c r="F486" s="4">
        <v>587119.41</v>
      </c>
      <c r="G486" s="4">
        <v>204104.55</v>
      </c>
      <c r="H486">
        <v>6560</v>
      </c>
      <c r="I486" t="s">
        <v>28</v>
      </c>
      <c r="J486" t="s">
        <v>40</v>
      </c>
      <c r="K486" s="1">
        <v>2024</v>
      </c>
    </row>
    <row r="487" spans="1:11">
      <c r="A487" s="2">
        <v>45357</v>
      </c>
      <c r="B487" t="s">
        <v>50</v>
      </c>
      <c r="C487" t="s">
        <v>7</v>
      </c>
      <c r="D487" s="3">
        <v>691119</v>
      </c>
      <c r="E487" s="3">
        <v>417329.55</v>
      </c>
      <c r="F487" s="4">
        <v>628289.37</v>
      </c>
      <c r="G487" s="4">
        <v>379390.12</v>
      </c>
      <c r="H487">
        <v>7020</v>
      </c>
      <c r="I487" t="s">
        <v>28</v>
      </c>
      <c r="J487" t="s">
        <v>42</v>
      </c>
      <c r="K487" s="1">
        <v>2024</v>
      </c>
    </row>
    <row r="488" spans="1:11">
      <c r="A488" s="2">
        <v>45357</v>
      </c>
      <c r="B488" t="s">
        <v>46</v>
      </c>
      <c r="C488" t="s">
        <v>5</v>
      </c>
      <c r="D488" s="3">
        <v>941590.5</v>
      </c>
      <c r="E488" s="3">
        <v>99316.5</v>
      </c>
      <c r="F488" s="4">
        <v>855990.51</v>
      </c>
      <c r="G488" s="4">
        <v>90287.64</v>
      </c>
      <c r="H488">
        <v>17198</v>
      </c>
      <c r="I488" t="s">
        <v>30</v>
      </c>
      <c r="J488" t="s">
        <v>42</v>
      </c>
      <c r="K488" s="1">
        <v>2024</v>
      </c>
    </row>
    <row r="489" spans="1:11">
      <c r="A489" s="2">
        <v>45356</v>
      </c>
      <c r="B489" t="s">
        <v>47</v>
      </c>
      <c r="C489" t="s">
        <v>10</v>
      </c>
      <c r="D489" s="3">
        <v>2452741.34</v>
      </c>
      <c r="E489" s="3">
        <v>198152.99</v>
      </c>
      <c r="F489" s="4">
        <v>2229762.62</v>
      </c>
      <c r="G489" s="4">
        <v>180138.9</v>
      </c>
      <c r="H489">
        <v>14866</v>
      </c>
      <c r="I489" t="s">
        <v>32</v>
      </c>
      <c r="J489" t="s">
        <v>45</v>
      </c>
      <c r="K489" s="1">
        <v>2024</v>
      </c>
    </row>
    <row r="490" spans="1:11">
      <c r="A490" s="2">
        <v>45356</v>
      </c>
      <c r="B490" t="s">
        <v>48</v>
      </c>
      <c r="C490" t="s">
        <v>12</v>
      </c>
      <c r="D490" s="3">
        <v>281206200</v>
      </c>
      <c r="E490" s="3">
        <v>105781125</v>
      </c>
      <c r="F490" s="4">
        <v>255641744.36000001</v>
      </c>
      <c r="G490" s="4">
        <v>96164562.930000007</v>
      </c>
      <c r="H490">
        <v>13684</v>
      </c>
      <c r="I490" t="s">
        <v>28</v>
      </c>
      <c r="J490" t="s">
        <v>45</v>
      </c>
      <c r="K490" s="1">
        <v>2024</v>
      </c>
    </row>
    <row r="491" spans="1:11">
      <c r="A491" s="2">
        <v>45355</v>
      </c>
      <c r="B491" t="s">
        <v>24</v>
      </c>
      <c r="C491" t="s">
        <v>4</v>
      </c>
      <c r="D491" s="3">
        <v>56928.959999999999</v>
      </c>
      <c r="E491" s="3">
        <v>13118.1</v>
      </c>
      <c r="F491" s="4">
        <v>51753.55</v>
      </c>
      <c r="G491" s="4">
        <v>11925.53</v>
      </c>
      <c r="H491">
        <v>9504</v>
      </c>
      <c r="I491" t="s">
        <v>28</v>
      </c>
      <c r="J491" t="s">
        <v>26</v>
      </c>
      <c r="K491" s="1">
        <v>2024</v>
      </c>
    </row>
    <row r="492" spans="1:11">
      <c r="A492" s="2">
        <v>45355</v>
      </c>
      <c r="B492" t="s">
        <v>27</v>
      </c>
      <c r="C492" t="s">
        <v>8</v>
      </c>
      <c r="D492" s="3">
        <v>76081579</v>
      </c>
      <c r="E492" s="3">
        <v>24884514.25</v>
      </c>
      <c r="F492" s="4">
        <v>69165002.650000006</v>
      </c>
      <c r="G492" s="4">
        <v>22622263.059999999</v>
      </c>
      <c r="H492">
        <v>14518</v>
      </c>
      <c r="I492" t="s">
        <v>30</v>
      </c>
      <c r="J492" t="s">
        <v>26</v>
      </c>
      <c r="K492" s="1">
        <v>2024</v>
      </c>
    </row>
    <row r="493" spans="1:11">
      <c r="A493" s="2">
        <v>45355</v>
      </c>
      <c r="B493" t="s">
        <v>43</v>
      </c>
      <c r="C493" t="s">
        <v>10</v>
      </c>
      <c r="D493" s="3">
        <v>959029.99</v>
      </c>
      <c r="E493" s="3">
        <v>136186.26</v>
      </c>
      <c r="F493" s="4">
        <v>871844.57</v>
      </c>
      <c r="G493" s="4">
        <v>123805.57</v>
      </c>
      <c r="H493">
        <v>13901</v>
      </c>
      <c r="I493" t="s">
        <v>25</v>
      </c>
      <c r="J493" t="s">
        <v>26</v>
      </c>
      <c r="K493" s="1">
        <v>2024</v>
      </c>
    </row>
    <row r="494" spans="1:11">
      <c r="A494" s="2">
        <v>45354</v>
      </c>
      <c r="B494" t="s">
        <v>27</v>
      </c>
      <c r="C494" t="s">
        <v>8</v>
      </c>
      <c r="D494" s="3">
        <v>55732717.5</v>
      </c>
      <c r="E494" s="3">
        <v>27617435</v>
      </c>
      <c r="F494" s="4">
        <v>50666056.149999999</v>
      </c>
      <c r="G494" s="4">
        <v>25106733.98</v>
      </c>
      <c r="H494">
        <v>10635</v>
      </c>
      <c r="I494" t="s">
        <v>32</v>
      </c>
      <c r="J494" t="s">
        <v>29</v>
      </c>
      <c r="K494" s="1">
        <v>2024</v>
      </c>
    </row>
    <row r="495" spans="1:11">
      <c r="A495" s="2">
        <v>45354</v>
      </c>
      <c r="B495" t="s">
        <v>50</v>
      </c>
      <c r="C495" t="s">
        <v>7</v>
      </c>
      <c r="D495" s="3">
        <v>1741777.4</v>
      </c>
      <c r="E495" s="3">
        <v>458973.9</v>
      </c>
      <c r="F495" s="4">
        <v>1583432.42</v>
      </c>
      <c r="G495" s="4">
        <v>417248.58</v>
      </c>
      <c r="H495">
        <v>17692</v>
      </c>
      <c r="I495" t="s">
        <v>28</v>
      </c>
      <c r="J495" t="s">
        <v>29</v>
      </c>
      <c r="K495" s="1">
        <v>2024</v>
      </c>
    </row>
    <row r="496" spans="1:11">
      <c r="A496" s="2">
        <v>45353</v>
      </c>
      <c r="B496" t="s">
        <v>37</v>
      </c>
      <c r="C496" t="s">
        <v>8</v>
      </c>
      <c r="D496" s="3">
        <v>959400</v>
      </c>
      <c r="E496" s="3">
        <v>323737.5</v>
      </c>
      <c r="F496" s="4">
        <v>872180.95</v>
      </c>
      <c r="G496" s="4">
        <v>294306.52</v>
      </c>
      <c r="H496">
        <v>12792</v>
      </c>
      <c r="I496" t="s">
        <v>28</v>
      </c>
      <c r="J496" t="s">
        <v>33</v>
      </c>
      <c r="K496" s="1">
        <v>2024</v>
      </c>
    </row>
    <row r="497" spans="1:11">
      <c r="A497" s="2">
        <v>45353</v>
      </c>
      <c r="B497" t="s">
        <v>44</v>
      </c>
      <c r="C497" t="s">
        <v>10</v>
      </c>
      <c r="D497" s="3">
        <v>8904954.5999999996</v>
      </c>
      <c r="E497" s="3">
        <v>2468370.65</v>
      </c>
      <c r="F497" s="4">
        <v>8095405.1799999997</v>
      </c>
      <c r="G497" s="4">
        <v>2243971.0699999998</v>
      </c>
      <c r="H497">
        <v>16182</v>
      </c>
      <c r="I497" t="s">
        <v>32</v>
      </c>
      <c r="J497" t="s">
        <v>33</v>
      </c>
      <c r="K497" s="1">
        <v>2024</v>
      </c>
    </row>
    <row r="498" spans="1:11">
      <c r="A498" s="2">
        <v>45352</v>
      </c>
      <c r="B498" t="s">
        <v>50</v>
      </c>
      <c r="C498" t="s">
        <v>7</v>
      </c>
      <c r="D498" s="3">
        <v>1644213.45</v>
      </c>
      <c r="E498" s="3">
        <v>539604.44999999995</v>
      </c>
      <c r="F498" s="4">
        <v>1494738.01</v>
      </c>
      <c r="G498" s="4">
        <v>490549.01</v>
      </c>
      <c r="H498">
        <v>16701</v>
      </c>
      <c r="I498" t="s">
        <v>30</v>
      </c>
      <c r="J498" t="s">
        <v>36</v>
      </c>
      <c r="K498" s="1">
        <v>2024</v>
      </c>
    </row>
    <row r="499" spans="1:11">
      <c r="A499" s="2">
        <v>45352</v>
      </c>
      <c r="B499" t="s">
        <v>41</v>
      </c>
      <c r="C499" t="s">
        <v>12</v>
      </c>
      <c r="D499" s="3">
        <v>1492993.35</v>
      </c>
      <c r="E499" s="3">
        <v>374543.25</v>
      </c>
      <c r="F499" s="4">
        <v>1357265.32</v>
      </c>
      <c r="G499" s="4">
        <v>340493.52</v>
      </c>
      <c r="H499">
        <v>10665</v>
      </c>
      <c r="I499" t="s">
        <v>28</v>
      </c>
      <c r="J499" t="s">
        <v>36</v>
      </c>
      <c r="K499" s="1">
        <v>2024</v>
      </c>
    </row>
    <row r="500" spans="1:11">
      <c r="A500" s="2">
        <v>45352</v>
      </c>
      <c r="B500" t="s">
        <v>35</v>
      </c>
      <c r="C500" t="s">
        <v>6</v>
      </c>
      <c r="D500" s="3">
        <v>262528.67</v>
      </c>
      <c r="E500" s="3">
        <v>100729.61</v>
      </c>
      <c r="F500" s="4">
        <v>238662.19</v>
      </c>
      <c r="G500" s="4">
        <v>91572.28</v>
      </c>
      <c r="H500">
        <v>13133</v>
      </c>
      <c r="I500" t="s">
        <v>25</v>
      </c>
      <c r="J500" t="s">
        <v>36</v>
      </c>
      <c r="K500" s="1">
        <v>2024</v>
      </c>
    </row>
    <row r="501" spans="1:11">
      <c r="A501" s="2">
        <v>45351</v>
      </c>
      <c r="B501" t="s">
        <v>43</v>
      </c>
      <c r="C501" t="s">
        <v>10</v>
      </c>
      <c r="D501" s="3">
        <v>537294.12</v>
      </c>
      <c r="E501" s="3">
        <v>157642.15</v>
      </c>
      <c r="F501" s="4">
        <v>488448.71</v>
      </c>
      <c r="G501" s="4">
        <v>143310.9</v>
      </c>
      <c r="H501">
        <v>7788</v>
      </c>
      <c r="I501" t="s">
        <v>30</v>
      </c>
      <c r="J501" t="s">
        <v>40</v>
      </c>
      <c r="K501" s="1">
        <v>2024</v>
      </c>
    </row>
    <row r="502" spans="1:11">
      <c r="A502" s="2">
        <v>45351</v>
      </c>
      <c r="B502" t="s">
        <v>38</v>
      </c>
      <c r="C502" t="s">
        <v>8</v>
      </c>
      <c r="D502" s="3">
        <v>4143446.5</v>
      </c>
      <c r="E502" s="3">
        <v>864268</v>
      </c>
      <c r="F502" s="4">
        <v>3766765.78</v>
      </c>
      <c r="G502" s="4">
        <v>785697.4</v>
      </c>
      <c r="H502">
        <v>16607</v>
      </c>
      <c r="I502" t="s">
        <v>28</v>
      </c>
      <c r="J502" t="s">
        <v>40</v>
      </c>
      <c r="K502" s="1">
        <v>2024</v>
      </c>
    </row>
    <row r="503" spans="1:11">
      <c r="A503" s="2">
        <v>45350</v>
      </c>
      <c r="B503" t="s">
        <v>24</v>
      </c>
      <c r="C503" t="s">
        <v>4</v>
      </c>
      <c r="D503" s="3">
        <v>29470.799999999999</v>
      </c>
      <c r="E503" s="3">
        <v>24639.87</v>
      </c>
      <c r="F503" s="4">
        <v>26791.61</v>
      </c>
      <c r="G503" s="4">
        <v>22399.85</v>
      </c>
      <c r="H503">
        <v>4920</v>
      </c>
      <c r="I503" t="s">
        <v>32</v>
      </c>
      <c r="J503" t="s">
        <v>42</v>
      </c>
      <c r="K503" s="1">
        <v>2024</v>
      </c>
    </row>
    <row r="504" spans="1:11">
      <c r="A504" s="2">
        <v>45350</v>
      </c>
      <c r="B504" t="s">
        <v>38</v>
      </c>
      <c r="C504" t="s">
        <v>8</v>
      </c>
      <c r="D504" s="3">
        <v>3962309.5</v>
      </c>
      <c r="E504" s="3">
        <v>1103788</v>
      </c>
      <c r="F504" s="4">
        <v>3602095.94</v>
      </c>
      <c r="G504" s="4">
        <v>1003442.63</v>
      </c>
      <c r="H504">
        <v>15881</v>
      </c>
      <c r="I504" t="s">
        <v>25</v>
      </c>
      <c r="J504" t="s">
        <v>42</v>
      </c>
      <c r="K504" s="1">
        <v>2024</v>
      </c>
    </row>
    <row r="505" spans="1:11">
      <c r="A505" s="2">
        <v>45349</v>
      </c>
      <c r="B505" t="s">
        <v>49</v>
      </c>
      <c r="C505" t="s">
        <v>8</v>
      </c>
      <c r="D505" s="3">
        <v>220951260</v>
      </c>
      <c r="E505" s="3">
        <v>65988400.5</v>
      </c>
      <c r="F505" s="4">
        <v>200864580.94999999</v>
      </c>
      <c r="G505" s="4">
        <v>59989395.009999998</v>
      </c>
      <c r="H505">
        <v>16740</v>
      </c>
      <c r="I505" t="s">
        <v>28</v>
      </c>
      <c r="J505" t="s">
        <v>45</v>
      </c>
      <c r="K505" s="1">
        <v>2024</v>
      </c>
    </row>
    <row r="506" spans="1:11">
      <c r="A506" s="2">
        <v>45349</v>
      </c>
      <c r="B506" t="s">
        <v>48</v>
      </c>
      <c r="C506" t="s">
        <v>12</v>
      </c>
      <c r="D506" s="3">
        <v>241996800</v>
      </c>
      <c r="E506" s="3">
        <v>80617650</v>
      </c>
      <c r="F506" s="4">
        <v>219996870.91</v>
      </c>
      <c r="G506" s="4">
        <v>73288699.439999998</v>
      </c>
      <c r="H506">
        <v>11776</v>
      </c>
      <c r="I506" t="s">
        <v>25</v>
      </c>
      <c r="J506" t="s">
        <v>45</v>
      </c>
      <c r="K506" s="1">
        <v>2024</v>
      </c>
    </row>
    <row r="507" spans="1:11">
      <c r="A507" s="2">
        <v>45349</v>
      </c>
      <c r="B507" t="s">
        <v>50</v>
      </c>
      <c r="C507" t="s">
        <v>7</v>
      </c>
      <c r="D507" s="3">
        <v>1767472.85</v>
      </c>
      <c r="E507" s="3">
        <v>481026.7</v>
      </c>
      <c r="F507" s="4">
        <v>1606791.89</v>
      </c>
      <c r="G507" s="4">
        <v>437296.56</v>
      </c>
      <c r="H507">
        <v>17953</v>
      </c>
      <c r="I507" t="s">
        <v>32</v>
      </c>
      <c r="J507" t="s">
        <v>45</v>
      </c>
      <c r="K507" s="1">
        <v>2024</v>
      </c>
    </row>
    <row r="508" spans="1:11">
      <c r="A508" s="2">
        <v>45348</v>
      </c>
      <c r="B508" t="s">
        <v>48</v>
      </c>
      <c r="C508" t="s">
        <v>12</v>
      </c>
      <c r="D508" s="3">
        <v>111648150</v>
      </c>
      <c r="E508" s="3">
        <v>107846400</v>
      </c>
      <c r="F508" s="4">
        <v>101498216.68000001</v>
      </c>
      <c r="G508" s="4">
        <v>98042083.780000001</v>
      </c>
      <c r="H508">
        <v>5433</v>
      </c>
      <c r="I508" t="s">
        <v>32</v>
      </c>
      <c r="J508" t="s">
        <v>26</v>
      </c>
      <c r="K508" s="1">
        <v>2024</v>
      </c>
    </row>
    <row r="509" spans="1:11">
      <c r="A509" s="2">
        <v>45348</v>
      </c>
      <c r="B509" t="s">
        <v>48</v>
      </c>
      <c r="C509" t="s">
        <v>12</v>
      </c>
      <c r="D509" s="3">
        <v>229235250</v>
      </c>
      <c r="E509" s="3">
        <v>50696850</v>
      </c>
      <c r="F509" s="4">
        <v>208395473.41999999</v>
      </c>
      <c r="G509" s="4">
        <v>46087999.369999997</v>
      </c>
      <c r="H509">
        <v>11155</v>
      </c>
      <c r="I509" t="s">
        <v>25</v>
      </c>
      <c r="J509" t="s">
        <v>26</v>
      </c>
      <c r="K509" s="1">
        <v>2024</v>
      </c>
    </row>
    <row r="510" spans="1:11">
      <c r="A510" s="2">
        <v>45347</v>
      </c>
      <c r="B510" t="s">
        <v>44</v>
      </c>
      <c r="C510" t="s">
        <v>10</v>
      </c>
      <c r="D510" s="3">
        <v>5049552.8</v>
      </c>
      <c r="E510" s="3">
        <v>790505.95</v>
      </c>
      <c r="F510" s="4">
        <v>4590497.95</v>
      </c>
      <c r="G510" s="4">
        <v>718641.05</v>
      </c>
      <c r="H510">
        <v>9176</v>
      </c>
      <c r="I510" t="s">
        <v>28</v>
      </c>
      <c r="J510" t="s">
        <v>29</v>
      </c>
      <c r="K510" s="1">
        <v>2024</v>
      </c>
    </row>
    <row r="511" spans="1:11">
      <c r="A511" s="2">
        <v>45347</v>
      </c>
      <c r="B511" t="s">
        <v>48</v>
      </c>
      <c r="C511" t="s">
        <v>12</v>
      </c>
      <c r="D511" s="3">
        <v>113271600</v>
      </c>
      <c r="E511" s="3">
        <v>52361400</v>
      </c>
      <c r="F511" s="4">
        <v>102974078.84</v>
      </c>
      <c r="G511" s="4">
        <v>47601225.130000003</v>
      </c>
      <c r="H511">
        <v>5512</v>
      </c>
      <c r="I511" t="s">
        <v>28</v>
      </c>
      <c r="J511" t="s">
        <v>29</v>
      </c>
      <c r="K511" s="1">
        <v>2024</v>
      </c>
    </row>
    <row r="512" spans="1:11">
      <c r="A512" s="2">
        <v>45346</v>
      </c>
      <c r="B512" t="s">
        <v>43</v>
      </c>
      <c r="C512" t="s">
        <v>10</v>
      </c>
      <c r="D512" s="3">
        <v>1303359.08</v>
      </c>
      <c r="E512" s="3">
        <v>76613.399999999994</v>
      </c>
      <c r="F512" s="4">
        <v>1184870.71</v>
      </c>
      <c r="G512" s="4">
        <v>69648.47</v>
      </c>
      <c r="H512">
        <v>18892</v>
      </c>
      <c r="I512" t="s">
        <v>28</v>
      </c>
      <c r="J512" t="s">
        <v>33</v>
      </c>
      <c r="K512" s="1">
        <v>2024</v>
      </c>
    </row>
    <row r="513" spans="1:11">
      <c r="A513" s="2">
        <v>45346</v>
      </c>
      <c r="B513" t="s">
        <v>27</v>
      </c>
      <c r="C513" t="s">
        <v>8</v>
      </c>
      <c r="D513" s="3">
        <v>28681256.5</v>
      </c>
      <c r="E513" s="3">
        <v>15433272.5</v>
      </c>
      <c r="F513" s="4">
        <v>26073843.469999999</v>
      </c>
      <c r="G513" s="4">
        <v>14030233.699999999</v>
      </c>
      <c r="H513">
        <v>5473</v>
      </c>
      <c r="I513" t="s">
        <v>32</v>
      </c>
      <c r="J513" t="s">
        <v>33</v>
      </c>
      <c r="K513" s="1">
        <v>2024</v>
      </c>
    </row>
    <row r="514" spans="1:11">
      <c r="A514" s="2">
        <v>45346</v>
      </c>
      <c r="B514" t="s">
        <v>34</v>
      </c>
      <c r="C514" t="s">
        <v>11</v>
      </c>
      <c r="D514" s="3">
        <v>16216.51</v>
      </c>
      <c r="E514" s="3">
        <v>6630.68</v>
      </c>
      <c r="F514" s="4">
        <v>14742.27</v>
      </c>
      <c r="G514" s="4">
        <v>6027.88</v>
      </c>
      <c r="H514">
        <v>8149</v>
      </c>
      <c r="I514" t="s">
        <v>25</v>
      </c>
      <c r="J514" t="s">
        <v>33</v>
      </c>
      <c r="K514" s="1">
        <v>2024</v>
      </c>
    </row>
    <row r="515" spans="1:11">
      <c r="A515" s="2">
        <v>45345</v>
      </c>
      <c r="B515" t="s">
        <v>48</v>
      </c>
      <c r="C515" t="s">
        <v>12</v>
      </c>
      <c r="D515" s="3">
        <v>171715800</v>
      </c>
      <c r="E515" s="3">
        <v>33928050</v>
      </c>
      <c r="F515" s="4">
        <v>156105116.62</v>
      </c>
      <c r="G515" s="4">
        <v>30843650.969999999</v>
      </c>
      <c r="H515">
        <v>8356</v>
      </c>
      <c r="I515" t="s">
        <v>28</v>
      </c>
      <c r="J515" t="s">
        <v>36</v>
      </c>
      <c r="K515" s="1">
        <v>2024</v>
      </c>
    </row>
    <row r="516" spans="1:11">
      <c r="A516" s="2">
        <v>45345</v>
      </c>
      <c r="B516" t="s">
        <v>46</v>
      </c>
      <c r="C516" t="s">
        <v>5</v>
      </c>
      <c r="D516" s="3">
        <v>470466.75</v>
      </c>
      <c r="E516" s="3">
        <v>232742.25</v>
      </c>
      <c r="F516" s="4">
        <v>427696.62</v>
      </c>
      <c r="G516" s="4">
        <v>211583.65</v>
      </c>
      <c r="H516">
        <v>8593</v>
      </c>
      <c r="I516" t="s">
        <v>25</v>
      </c>
      <c r="J516" t="s">
        <v>36</v>
      </c>
      <c r="K516" s="1">
        <v>2024</v>
      </c>
    </row>
    <row r="517" spans="1:11">
      <c r="A517" s="2">
        <v>45344</v>
      </c>
      <c r="B517" t="s">
        <v>39</v>
      </c>
      <c r="C517" t="s">
        <v>11</v>
      </c>
      <c r="D517" s="3">
        <v>289715.07</v>
      </c>
      <c r="E517" s="3">
        <v>108835.56</v>
      </c>
      <c r="F517" s="4">
        <v>263377.07</v>
      </c>
      <c r="G517" s="4">
        <v>98941.31</v>
      </c>
      <c r="H517">
        <v>14493</v>
      </c>
      <c r="I517" t="s">
        <v>30</v>
      </c>
      <c r="J517" t="s">
        <v>40</v>
      </c>
      <c r="K517" s="1">
        <v>2024</v>
      </c>
    </row>
    <row r="518" spans="1:11">
      <c r="A518" s="2">
        <v>45344</v>
      </c>
      <c r="B518" t="s">
        <v>38</v>
      </c>
      <c r="C518" t="s">
        <v>8</v>
      </c>
      <c r="D518" s="3">
        <v>2902184</v>
      </c>
      <c r="E518" s="3">
        <v>384479.5</v>
      </c>
      <c r="F518" s="4">
        <v>2638346.4500000002</v>
      </c>
      <c r="G518" s="4">
        <v>349526.47</v>
      </c>
      <c r="H518">
        <v>11632</v>
      </c>
      <c r="I518" t="s">
        <v>32</v>
      </c>
      <c r="J518" t="s">
        <v>40</v>
      </c>
      <c r="K518" s="1">
        <v>2024</v>
      </c>
    </row>
    <row r="519" spans="1:11">
      <c r="A519" s="2">
        <v>45343</v>
      </c>
      <c r="B519" t="s">
        <v>47</v>
      </c>
      <c r="C519" t="s">
        <v>10</v>
      </c>
      <c r="D519" s="3">
        <v>1295996.45</v>
      </c>
      <c r="E519" s="3">
        <v>384014.23</v>
      </c>
      <c r="F519" s="4">
        <v>1178177.4099999999</v>
      </c>
      <c r="G519" s="4">
        <v>349103.49</v>
      </c>
      <c r="H519">
        <v>7855</v>
      </c>
      <c r="I519" t="s">
        <v>25</v>
      </c>
      <c r="J519" t="s">
        <v>42</v>
      </c>
      <c r="K519" s="1">
        <v>2024</v>
      </c>
    </row>
    <row r="520" spans="1:11">
      <c r="A520" s="2">
        <v>45343</v>
      </c>
      <c r="B520" t="s">
        <v>44</v>
      </c>
      <c r="C520" t="s">
        <v>10</v>
      </c>
      <c r="D520" s="3">
        <v>3853750.9</v>
      </c>
      <c r="E520" s="3">
        <v>752535.25</v>
      </c>
      <c r="F520" s="4">
        <v>3503406.41</v>
      </c>
      <c r="G520" s="4">
        <v>684122.27</v>
      </c>
      <c r="H520">
        <v>7003</v>
      </c>
      <c r="I520" t="s">
        <v>30</v>
      </c>
      <c r="J520" t="s">
        <v>42</v>
      </c>
      <c r="K520" s="1">
        <v>2024</v>
      </c>
    </row>
    <row r="521" spans="1:11">
      <c r="A521" s="2">
        <v>45343</v>
      </c>
      <c r="B521" t="s">
        <v>43</v>
      </c>
      <c r="C521" t="s">
        <v>10</v>
      </c>
      <c r="D521" s="3">
        <v>849542.86</v>
      </c>
      <c r="E521" s="3">
        <v>146534.76</v>
      </c>
      <c r="F521" s="4">
        <v>772310.92</v>
      </c>
      <c r="G521" s="4">
        <v>133213.28</v>
      </c>
      <c r="H521">
        <v>12314</v>
      </c>
      <c r="I521" t="s">
        <v>25</v>
      </c>
      <c r="J521" t="s">
        <v>42</v>
      </c>
      <c r="K521" s="1">
        <v>2024</v>
      </c>
    </row>
    <row r="522" spans="1:11">
      <c r="A522" s="2">
        <v>45342</v>
      </c>
      <c r="B522" t="s">
        <v>38</v>
      </c>
      <c r="C522" t="s">
        <v>8</v>
      </c>
      <c r="D522" s="3">
        <v>1726041</v>
      </c>
      <c r="E522" s="3">
        <v>563994.75</v>
      </c>
      <c r="F522" s="4">
        <v>1569126.61</v>
      </c>
      <c r="G522" s="4">
        <v>512721.99</v>
      </c>
      <c r="H522">
        <v>6918</v>
      </c>
      <c r="I522" t="s">
        <v>28</v>
      </c>
      <c r="J522" t="s">
        <v>45</v>
      </c>
      <c r="K522" s="1">
        <v>2024</v>
      </c>
    </row>
    <row r="523" spans="1:11">
      <c r="A523" s="2">
        <v>45342</v>
      </c>
      <c r="B523" t="s">
        <v>41</v>
      </c>
      <c r="C523" t="s">
        <v>12</v>
      </c>
      <c r="D523" s="3">
        <v>2359811.4300000002</v>
      </c>
      <c r="E523" s="3">
        <v>526852.37</v>
      </c>
      <c r="F523" s="4">
        <v>2145280.9700000002</v>
      </c>
      <c r="G523" s="4">
        <v>478956.22</v>
      </c>
      <c r="H523">
        <v>16857</v>
      </c>
      <c r="I523" t="s">
        <v>25</v>
      </c>
      <c r="J523" t="s">
        <v>45</v>
      </c>
      <c r="K523" s="1">
        <v>2024</v>
      </c>
    </row>
    <row r="524" spans="1:11">
      <c r="A524" s="2">
        <v>45341</v>
      </c>
      <c r="B524" t="s">
        <v>34</v>
      </c>
      <c r="C524" t="s">
        <v>11</v>
      </c>
      <c r="D524" s="3">
        <v>37410.01</v>
      </c>
      <c r="E524" s="3">
        <v>7376.93</v>
      </c>
      <c r="F524" s="4">
        <v>34009.07</v>
      </c>
      <c r="G524" s="4">
        <v>6706.29</v>
      </c>
      <c r="H524">
        <v>18799</v>
      </c>
      <c r="I524" t="s">
        <v>32</v>
      </c>
      <c r="J524" t="s">
        <v>26</v>
      </c>
      <c r="K524" s="1">
        <v>2024</v>
      </c>
    </row>
    <row r="525" spans="1:11">
      <c r="A525" s="2">
        <v>45341</v>
      </c>
      <c r="B525" t="s">
        <v>41</v>
      </c>
      <c r="C525" t="s">
        <v>12</v>
      </c>
      <c r="D525" s="3">
        <v>2349032.2000000002</v>
      </c>
      <c r="E525" s="3">
        <v>757345.9</v>
      </c>
      <c r="F525" s="4">
        <v>2135481.6800000002</v>
      </c>
      <c r="G525" s="4">
        <v>688495.58</v>
      </c>
      <c r="H525">
        <v>16780</v>
      </c>
      <c r="I525" t="s">
        <v>25</v>
      </c>
      <c r="J525" t="s">
        <v>26</v>
      </c>
      <c r="K525" s="1">
        <v>2024</v>
      </c>
    </row>
    <row r="526" spans="1:11">
      <c r="A526" s="2">
        <v>45340</v>
      </c>
      <c r="B526" t="s">
        <v>49</v>
      </c>
      <c r="C526" t="s">
        <v>8</v>
      </c>
      <c r="D526" s="3">
        <v>215209695</v>
      </c>
      <c r="E526" s="3">
        <v>66912330.5</v>
      </c>
      <c r="F526" s="4">
        <v>195644981.63</v>
      </c>
      <c r="G526" s="4">
        <v>60829330.530000001</v>
      </c>
      <c r="H526">
        <v>16305</v>
      </c>
      <c r="I526" t="s">
        <v>30</v>
      </c>
      <c r="J526" t="s">
        <v>29</v>
      </c>
      <c r="K526" s="1">
        <v>2024</v>
      </c>
    </row>
    <row r="527" spans="1:11">
      <c r="A527" s="2">
        <v>45340</v>
      </c>
      <c r="B527" t="s">
        <v>24</v>
      </c>
      <c r="C527" t="s">
        <v>4</v>
      </c>
      <c r="D527" s="3">
        <v>55515.32</v>
      </c>
      <c r="E527" s="3">
        <v>11135.41</v>
      </c>
      <c r="F527" s="4">
        <v>50468.42</v>
      </c>
      <c r="G527" s="4">
        <v>10123.09</v>
      </c>
      <c r="H527">
        <v>9268</v>
      </c>
      <c r="I527" t="s">
        <v>32</v>
      </c>
      <c r="J527" t="s">
        <v>29</v>
      </c>
      <c r="K527" s="1">
        <v>2024</v>
      </c>
    </row>
    <row r="528" spans="1:11">
      <c r="A528" s="2">
        <v>45340</v>
      </c>
      <c r="B528" t="s">
        <v>39</v>
      </c>
      <c r="C528" t="s">
        <v>11</v>
      </c>
      <c r="D528" s="3">
        <v>297611.12</v>
      </c>
      <c r="E528" s="3">
        <v>64847.56</v>
      </c>
      <c r="F528" s="4">
        <v>270555.28999999998</v>
      </c>
      <c r="G528" s="4">
        <v>58952.27</v>
      </c>
      <c r="H528">
        <v>14888</v>
      </c>
      <c r="I528" t="s">
        <v>28</v>
      </c>
      <c r="J528" t="s">
        <v>29</v>
      </c>
      <c r="K528" s="1">
        <v>2024</v>
      </c>
    </row>
    <row r="529" spans="1:11">
      <c r="A529" s="2">
        <v>45339</v>
      </c>
      <c r="B529" t="s">
        <v>34</v>
      </c>
      <c r="C529" t="s">
        <v>11</v>
      </c>
      <c r="D529" s="3">
        <v>9995.77</v>
      </c>
      <c r="E529" s="3">
        <v>9605.73</v>
      </c>
      <c r="F529" s="4">
        <v>9087.0499999999993</v>
      </c>
      <c r="G529" s="4">
        <v>8732.4699999999993</v>
      </c>
      <c r="H529">
        <v>5023</v>
      </c>
      <c r="I529" t="s">
        <v>28</v>
      </c>
      <c r="J529" t="s">
        <v>33</v>
      </c>
      <c r="K529" s="1">
        <v>2024</v>
      </c>
    </row>
    <row r="530" spans="1:11">
      <c r="A530" s="2">
        <v>45339</v>
      </c>
      <c r="B530" t="s">
        <v>35</v>
      </c>
      <c r="C530" t="s">
        <v>6</v>
      </c>
      <c r="D530" s="3">
        <v>202778.56</v>
      </c>
      <c r="E530" s="3">
        <v>97990.98</v>
      </c>
      <c r="F530" s="4">
        <v>184343.96</v>
      </c>
      <c r="G530" s="4">
        <v>89082.62</v>
      </c>
      <c r="H530">
        <v>10144</v>
      </c>
      <c r="I530" t="s">
        <v>28</v>
      </c>
      <c r="J530" t="s">
        <v>33</v>
      </c>
      <c r="K530" s="1">
        <v>2024</v>
      </c>
    </row>
    <row r="531" spans="1:11">
      <c r="A531" s="2">
        <v>45338</v>
      </c>
      <c r="B531" t="s">
        <v>44</v>
      </c>
      <c r="C531" t="s">
        <v>10</v>
      </c>
      <c r="D531" s="3">
        <v>10131573.300000001</v>
      </c>
      <c r="E531" s="3">
        <v>1601373</v>
      </c>
      <c r="F531" s="4">
        <v>9210511.9700000007</v>
      </c>
      <c r="G531" s="4">
        <v>1455792.18</v>
      </c>
      <c r="H531">
        <v>18411</v>
      </c>
      <c r="I531" t="s">
        <v>25</v>
      </c>
      <c r="J531" t="s">
        <v>36</v>
      </c>
      <c r="K531" s="1">
        <v>2024</v>
      </c>
    </row>
    <row r="532" spans="1:11">
      <c r="A532" s="2">
        <v>45338</v>
      </c>
      <c r="B532" t="s">
        <v>27</v>
      </c>
      <c r="C532" t="s">
        <v>8</v>
      </c>
      <c r="D532" s="3">
        <v>81274914.5</v>
      </c>
      <c r="E532" s="3">
        <v>7965560</v>
      </c>
      <c r="F532" s="4">
        <v>73886212.019999996</v>
      </c>
      <c r="G532" s="4">
        <v>7241410.9400000004</v>
      </c>
      <c r="H532">
        <v>15509</v>
      </c>
      <c r="I532" t="s">
        <v>28</v>
      </c>
      <c r="J532" t="s">
        <v>36</v>
      </c>
      <c r="K532" s="1">
        <v>2024</v>
      </c>
    </row>
    <row r="533" spans="1:11">
      <c r="A533" s="2">
        <v>45337</v>
      </c>
      <c r="B533" t="s">
        <v>39</v>
      </c>
      <c r="C533" t="s">
        <v>11</v>
      </c>
      <c r="D533" s="3">
        <v>221129.38</v>
      </c>
      <c r="E533" s="3">
        <v>106746.6</v>
      </c>
      <c r="F533" s="4">
        <v>201026.51</v>
      </c>
      <c r="G533" s="4">
        <v>97042.27</v>
      </c>
      <c r="H533">
        <v>11062</v>
      </c>
      <c r="I533" t="s">
        <v>28</v>
      </c>
      <c r="J533" t="s">
        <v>40</v>
      </c>
      <c r="K533" s="1">
        <v>2024</v>
      </c>
    </row>
    <row r="534" spans="1:11">
      <c r="A534" s="2">
        <v>45337</v>
      </c>
      <c r="B534" t="s">
        <v>48</v>
      </c>
      <c r="C534" t="s">
        <v>12</v>
      </c>
      <c r="D534" s="3">
        <v>312914850</v>
      </c>
      <c r="E534" s="3">
        <v>110949450</v>
      </c>
      <c r="F534" s="4">
        <v>284467760.99000001</v>
      </c>
      <c r="G534" s="4">
        <v>100863035.5</v>
      </c>
      <c r="H534">
        <v>15227</v>
      </c>
      <c r="I534" t="s">
        <v>32</v>
      </c>
      <c r="J534" t="s">
        <v>40</v>
      </c>
      <c r="K534" s="1">
        <v>2024</v>
      </c>
    </row>
    <row r="535" spans="1:11">
      <c r="A535" s="2">
        <v>45337</v>
      </c>
      <c r="B535" t="s">
        <v>34</v>
      </c>
      <c r="C535" t="s">
        <v>11</v>
      </c>
      <c r="D535" s="3">
        <v>18801.52</v>
      </c>
      <c r="E535" s="3">
        <v>8965.9500000000007</v>
      </c>
      <c r="F535" s="4">
        <v>17092.27</v>
      </c>
      <c r="G535" s="4">
        <v>8150.85</v>
      </c>
      <c r="H535">
        <v>9448</v>
      </c>
      <c r="I535" t="s">
        <v>30</v>
      </c>
      <c r="J535" t="s">
        <v>40</v>
      </c>
      <c r="K535" s="1">
        <v>2024</v>
      </c>
    </row>
    <row r="536" spans="1:11">
      <c r="A536" s="2">
        <v>45336</v>
      </c>
      <c r="B536" t="s">
        <v>48</v>
      </c>
      <c r="C536" t="s">
        <v>12</v>
      </c>
      <c r="D536" s="3">
        <v>377935050</v>
      </c>
      <c r="E536" s="3">
        <v>98002950</v>
      </c>
      <c r="F536" s="4">
        <v>343576974.60000002</v>
      </c>
      <c r="G536" s="4">
        <v>89093501.819999993</v>
      </c>
      <c r="H536">
        <v>18391</v>
      </c>
      <c r="I536" t="s">
        <v>32</v>
      </c>
      <c r="J536" t="s">
        <v>42</v>
      </c>
      <c r="K536" s="1">
        <v>2024</v>
      </c>
    </row>
    <row r="537" spans="1:11">
      <c r="A537" s="2">
        <v>45336</v>
      </c>
      <c r="B537" t="s">
        <v>47</v>
      </c>
      <c r="C537" t="s">
        <v>10</v>
      </c>
      <c r="D537" s="3">
        <v>830559.66</v>
      </c>
      <c r="E537" s="3">
        <v>613762.80000000005</v>
      </c>
      <c r="F537" s="4">
        <v>755053.48</v>
      </c>
      <c r="G537" s="4">
        <v>557965.62</v>
      </c>
      <c r="H537">
        <v>5034</v>
      </c>
      <c r="I537" t="s">
        <v>32</v>
      </c>
      <c r="J537" t="s">
        <v>42</v>
      </c>
      <c r="K537" s="1">
        <v>2024</v>
      </c>
    </row>
    <row r="538" spans="1:11">
      <c r="A538" s="2">
        <v>45335</v>
      </c>
      <c r="B538" t="s">
        <v>47</v>
      </c>
      <c r="C538" t="s">
        <v>10</v>
      </c>
      <c r="D538" s="3">
        <v>2604367.15</v>
      </c>
      <c r="E538" s="3">
        <v>896555.66</v>
      </c>
      <c r="F538" s="4">
        <v>2367604.13</v>
      </c>
      <c r="G538" s="4">
        <v>815049.78</v>
      </c>
      <c r="H538">
        <v>15785</v>
      </c>
      <c r="I538" t="s">
        <v>28</v>
      </c>
      <c r="J538" t="s">
        <v>45</v>
      </c>
      <c r="K538" s="1">
        <v>2024</v>
      </c>
    </row>
    <row r="539" spans="1:11">
      <c r="A539" s="2">
        <v>45335</v>
      </c>
      <c r="B539" t="s">
        <v>49</v>
      </c>
      <c r="C539" t="s">
        <v>8</v>
      </c>
      <c r="D539" s="3">
        <v>138338719</v>
      </c>
      <c r="E539" s="3">
        <v>61302755.5</v>
      </c>
      <c r="F539" s="4">
        <v>125762346.06</v>
      </c>
      <c r="G539" s="4">
        <v>55729722</v>
      </c>
      <c r="H539">
        <v>10481</v>
      </c>
      <c r="I539" t="s">
        <v>25</v>
      </c>
      <c r="J539" t="s">
        <v>45</v>
      </c>
      <c r="K539" s="1">
        <v>2024</v>
      </c>
    </row>
    <row r="540" spans="1:11">
      <c r="A540" s="2">
        <v>45334</v>
      </c>
      <c r="B540" t="s">
        <v>43</v>
      </c>
      <c r="C540" t="s">
        <v>10</v>
      </c>
      <c r="D540" s="3">
        <v>650713.68000000005</v>
      </c>
      <c r="E540" s="3">
        <v>295691.14</v>
      </c>
      <c r="F540" s="4">
        <v>591557.30000000005</v>
      </c>
      <c r="G540" s="4">
        <v>268809.86</v>
      </c>
      <c r="H540">
        <v>9432</v>
      </c>
      <c r="I540" t="s">
        <v>28</v>
      </c>
      <c r="J540" t="s">
        <v>26</v>
      </c>
      <c r="K540" s="1">
        <v>2024</v>
      </c>
    </row>
    <row r="541" spans="1:11">
      <c r="A541" s="2">
        <v>45334</v>
      </c>
      <c r="B541" t="s">
        <v>43</v>
      </c>
      <c r="C541" t="s">
        <v>10</v>
      </c>
      <c r="D541" s="3">
        <v>815047.86</v>
      </c>
      <c r="E541" s="3">
        <v>359679.37</v>
      </c>
      <c r="F541" s="4">
        <v>740951.86</v>
      </c>
      <c r="G541" s="4">
        <v>326980.90999999997</v>
      </c>
      <c r="H541">
        <v>11814</v>
      </c>
      <c r="I541" t="s">
        <v>32</v>
      </c>
      <c r="J541" t="s">
        <v>26</v>
      </c>
      <c r="K541" s="1">
        <v>2024</v>
      </c>
    </row>
    <row r="542" spans="1:11">
      <c r="A542" s="2">
        <v>45334</v>
      </c>
      <c r="B542" t="s">
        <v>35</v>
      </c>
      <c r="C542" t="s">
        <v>6</v>
      </c>
      <c r="D542" s="3">
        <v>284157.84999999998</v>
      </c>
      <c r="E542" s="3">
        <v>77431.27</v>
      </c>
      <c r="F542" s="4">
        <v>258325.06</v>
      </c>
      <c r="G542" s="4">
        <v>70391.990000000005</v>
      </c>
      <c r="H542">
        <v>14215</v>
      </c>
      <c r="I542" t="s">
        <v>30</v>
      </c>
      <c r="J542" t="s">
        <v>26</v>
      </c>
      <c r="K542" s="1">
        <v>2024</v>
      </c>
    </row>
    <row r="543" spans="1:11">
      <c r="A543" s="2">
        <v>45333</v>
      </c>
      <c r="B543" t="s">
        <v>43</v>
      </c>
      <c r="C543" t="s">
        <v>10</v>
      </c>
      <c r="D543" s="3">
        <v>408765.75</v>
      </c>
      <c r="E543" s="3">
        <v>318216.38</v>
      </c>
      <c r="F543" s="4">
        <v>371604.86</v>
      </c>
      <c r="G543" s="4">
        <v>289287.32</v>
      </c>
      <c r="H543">
        <v>5925</v>
      </c>
      <c r="I543" t="s">
        <v>25</v>
      </c>
      <c r="J543" t="s">
        <v>29</v>
      </c>
      <c r="K543" s="1">
        <v>2024</v>
      </c>
    </row>
    <row r="544" spans="1:11">
      <c r="A544" s="2">
        <v>45333</v>
      </c>
      <c r="B544" t="s">
        <v>39</v>
      </c>
      <c r="C544" t="s">
        <v>11</v>
      </c>
      <c r="D544" s="3">
        <v>294052.90000000002</v>
      </c>
      <c r="E544" s="3">
        <v>72373.8</v>
      </c>
      <c r="F544" s="4">
        <v>267320.55</v>
      </c>
      <c r="G544" s="4">
        <v>65794.289999999994</v>
      </c>
      <c r="H544">
        <v>14710</v>
      </c>
      <c r="I544" t="s">
        <v>25</v>
      </c>
      <c r="J544" t="s">
        <v>29</v>
      </c>
      <c r="K544" s="1">
        <v>2024</v>
      </c>
    </row>
    <row r="545" spans="1:11">
      <c r="A545" s="2">
        <v>45332</v>
      </c>
      <c r="B545" t="s">
        <v>27</v>
      </c>
      <c r="C545" t="s">
        <v>8</v>
      </c>
      <c r="D545" s="3">
        <v>60077092</v>
      </c>
      <c r="E545" s="3">
        <v>8311433</v>
      </c>
      <c r="F545" s="4">
        <v>54615483.57</v>
      </c>
      <c r="G545" s="4">
        <v>7555840.6299999999</v>
      </c>
      <c r="H545">
        <v>11464</v>
      </c>
      <c r="I545" t="s">
        <v>32</v>
      </c>
      <c r="J545" t="s">
        <v>33</v>
      </c>
      <c r="K545" s="1">
        <v>2024</v>
      </c>
    </row>
    <row r="546" spans="1:11">
      <c r="A546" s="2">
        <v>45332</v>
      </c>
      <c r="B546" t="s">
        <v>46</v>
      </c>
      <c r="C546" t="s">
        <v>5</v>
      </c>
      <c r="D546" s="3">
        <v>596118</v>
      </c>
      <c r="E546" s="3">
        <v>142924.88</v>
      </c>
      <c r="F546" s="4">
        <v>541924.91</v>
      </c>
      <c r="G546" s="4">
        <v>129931.57</v>
      </c>
      <c r="H546">
        <v>10888</v>
      </c>
      <c r="I546" t="s">
        <v>32</v>
      </c>
      <c r="J546" t="s">
        <v>33</v>
      </c>
      <c r="K546" s="1">
        <v>2024</v>
      </c>
    </row>
    <row r="547" spans="1:11">
      <c r="A547" s="2">
        <v>45331</v>
      </c>
      <c r="B547" t="s">
        <v>48</v>
      </c>
      <c r="C547" t="s">
        <v>12</v>
      </c>
      <c r="D547" s="3">
        <v>366468150</v>
      </c>
      <c r="E547" s="3">
        <v>67660875</v>
      </c>
      <c r="F547" s="4">
        <v>333152530.48000002</v>
      </c>
      <c r="G547" s="4">
        <v>61509824.850000001</v>
      </c>
      <c r="H547">
        <v>17833</v>
      </c>
      <c r="I547" t="s">
        <v>30</v>
      </c>
      <c r="J547" t="s">
        <v>36</v>
      </c>
      <c r="K547" s="1">
        <v>2024</v>
      </c>
    </row>
    <row r="548" spans="1:11">
      <c r="A548" s="2">
        <v>45331</v>
      </c>
      <c r="B548" t="s">
        <v>38</v>
      </c>
      <c r="C548" t="s">
        <v>8</v>
      </c>
      <c r="D548" s="3">
        <v>3775933</v>
      </c>
      <c r="E548" s="3">
        <v>1030809.25</v>
      </c>
      <c r="F548" s="4">
        <v>3432662.93</v>
      </c>
      <c r="G548" s="4">
        <v>937098.38</v>
      </c>
      <c r="H548">
        <v>15134</v>
      </c>
      <c r="I548" t="s">
        <v>32</v>
      </c>
      <c r="J548" t="s">
        <v>36</v>
      </c>
      <c r="K548" s="1">
        <v>2024</v>
      </c>
    </row>
    <row r="549" spans="1:11">
      <c r="A549" s="2">
        <v>45331</v>
      </c>
      <c r="B549" t="s">
        <v>47</v>
      </c>
      <c r="C549" t="s">
        <v>10</v>
      </c>
      <c r="D549" s="3">
        <v>2636210.2200000002</v>
      </c>
      <c r="E549" s="3">
        <v>400925.7</v>
      </c>
      <c r="F549" s="4">
        <v>2396552.35</v>
      </c>
      <c r="G549" s="4">
        <v>364477.54</v>
      </c>
      <c r="H549">
        <v>15978</v>
      </c>
      <c r="I549" t="s">
        <v>25</v>
      </c>
      <c r="J549" t="s">
        <v>36</v>
      </c>
      <c r="K549" s="1">
        <v>2024</v>
      </c>
    </row>
    <row r="550" spans="1:11">
      <c r="A550" s="2">
        <v>45330</v>
      </c>
      <c r="B550" t="s">
        <v>34</v>
      </c>
      <c r="C550" t="s">
        <v>11</v>
      </c>
      <c r="D550" s="3">
        <v>12855.4</v>
      </c>
      <c r="E550" s="3">
        <v>9832.59</v>
      </c>
      <c r="F550" s="4">
        <v>11686.72</v>
      </c>
      <c r="G550" s="4">
        <v>8938.7099999999991</v>
      </c>
      <c r="H550">
        <v>6460</v>
      </c>
      <c r="I550" t="s">
        <v>28</v>
      </c>
      <c r="J550" t="s">
        <v>40</v>
      </c>
      <c r="K550" s="1">
        <v>2024</v>
      </c>
    </row>
    <row r="551" spans="1:11">
      <c r="A551" s="2">
        <v>45330</v>
      </c>
      <c r="B551" t="s">
        <v>47</v>
      </c>
      <c r="C551" t="s">
        <v>10</v>
      </c>
      <c r="D551" s="3">
        <v>2333783.5499999998</v>
      </c>
      <c r="E551" s="3">
        <v>334104.75</v>
      </c>
      <c r="F551" s="4">
        <v>2121619.29</v>
      </c>
      <c r="G551" s="4">
        <v>303731.28999999998</v>
      </c>
      <c r="H551">
        <v>14145</v>
      </c>
      <c r="I551" t="s">
        <v>30</v>
      </c>
      <c r="J551" t="s">
        <v>40</v>
      </c>
      <c r="K551" s="1">
        <v>2024</v>
      </c>
    </row>
    <row r="552" spans="1:11">
      <c r="A552" s="2">
        <v>45329</v>
      </c>
      <c r="B552" t="s">
        <v>38</v>
      </c>
      <c r="C552" t="s">
        <v>8</v>
      </c>
      <c r="D552" s="3">
        <v>3469796.5</v>
      </c>
      <c r="E552" s="3">
        <v>1084451.75</v>
      </c>
      <c r="F552" s="4">
        <v>3154357.3</v>
      </c>
      <c r="G552" s="4">
        <v>985864.24</v>
      </c>
      <c r="H552">
        <v>13907</v>
      </c>
      <c r="I552" t="s">
        <v>28</v>
      </c>
      <c r="J552" t="s">
        <v>42</v>
      </c>
      <c r="K552" s="1">
        <v>2024</v>
      </c>
    </row>
    <row r="553" spans="1:11">
      <c r="A553" s="2">
        <v>45329</v>
      </c>
      <c r="B553" t="s">
        <v>37</v>
      </c>
      <c r="C553" t="s">
        <v>8</v>
      </c>
      <c r="D553" s="3">
        <v>434175</v>
      </c>
      <c r="E553" s="3">
        <v>229087.5</v>
      </c>
      <c r="F553" s="4">
        <v>394704.15</v>
      </c>
      <c r="G553" s="4">
        <v>208261.16</v>
      </c>
      <c r="H553">
        <v>5789</v>
      </c>
      <c r="I553" t="s">
        <v>28</v>
      </c>
      <c r="J553" t="s">
        <v>42</v>
      </c>
      <c r="K553" s="1">
        <v>2024</v>
      </c>
    </row>
    <row r="554" spans="1:11">
      <c r="A554" s="2">
        <v>45328</v>
      </c>
      <c r="B554" t="s">
        <v>49</v>
      </c>
      <c r="C554" t="s">
        <v>8</v>
      </c>
      <c r="D554" s="3">
        <v>219829345</v>
      </c>
      <c r="E554" s="3">
        <v>64239533</v>
      </c>
      <c r="F554" s="4">
        <v>199844659.25</v>
      </c>
      <c r="G554" s="4">
        <v>58399517.049999997</v>
      </c>
      <c r="H554">
        <v>16655</v>
      </c>
      <c r="I554" t="s">
        <v>25</v>
      </c>
      <c r="J554" t="s">
        <v>45</v>
      </c>
      <c r="K554" s="1">
        <v>2024</v>
      </c>
    </row>
    <row r="555" spans="1:11">
      <c r="A555" s="2">
        <v>45328</v>
      </c>
      <c r="B555" t="s">
        <v>31</v>
      </c>
      <c r="C555" t="s">
        <v>9</v>
      </c>
      <c r="D555" s="3">
        <v>44392.5</v>
      </c>
      <c r="E555" s="3">
        <v>16314.38</v>
      </c>
      <c r="F555" s="4">
        <v>40356.78</v>
      </c>
      <c r="G555" s="4">
        <v>14831.24</v>
      </c>
      <c r="H555">
        <v>11838</v>
      </c>
      <c r="I555" t="s">
        <v>32</v>
      </c>
      <c r="J555" t="s">
        <v>45</v>
      </c>
      <c r="K555" s="1">
        <v>2024</v>
      </c>
    </row>
    <row r="556" spans="1:11">
      <c r="A556" s="2">
        <v>45328</v>
      </c>
      <c r="B556" t="s">
        <v>41</v>
      </c>
      <c r="C556" t="s">
        <v>12</v>
      </c>
      <c r="D556" s="3">
        <v>1503632.59</v>
      </c>
      <c r="E556" s="3">
        <v>198575.82</v>
      </c>
      <c r="F556" s="4">
        <v>1366937.35</v>
      </c>
      <c r="G556" s="4">
        <v>180523.29</v>
      </c>
      <c r="H556">
        <v>10741</v>
      </c>
      <c r="I556" t="s">
        <v>28</v>
      </c>
      <c r="J556" t="s">
        <v>45</v>
      </c>
      <c r="K556" s="1">
        <v>2024</v>
      </c>
    </row>
    <row r="557" spans="1:11">
      <c r="A557" s="2">
        <v>45327</v>
      </c>
      <c r="B557" t="s">
        <v>47</v>
      </c>
      <c r="C557" t="s">
        <v>10</v>
      </c>
      <c r="D557" s="3">
        <v>2043566.14</v>
      </c>
      <c r="E557" s="3">
        <v>452980.05</v>
      </c>
      <c r="F557" s="4">
        <v>1857785.54</v>
      </c>
      <c r="G557" s="4">
        <v>411799.63</v>
      </c>
      <c r="H557">
        <v>12386</v>
      </c>
      <c r="I557" t="s">
        <v>25</v>
      </c>
      <c r="J557" t="s">
        <v>26</v>
      </c>
      <c r="K557" s="1">
        <v>2024</v>
      </c>
    </row>
    <row r="558" spans="1:11">
      <c r="A558" s="2">
        <v>45327</v>
      </c>
      <c r="B558" t="s">
        <v>37</v>
      </c>
      <c r="C558" t="s">
        <v>8</v>
      </c>
      <c r="D558" s="3">
        <v>1018350</v>
      </c>
      <c r="E558" s="3">
        <v>272287.5</v>
      </c>
      <c r="F558" s="4">
        <v>925771.8</v>
      </c>
      <c r="G558" s="4">
        <v>247533.84</v>
      </c>
      <c r="H558">
        <v>13578</v>
      </c>
      <c r="I558" t="s">
        <v>28</v>
      </c>
      <c r="J558" t="s">
        <v>26</v>
      </c>
      <c r="K558" s="1">
        <v>2024</v>
      </c>
    </row>
    <row r="559" spans="1:11">
      <c r="A559" s="2">
        <v>45326</v>
      </c>
      <c r="B559" t="s">
        <v>47</v>
      </c>
      <c r="C559" t="s">
        <v>10</v>
      </c>
      <c r="D559" s="3">
        <v>2771172.04</v>
      </c>
      <c r="E559" s="3">
        <v>365782.83</v>
      </c>
      <c r="F559" s="4">
        <v>2519244.79</v>
      </c>
      <c r="G559" s="4">
        <v>332529.51</v>
      </c>
      <c r="H559">
        <v>16796</v>
      </c>
      <c r="I559" t="s">
        <v>25</v>
      </c>
      <c r="J559" t="s">
        <v>29</v>
      </c>
      <c r="K559" s="1">
        <v>2024</v>
      </c>
    </row>
    <row r="560" spans="1:11">
      <c r="A560" s="2">
        <v>45326</v>
      </c>
      <c r="B560" t="s">
        <v>34</v>
      </c>
      <c r="C560" t="s">
        <v>11</v>
      </c>
      <c r="D560" s="3">
        <v>26695.85</v>
      </c>
      <c r="E560" s="3">
        <v>9004.75</v>
      </c>
      <c r="F560" s="4">
        <v>24268.93</v>
      </c>
      <c r="G560" s="4">
        <v>8186.13</v>
      </c>
      <c r="H560">
        <v>13415</v>
      </c>
      <c r="I560" t="s">
        <v>25</v>
      </c>
      <c r="J560" t="s">
        <v>29</v>
      </c>
      <c r="K560" s="1">
        <v>2024</v>
      </c>
    </row>
    <row r="561" spans="1:11">
      <c r="A561" s="2">
        <v>45325</v>
      </c>
      <c r="B561" t="s">
        <v>43</v>
      </c>
      <c r="C561" t="s">
        <v>10</v>
      </c>
      <c r="D561" s="3">
        <v>689141.11</v>
      </c>
      <c r="E561" s="3">
        <v>248846.93</v>
      </c>
      <c r="F561" s="4">
        <v>626491.29</v>
      </c>
      <c r="G561" s="4">
        <v>226224.26</v>
      </c>
      <c r="H561">
        <v>9989</v>
      </c>
      <c r="I561" t="s">
        <v>25</v>
      </c>
      <c r="J561" t="s">
        <v>33</v>
      </c>
      <c r="K561" s="1">
        <v>2024</v>
      </c>
    </row>
    <row r="562" spans="1:11">
      <c r="A562" s="2">
        <v>45325</v>
      </c>
      <c r="B562" t="s">
        <v>48</v>
      </c>
      <c r="C562" t="s">
        <v>12</v>
      </c>
      <c r="D562" s="3">
        <v>334533450</v>
      </c>
      <c r="E562" s="3">
        <v>70599525</v>
      </c>
      <c r="F562" s="4">
        <v>304121014.06</v>
      </c>
      <c r="G562" s="4">
        <v>64181322.18</v>
      </c>
      <c r="H562">
        <v>16279</v>
      </c>
      <c r="I562" t="s">
        <v>28</v>
      </c>
      <c r="J562" t="s">
        <v>33</v>
      </c>
      <c r="K562" s="1">
        <v>2024</v>
      </c>
    </row>
    <row r="563" spans="1:11">
      <c r="A563" s="2">
        <v>45325</v>
      </c>
      <c r="B563" t="s">
        <v>47</v>
      </c>
      <c r="C563" t="s">
        <v>10</v>
      </c>
      <c r="D563" s="3">
        <v>2169123.5299999998</v>
      </c>
      <c r="E563" s="3">
        <v>843346.39</v>
      </c>
      <c r="F563" s="4">
        <v>1971928.51</v>
      </c>
      <c r="G563" s="4">
        <v>766677.77</v>
      </c>
      <c r="H563">
        <v>13147</v>
      </c>
      <c r="I563" t="s">
        <v>28</v>
      </c>
      <c r="J563" t="s">
        <v>33</v>
      </c>
      <c r="K563" s="1">
        <v>2024</v>
      </c>
    </row>
    <row r="564" spans="1:11">
      <c r="A564" s="2">
        <v>45324</v>
      </c>
      <c r="B564" t="s">
        <v>50</v>
      </c>
      <c r="C564" t="s">
        <v>7</v>
      </c>
      <c r="D564" s="3">
        <v>1799961.35</v>
      </c>
      <c r="E564" s="3">
        <v>343344.38</v>
      </c>
      <c r="F564" s="4">
        <v>1636326.86</v>
      </c>
      <c r="G564" s="4">
        <v>312130.94</v>
      </c>
      <c r="H564">
        <v>18283</v>
      </c>
      <c r="I564" t="s">
        <v>25</v>
      </c>
      <c r="J564" t="s">
        <v>36</v>
      </c>
      <c r="K564" s="1">
        <v>2024</v>
      </c>
    </row>
    <row r="565" spans="1:11">
      <c r="A565" s="2">
        <v>45324</v>
      </c>
      <c r="B565" t="s">
        <v>46</v>
      </c>
      <c r="C565" t="s">
        <v>5</v>
      </c>
      <c r="D565" s="3">
        <v>851581.5</v>
      </c>
      <c r="E565" s="3">
        <v>174214.5</v>
      </c>
      <c r="F565" s="4">
        <v>774164.23</v>
      </c>
      <c r="G565" s="4">
        <v>158376.66</v>
      </c>
      <c r="H565">
        <v>15554</v>
      </c>
      <c r="I565" t="s">
        <v>32</v>
      </c>
      <c r="J565" t="s">
        <v>36</v>
      </c>
      <c r="K565" s="1">
        <v>2024</v>
      </c>
    </row>
    <row r="566" spans="1:11">
      <c r="A566" s="2">
        <v>45323</v>
      </c>
      <c r="B566" t="s">
        <v>34</v>
      </c>
      <c r="C566" t="s">
        <v>11</v>
      </c>
      <c r="D566" s="3">
        <v>24703.86</v>
      </c>
      <c r="E566" s="3">
        <v>4797.8900000000003</v>
      </c>
      <c r="F566" s="4">
        <v>22458.03</v>
      </c>
      <c r="G566" s="4">
        <v>4361.71</v>
      </c>
      <c r="H566">
        <v>12414</v>
      </c>
      <c r="I566" t="s">
        <v>25</v>
      </c>
      <c r="J566" t="s">
        <v>40</v>
      </c>
      <c r="K566" s="1">
        <v>2024</v>
      </c>
    </row>
    <row r="567" spans="1:11">
      <c r="A567" s="2">
        <v>45323</v>
      </c>
      <c r="B567" t="s">
        <v>37</v>
      </c>
      <c r="C567" t="s">
        <v>8</v>
      </c>
      <c r="D567" s="3">
        <v>830100</v>
      </c>
      <c r="E567" s="3">
        <v>371512.5</v>
      </c>
      <c r="F567" s="4">
        <v>754635.61</v>
      </c>
      <c r="G567" s="4">
        <v>337738.3</v>
      </c>
      <c r="H567">
        <v>11068</v>
      </c>
      <c r="I567" t="s">
        <v>25</v>
      </c>
      <c r="J567" t="s">
        <v>40</v>
      </c>
      <c r="K567" s="1">
        <v>2024</v>
      </c>
    </row>
    <row r="568" spans="1:11">
      <c r="A568" s="2">
        <v>45322</v>
      </c>
      <c r="B568" t="s">
        <v>50</v>
      </c>
      <c r="C568" t="s">
        <v>7</v>
      </c>
      <c r="D568" s="3">
        <v>1166730.95</v>
      </c>
      <c r="E568" s="3">
        <v>177554.58</v>
      </c>
      <c r="F568" s="4">
        <v>1060663.44</v>
      </c>
      <c r="G568" s="4">
        <v>161413.09</v>
      </c>
      <c r="H568">
        <v>11851</v>
      </c>
      <c r="I568" t="s">
        <v>30</v>
      </c>
      <c r="J568" t="s">
        <v>42</v>
      </c>
      <c r="K568" s="1">
        <v>2024</v>
      </c>
    </row>
    <row r="569" spans="1:11">
      <c r="A569" s="2">
        <v>45322</v>
      </c>
      <c r="B569" t="s">
        <v>49</v>
      </c>
      <c r="C569" t="s">
        <v>8</v>
      </c>
      <c r="D569" s="3">
        <v>68898780</v>
      </c>
      <c r="E569" s="3">
        <v>71162408.5</v>
      </c>
      <c r="F569" s="4">
        <v>62635191.909999996</v>
      </c>
      <c r="G569" s="4">
        <v>64693033.939999998</v>
      </c>
      <c r="H569">
        <v>5220</v>
      </c>
      <c r="I569" t="s">
        <v>28</v>
      </c>
      <c r="J569" t="s">
        <v>42</v>
      </c>
      <c r="K569" s="1">
        <v>2024</v>
      </c>
    </row>
    <row r="570" spans="1:11">
      <c r="A570" s="2">
        <v>45322</v>
      </c>
      <c r="B570" t="s">
        <v>31</v>
      </c>
      <c r="C570" t="s">
        <v>9</v>
      </c>
      <c r="D570" s="3">
        <v>35508.75</v>
      </c>
      <c r="E570" s="3">
        <v>19796.25</v>
      </c>
      <c r="F570" s="4">
        <v>32280.65</v>
      </c>
      <c r="G570" s="4">
        <v>17996.57</v>
      </c>
      <c r="H570">
        <v>9469</v>
      </c>
      <c r="I570" t="s">
        <v>25</v>
      </c>
      <c r="J570" t="s">
        <v>42</v>
      </c>
      <c r="K570" s="1">
        <v>2024</v>
      </c>
    </row>
    <row r="571" spans="1:11">
      <c r="A571" s="2">
        <v>45321</v>
      </c>
      <c r="B571" t="s">
        <v>34</v>
      </c>
      <c r="C571" t="s">
        <v>11</v>
      </c>
      <c r="D571" s="3">
        <v>36038.9</v>
      </c>
      <c r="E571" s="3">
        <v>7898.31</v>
      </c>
      <c r="F571" s="4">
        <v>32762.6</v>
      </c>
      <c r="G571" s="4">
        <v>7180.27</v>
      </c>
      <c r="H571">
        <v>18110</v>
      </c>
      <c r="I571" t="s">
        <v>25</v>
      </c>
      <c r="J571" t="s">
        <v>45</v>
      </c>
      <c r="K571" s="1">
        <v>2024</v>
      </c>
    </row>
    <row r="572" spans="1:11">
      <c r="A572" s="2">
        <v>45321</v>
      </c>
      <c r="B572" t="s">
        <v>47</v>
      </c>
      <c r="C572" t="s">
        <v>10</v>
      </c>
      <c r="D572" s="3">
        <v>2309035.0499999998</v>
      </c>
      <c r="E572" s="3">
        <v>514026.35</v>
      </c>
      <c r="F572" s="4">
        <v>2099120.67</v>
      </c>
      <c r="G572" s="4">
        <v>467296.21</v>
      </c>
      <c r="H572">
        <v>13995</v>
      </c>
      <c r="I572" t="s">
        <v>25</v>
      </c>
      <c r="J572" t="s">
        <v>45</v>
      </c>
      <c r="K572" s="1">
        <v>2024</v>
      </c>
    </row>
    <row r="573" spans="1:11">
      <c r="A573" s="2">
        <v>45320</v>
      </c>
      <c r="B573" t="s">
        <v>46</v>
      </c>
      <c r="C573" t="s">
        <v>5</v>
      </c>
      <c r="D573" s="3">
        <v>275447.25</v>
      </c>
      <c r="E573" s="3">
        <v>128142.38</v>
      </c>
      <c r="F573" s="4">
        <v>250406.34</v>
      </c>
      <c r="G573" s="4">
        <v>116492.95</v>
      </c>
      <c r="H573">
        <v>5031</v>
      </c>
      <c r="I573" t="s">
        <v>25</v>
      </c>
      <c r="J573" t="s">
        <v>26</v>
      </c>
      <c r="K573" s="1">
        <v>2024</v>
      </c>
    </row>
    <row r="574" spans="1:11">
      <c r="A574" s="2">
        <v>45320</v>
      </c>
      <c r="B574" t="s">
        <v>48</v>
      </c>
      <c r="C574" t="s">
        <v>12</v>
      </c>
      <c r="D574" s="3">
        <v>143521200</v>
      </c>
      <c r="E574" s="3">
        <v>110435700</v>
      </c>
      <c r="F574" s="4">
        <v>130473687.70999999</v>
      </c>
      <c r="G574" s="4">
        <v>100395990.51000001</v>
      </c>
      <c r="H574">
        <v>6984</v>
      </c>
      <c r="I574" t="s">
        <v>30</v>
      </c>
      <c r="J574" t="s">
        <v>26</v>
      </c>
      <c r="K574" s="1">
        <v>2024</v>
      </c>
    </row>
    <row r="575" spans="1:11">
      <c r="A575" s="2">
        <v>45319</v>
      </c>
      <c r="B575" t="s">
        <v>27</v>
      </c>
      <c r="C575" t="s">
        <v>8</v>
      </c>
      <c r="D575" s="3">
        <v>54789427.5</v>
      </c>
      <c r="E575" s="3">
        <v>10606772</v>
      </c>
      <c r="F575" s="4">
        <v>49808520.649999999</v>
      </c>
      <c r="G575" s="4">
        <v>9642510.3599999994</v>
      </c>
      <c r="H575">
        <v>10455</v>
      </c>
      <c r="I575" t="s">
        <v>30</v>
      </c>
      <c r="J575" t="s">
        <v>29</v>
      </c>
      <c r="K575" s="1">
        <v>2024</v>
      </c>
    </row>
    <row r="576" spans="1:11">
      <c r="A576" s="2">
        <v>45319</v>
      </c>
      <c r="B576" t="s">
        <v>38</v>
      </c>
      <c r="C576" t="s">
        <v>8</v>
      </c>
      <c r="D576" s="3">
        <v>1494505</v>
      </c>
      <c r="E576" s="3">
        <v>1104786</v>
      </c>
      <c r="F576" s="4">
        <v>1358639.55</v>
      </c>
      <c r="G576" s="4">
        <v>1004349.9</v>
      </c>
      <c r="H576">
        <v>5990</v>
      </c>
      <c r="I576" t="s">
        <v>28</v>
      </c>
      <c r="J576" t="s">
        <v>29</v>
      </c>
      <c r="K576" s="1">
        <v>2024</v>
      </c>
    </row>
    <row r="577" spans="1:11">
      <c r="A577" s="2">
        <v>45319</v>
      </c>
      <c r="B577" t="s">
        <v>39</v>
      </c>
      <c r="C577" t="s">
        <v>11</v>
      </c>
      <c r="D577" s="3">
        <v>101289.33</v>
      </c>
      <c r="E577" s="3">
        <v>45287.35</v>
      </c>
      <c r="F577" s="4">
        <v>92081.12</v>
      </c>
      <c r="G577" s="4">
        <v>41170.269999999997</v>
      </c>
      <c r="H577">
        <v>5067</v>
      </c>
      <c r="I577" t="s">
        <v>25</v>
      </c>
      <c r="J577" t="s">
        <v>29</v>
      </c>
      <c r="K577" s="1">
        <v>2024</v>
      </c>
    </row>
    <row r="578" spans="1:11">
      <c r="A578" s="2">
        <v>45318</v>
      </c>
      <c r="B578" t="s">
        <v>27</v>
      </c>
      <c r="C578" t="s">
        <v>8</v>
      </c>
      <c r="D578" s="3">
        <v>28241054.5</v>
      </c>
      <c r="E578" s="3">
        <v>5955828.25</v>
      </c>
      <c r="F578" s="4">
        <v>25673660.239999998</v>
      </c>
      <c r="G578" s="4">
        <v>5414383.9000000004</v>
      </c>
      <c r="H578">
        <v>5389</v>
      </c>
      <c r="I578" t="s">
        <v>32</v>
      </c>
      <c r="J578" t="s">
        <v>33</v>
      </c>
      <c r="K578" s="1">
        <v>2024</v>
      </c>
    </row>
    <row r="579" spans="1:11">
      <c r="A579" s="2">
        <v>45318</v>
      </c>
      <c r="B579" t="s">
        <v>38</v>
      </c>
      <c r="C579" t="s">
        <v>8</v>
      </c>
      <c r="D579" s="3">
        <v>3370994.5</v>
      </c>
      <c r="E579" s="3">
        <v>705211.75</v>
      </c>
      <c r="F579" s="4">
        <v>3064537.39</v>
      </c>
      <c r="G579" s="4">
        <v>641100.94999999995</v>
      </c>
      <c r="H579">
        <v>13511</v>
      </c>
      <c r="I579" t="s">
        <v>25</v>
      </c>
      <c r="J579" t="s">
        <v>33</v>
      </c>
      <c r="K579" s="1">
        <v>2024</v>
      </c>
    </row>
    <row r="580" spans="1:11">
      <c r="A580" s="2">
        <v>45317</v>
      </c>
      <c r="B580" t="s">
        <v>31</v>
      </c>
      <c r="C580" t="s">
        <v>9</v>
      </c>
      <c r="D580" s="3">
        <v>47426.25</v>
      </c>
      <c r="E580" s="3">
        <v>12200.63</v>
      </c>
      <c r="F580" s="4">
        <v>43114.73</v>
      </c>
      <c r="G580" s="4">
        <v>11091.47</v>
      </c>
      <c r="H580">
        <v>12647</v>
      </c>
      <c r="I580" t="s">
        <v>25</v>
      </c>
      <c r="J580" t="s">
        <v>36</v>
      </c>
      <c r="K580" s="1">
        <v>2024</v>
      </c>
    </row>
    <row r="581" spans="1:11">
      <c r="A581" s="2">
        <v>45317</v>
      </c>
      <c r="B581" t="s">
        <v>41</v>
      </c>
      <c r="C581" t="s">
        <v>12</v>
      </c>
      <c r="D581" s="3">
        <v>1069243.6200000001</v>
      </c>
      <c r="E581" s="3">
        <v>357534.46</v>
      </c>
      <c r="F581" s="4">
        <v>972038.68</v>
      </c>
      <c r="G581" s="4">
        <v>325031</v>
      </c>
      <c r="H581">
        <v>7638</v>
      </c>
      <c r="I581" t="s">
        <v>30</v>
      </c>
      <c r="J581" t="s">
        <v>36</v>
      </c>
      <c r="K581" s="1">
        <v>2024</v>
      </c>
    </row>
    <row r="582" spans="1:11">
      <c r="A582" s="2">
        <v>45316</v>
      </c>
      <c r="B582" t="s">
        <v>34</v>
      </c>
      <c r="C582" t="s">
        <v>11</v>
      </c>
      <c r="D582" s="3">
        <v>21792.49</v>
      </c>
      <c r="E582" s="3">
        <v>3721.3</v>
      </c>
      <c r="F582" s="4">
        <v>19811.330000000002</v>
      </c>
      <c r="G582" s="4">
        <v>3383</v>
      </c>
      <c r="H582">
        <v>10951</v>
      </c>
      <c r="I582" t="s">
        <v>30</v>
      </c>
      <c r="J582" t="s">
        <v>40</v>
      </c>
      <c r="K582" s="1">
        <v>2024</v>
      </c>
    </row>
    <row r="583" spans="1:11">
      <c r="A583" s="2">
        <v>45316</v>
      </c>
      <c r="B583" t="s">
        <v>48</v>
      </c>
      <c r="C583" t="s">
        <v>12</v>
      </c>
      <c r="D583" s="3">
        <v>283672200</v>
      </c>
      <c r="E583" s="3">
        <v>93985425</v>
      </c>
      <c r="F583" s="4">
        <v>257883560.30000001</v>
      </c>
      <c r="G583" s="4">
        <v>85441210.010000005</v>
      </c>
      <c r="H583">
        <v>13804</v>
      </c>
      <c r="I583" t="s">
        <v>25</v>
      </c>
      <c r="J583" t="s">
        <v>40</v>
      </c>
      <c r="K583" s="1">
        <v>2024</v>
      </c>
    </row>
    <row r="584" spans="1:11">
      <c r="A584" s="2">
        <v>45316</v>
      </c>
      <c r="B584" t="s">
        <v>41</v>
      </c>
      <c r="C584" t="s">
        <v>12</v>
      </c>
      <c r="D584" s="3">
        <v>1812450.53</v>
      </c>
      <c r="E584" s="3">
        <v>377343.05</v>
      </c>
      <c r="F584" s="4">
        <v>1647680.65</v>
      </c>
      <c r="G584" s="4">
        <v>343038.79</v>
      </c>
      <c r="H584">
        <v>12947</v>
      </c>
      <c r="I584" t="s">
        <v>25</v>
      </c>
      <c r="J584" t="s">
        <v>40</v>
      </c>
      <c r="K584" s="1">
        <v>2024</v>
      </c>
    </row>
    <row r="585" spans="1:11">
      <c r="A585" s="2">
        <v>45315</v>
      </c>
      <c r="B585" t="s">
        <v>27</v>
      </c>
      <c r="C585" t="s">
        <v>8</v>
      </c>
      <c r="D585" s="3">
        <v>26501208.5</v>
      </c>
      <c r="E585" s="3">
        <v>17521611.75</v>
      </c>
      <c r="F585" s="4">
        <v>24091983.640000001</v>
      </c>
      <c r="G585" s="4">
        <v>15928722.029999999</v>
      </c>
      <c r="H585">
        <v>5057</v>
      </c>
      <c r="I585" t="s">
        <v>32</v>
      </c>
      <c r="J585" t="s">
        <v>42</v>
      </c>
      <c r="K585" s="1">
        <v>2024</v>
      </c>
    </row>
    <row r="586" spans="1:11">
      <c r="A586" s="2">
        <v>45315</v>
      </c>
      <c r="B586" t="s">
        <v>27</v>
      </c>
      <c r="C586" t="s">
        <v>8</v>
      </c>
      <c r="D586" s="3">
        <v>84544986.5</v>
      </c>
      <c r="E586" s="3">
        <v>23246858</v>
      </c>
      <c r="F586" s="4">
        <v>76859001.780000001</v>
      </c>
      <c r="G586" s="4">
        <v>21133486.140000001</v>
      </c>
      <c r="H586">
        <v>16133</v>
      </c>
      <c r="I586" t="s">
        <v>30</v>
      </c>
      <c r="J586" t="s">
        <v>42</v>
      </c>
      <c r="K586" s="1">
        <v>2024</v>
      </c>
    </row>
    <row r="587" spans="1:11">
      <c r="A587" s="2">
        <v>45314</v>
      </c>
      <c r="B587" t="s">
        <v>41</v>
      </c>
      <c r="C587" t="s">
        <v>12</v>
      </c>
      <c r="D587" s="3">
        <v>1197054.49</v>
      </c>
      <c r="E587" s="3">
        <v>475966</v>
      </c>
      <c r="F587" s="4">
        <v>1088230.27</v>
      </c>
      <c r="G587" s="4">
        <v>432695.93</v>
      </c>
      <c r="H587">
        <v>8551</v>
      </c>
      <c r="I587" t="s">
        <v>32</v>
      </c>
      <c r="J587" t="s">
        <v>45</v>
      </c>
      <c r="K587" s="1">
        <v>2024</v>
      </c>
    </row>
    <row r="588" spans="1:11">
      <c r="A588" s="2">
        <v>45314</v>
      </c>
      <c r="B588" t="s">
        <v>48</v>
      </c>
      <c r="C588" t="s">
        <v>12</v>
      </c>
      <c r="D588" s="3">
        <v>257142150</v>
      </c>
      <c r="E588" s="3">
        <v>98640000</v>
      </c>
      <c r="F588" s="4">
        <v>233765357.13999999</v>
      </c>
      <c r="G588" s="4">
        <v>89672637.599999994</v>
      </c>
      <c r="H588">
        <v>12513</v>
      </c>
      <c r="I588" t="s">
        <v>25</v>
      </c>
      <c r="J588" t="s">
        <v>45</v>
      </c>
      <c r="K588" s="1">
        <v>2024</v>
      </c>
    </row>
    <row r="589" spans="1:11">
      <c r="A589" s="2">
        <v>45313</v>
      </c>
      <c r="B589" t="s">
        <v>37</v>
      </c>
      <c r="C589" t="s">
        <v>8</v>
      </c>
      <c r="D589" s="3">
        <v>1073100</v>
      </c>
      <c r="E589" s="3">
        <v>309675</v>
      </c>
      <c r="F589" s="4">
        <v>975544.48</v>
      </c>
      <c r="G589" s="4">
        <v>281522.45</v>
      </c>
      <c r="H589">
        <v>14308</v>
      </c>
      <c r="I589" t="s">
        <v>32</v>
      </c>
      <c r="J589" t="s">
        <v>26</v>
      </c>
      <c r="K589" s="1">
        <v>2024</v>
      </c>
    </row>
    <row r="590" spans="1:11">
      <c r="A590" s="2">
        <v>45313</v>
      </c>
      <c r="B590" t="s">
        <v>44</v>
      </c>
      <c r="C590" t="s">
        <v>10</v>
      </c>
      <c r="D590" s="3">
        <v>9208720.1999999993</v>
      </c>
      <c r="E590" s="3">
        <v>1829747.5</v>
      </c>
      <c r="F590" s="4">
        <v>8371555.4500000002</v>
      </c>
      <c r="G590" s="4">
        <v>1663405.15</v>
      </c>
      <c r="H590">
        <v>16734</v>
      </c>
      <c r="I590" t="s">
        <v>25</v>
      </c>
      <c r="J590" t="s">
        <v>26</v>
      </c>
      <c r="K590" s="1">
        <v>2024</v>
      </c>
    </row>
    <row r="591" spans="1:11">
      <c r="A591" s="2">
        <v>45313</v>
      </c>
      <c r="B591" t="s">
        <v>41</v>
      </c>
      <c r="C591" t="s">
        <v>12</v>
      </c>
      <c r="D591" s="3">
        <v>1858087.27</v>
      </c>
      <c r="E591" s="3">
        <v>561709.88</v>
      </c>
      <c r="F591" s="4">
        <v>1689168.56</v>
      </c>
      <c r="G591" s="4">
        <v>510644.83</v>
      </c>
      <c r="H591">
        <v>13273</v>
      </c>
      <c r="I591" t="s">
        <v>32</v>
      </c>
      <c r="J591" t="s">
        <v>26</v>
      </c>
      <c r="K591" s="1">
        <v>2024</v>
      </c>
    </row>
    <row r="592" spans="1:11">
      <c r="A592" s="2">
        <v>45312</v>
      </c>
      <c r="B592" t="s">
        <v>43</v>
      </c>
      <c r="C592" t="s">
        <v>10</v>
      </c>
      <c r="D592" s="3">
        <v>800284</v>
      </c>
      <c r="E592" s="3">
        <v>202175.2</v>
      </c>
      <c r="F592" s="4">
        <v>727530.18</v>
      </c>
      <c r="G592" s="4">
        <v>183795.45</v>
      </c>
      <c r="H592">
        <v>11600</v>
      </c>
      <c r="I592" t="s">
        <v>32</v>
      </c>
      <c r="J592" t="s">
        <v>29</v>
      </c>
      <c r="K592" s="1">
        <v>2024</v>
      </c>
    </row>
    <row r="593" spans="1:11">
      <c r="A593" s="2">
        <v>45312</v>
      </c>
      <c r="B593" t="s">
        <v>44</v>
      </c>
      <c r="C593" t="s">
        <v>10</v>
      </c>
      <c r="D593" s="3">
        <v>7464819.5</v>
      </c>
      <c r="E593" s="3">
        <v>2740218.85</v>
      </c>
      <c r="F593" s="4">
        <v>6786192.7599999998</v>
      </c>
      <c r="G593" s="4">
        <v>2491105.5499999998</v>
      </c>
      <c r="H593">
        <v>13565</v>
      </c>
      <c r="I593" t="s">
        <v>25</v>
      </c>
      <c r="J593" t="s">
        <v>29</v>
      </c>
      <c r="K593" s="1">
        <v>2024</v>
      </c>
    </row>
    <row r="594" spans="1:11">
      <c r="A594" s="2">
        <v>45311</v>
      </c>
      <c r="B594" t="s">
        <v>50</v>
      </c>
      <c r="C594" t="s">
        <v>7</v>
      </c>
      <c r="D594" s="3">
        <v>1421716.45</v>
      </c>
      <c r="E594" s="3">
        <v>447602.93</v>
      </c>
      <c r="F594" s="4">
        <v>1292468.21</v>
      </c>
      <c r="G594" s="4">
        <v>406911.34</v>
      </c>
      <c r="H594">
        <v>14441</v>
      </c>
      <c r="I594" t="s">
        <v>28</v>
      </c>
      <c r="J594" t="s">
        <v>33</v>
      </c>
      <c r="K594" s="1">
        <v>2024</v>
      </c>
    </row>
    <row r="595" spans="1:11">
      <c r="A595" s="2">
        <v>45311</v>
      </c>
      <c r="B595" t="s">
        <v>47</v>
      </c>
      <c r="C595" t="s">
        <v>10</v>
      </c>
      <c r="D595" s="3">
        <v>1518732.95</v>
      </c>
      <c r="E595" s="3">
        <v>749137.1</v>
      </c>
      <c r="F595" s="4">
        <v>1380664.94</v>
      </c>
      <c r="G595" s="4">
        <v>681033.04</v>
      </c>
      <c r="H595">
        <v>9205</v>
      </c>
      <c r="I595" t="s">
        <v>30</v>
      </c>
      <c r="J595" t="s">
        <v>33</v>
      </c>
      <c r="K595" s="1">
        <v>2024</v>
      </c>
    </row>
    <row r="596" spans="1:11">
      <c r="A596" s="2">
        <v>45310</v>
      </c>
      <c r="B596" t="s">
        <v>49</v>
      </c>
      <c r="C596" t="s">
        <v>8</v>
      </c>
      <c r="D596" s="3">
        <v>80685487</v>
      </c>
      <c r="E596" s="3">
        <v>17495274.5</v>
      </c>
      <c r="F596" s="4">
        <v>73350369.379999995</v>
      </c>
      <c r="G596" s="4">
        <v>15904779.1</v>
      </c>
      <c r="H596">
        <v>6113</v>
      </c>
      <c r="I596" t="s">
        <v>32</v>
      </c>
      <c r="J596" t="s">
        <v>36</v>
      </c>
      <c r="K596" s="1">
        <v>2024</v>
      </c>
    </row>
    <row r="597" spans="1:11">
      <c r="A597" s="2">
        <v>45310</v>
      </c>
      <c r="B597" t="s">
        <v>43</v>
      </c>
      <c r="C597" t="s">
        <v>10</v>
      </c>
      <c r="D597" s="3">
        <v>864375.71</v>
      </c>
      <c r="E597" s="3">
        <v>112660.67</v>
      </c>
      <c r="F597" s="4">
        <v>785795.31</v>
      </c>
      <c r="G597" s="4">
        <v>102418.69</v>
      </c>
      <c r="H597">
        <v>12529</v>
      </c>
      <c r="I597" t="s">
        <v>25</v>
      </c>
      <c r="J597" t="s">
        <v>36</v>
      </c>
      <c r="K597" s="1">
        <v>2024</v>
      </c>
    </row>
    <row r="598" spans="1:11">
      <c r="A598" s="2">
        <v>45310</v>
      </c>
      <c r="B598" t="s">
        <v>39</v>
      </c>
      <c r="C598" t="s">
        <v>11</v>
      </c>
      <c r="D598" s="3">
        <v>338410.71</v>
      </c>
      <c r="E598" s="3">
        <v>73253.36</v>
      </c>
      <c r="F598" s="4">
        <v>307645.78999999998</v>
      </c>
      <c r="G598" s="4">
        <v>66593.89</v>
      </c>
      <c r="H598">
        <v>16929</v>
      </c>
      <c r="I598" t="s">
        <v>32</v>
      </c>
      <c r="J598" t="s">
        <v>36</v>
      </c>
      <c r="K598" s="1">
        <v>2024</v>
      </c>
    </row>
    <row r="599" spans="1:11">
      <c r="A599" s="2">
        <v>45309</v>
      </c>
      <c r="B599" t="s">
        <v>50</v>
      </c>
      <c r="C599" t="s">
        <v>7</v>
      </c>
      <c r="D599" s="3">
        <v>1694521.4</v>
      </c>
      <c r="E599" s="3">
        <v>357619.63</v>
      </c>
      <c r="F599" s="4">
        <v>1540472.46</v>
      </c>
      <c r="G599" s="4">
        <v>325108.42</v>
      </c>
      <c r="H599">
        <v>17212</v>
      </c>
      <c r="I599" t="s">
        <v>30</v>
      </c>
      <c r="J599" t="s">
        <v>40</v>
      </c>
      <c r="K599" s="1">
        <v>2024</v>
      </c>
    </row>
    <row r="600" spans="1:11">
      <c r="A600" s="2">
        <v>45309</v>
      </c>
      <c r="B600" t="s">
        <v>48</v>
      </c>
      <c r="C600" t="s">
        <v>12</v>
      </c>
      <c r="D600" s="3">
        <v>331266000</v>
      </c>
      <c r="E600" s="3">
        <v>69952200</v>
      </c>
      <c r="F600" s="4">
        <v>301150607.94</v>
      </c>
      <c r="G600" s="4">
        <v>63592845.5</v>
      </c>
      <c r="H600">
        <v>16120</v>
      </c>
      <c r="I600" t="s">
        <v>28</v>
      </c>
      <c r="J600" t="s">
        <v>40</v>
      </c>
      <c r="K600" s="1">
        <v>2024</v>
      </c>
    </row>
    <row r="601" spans="1:11">
      <c r="A601" s="2">
        <v>45308</v>
      </c>
      <c r="B601" t="s">
        <v>24</v>
      </c>
      <c r="C601" t="s">
        <v>4</v>
      </c>
      <c r="D601" s="3">
        <v>74042.39</v>
      </c>
      <c r="E601" s="3">
        <v>22312.75</v>
      </c>
      <c r="F601" s="4">
        <v>67311.199999999997</v>
      </c>
      <c r="G601" s="4">
        <v>20284.3</v>
      </c>
      <c r="H601">
        <v>12361</v>
      </c>
      <c r="I601" t="s">
        <v>30</v>
      </c>
      <c r="J601" t="s">
        <v>42</v>
      </c>
      <c r="K601" s="1">
        <v>2024</v>
      </c>
    </row>
    <row r="602" spans="1:11">
      <c r="A602" s="2">
        <v>45308</v>
      </c>
      <c r="B602" t="s">
        <v>34</v>
      </c>
      <c r="C602" t="s">
        <v>11</v>
      </c>
      <c r="D602" s="3">
        <v>29199.27</v>
      </c>
      <c r="E602" s="3">
        <v>3857.62</v>
      </c>
      <c r="F602" s="4">
        <v>26544.76</v>
      </c>
      <c r="G602" s="4">
        <v>3506.92</v>
      </c>
      <c r="H602">
        <v>14673</v>
      </c>
      <c r="I602" t="s">
        <v>30</v>
      </c>
      <c r="J602" t="s">
        <v>42</v>
      </c>
      <c r="K602" s="1">
        <v>2024</v>
      </c>
    </row>
    <row r="603" spans="1:11">
      <c r="A603" s="2">
        <v>45307</v>
      </c>
      <c r="B603" t="s">
        <v>35</v>
      </c>
      <c r="C603" t="s">
        <v>6</v>
      </c>
      <c r="D603" s="3">
        <v>140369.78</v>
      </c>
      <c r="E603" s="3">
        <v>105037.46</v>
      </c>
      <c r="F603" s="4">
        <v>127608.76</v>
      </c>
      <c r="G603" s="4">
        <v>95488.5</v>
      </c>
      <c r="H603">
        <v>7022</v>
      </c>
      <c r="I603" t="s">
        <v>32</v>
      </c>
      <c r="J603" t="s">
        <v>45</v>
      </c>
      <c r="K603" s="1">
        <v>2024</v>
      </c>
    </row>
    <row r="604" spans="1:11">
      <c r="A604" s="2">
        <v>45307</v>
      </c>
      <c r="B604" t="s">
        <v>46</v>
      </c>
      <c r="C604" t="s">
        <v>5</v>
      </c>
      <c r="D604" s="3">
        <v>268932</v>
      </c>
      <c r="E604" s="3">
        <v>165427.13</v>
      </c>
      <c r="F604" s="4">
        <v>244483.39</v>
      </c>
      <c r="G604" s="4">
        <v>150388.15</v>
      </c>
      <c r="H604">
        <v>4912</v>
      </c>
      <c r="I604" t="s">
        <v>30</v>
      </c>
      <c r="J604" t="s">
        <v>45</v>
      </c>
      <c r="K604" s="1">
        <v>2024</v>
      </c>
    </row>
    <row r="605" spans="1:11">
      <c r="A605" s="2">
        <v>45307</v>
      </c>
      <c r="B605" t="s">
        <v>43</v>
      </c>
      <c r="C605" t="s">
        <v>10</v>
      </c>
      <c r="D605" s="3">
        <v>920464.58</v>
      </c>
      <c r="E605" s="3">
        <v>154434.12</v>
      </c>
      <c r="F605" s="4">
        <v>836785.15</v>
      </c>
      <c r="G605" s="4">
        <v>140394.51</v>
      </c>
      <c r="H605">
        <v>13342</v>
      </c>
      <c r="I605" t="s">
        <v>30</v>
      </c>
      <c r="J605" t="s">
        <v>45</v>
      </c>
      <c r="K605" s="1">
        <v>2024</v>
      </c>
    </row>
    <row r="606" spans="1:11">
      <c r="A606" s="2">
        <v>45306</v>
      </c>
      <c r="B606" t="s">
        <v>34</v>
      </c>
      <c r="C606" t="s">
        <v>11</v>
      </c>
      <c r="D606" s="3">
        <v>26468.99</v>
      </c>
      <c r="E606" s="3">
        <v>8762.9699999999993</v>
      </c>
      <c r="F606" s="4">
        <v>24062.69</v>
      </c>
      <c r="G606" s="4">
        <v>7966.32</v>
      </c>
      <c r="H606">
        <v>13301</v>
      </c>
      <c r="I606" t="s">
        <v>28</v>
      </c>
      <c r="J606" t="s">
        <v>26</v>
      </c>
      <c r="K606" s="1">
        <v>2024</v>
      </c>
    </row>
    <row r="607" spans="1:11">
      <c r="A607" s="2">
        <v>45306</v>
      </c>
      <c r="B607" t="s">
        <v>31</v>
      </c>
      <c r="C607" t="s">
        <v>9</v>
      </c>
      <c r="D607" s="3">
        <v>70511.25</v>
      </c>
      <c r="E607" s="3">
        <v>6440.63</v>
      </c>
      <c r="F607" s="4">
        <v>64101.07</v>
      </c>
      <c r="G607" s="4">
        <v>5855.11</v>
      </c>
      <c r="H607">
        <v>18803</v>
      </c>
      <c r="I607" t="s">
        <v>32</v>
      </c>
      <c r="J607" t="s">
        <v>26</v>
      </c>
      <c r="K607" s="1">
        <v>2024</v>
      </c>
    </row>
    <row r="608" spans="1:11">
      <c r="A608" s="2">
        <v>45305</v>
      </c>
      <c r="B608" t="s">
        <v>39</v>
      </c>
      <c r="C608" t="s">
        <v>11</v>
      </c>
      <c r="D608" s="3">
        <v>273483.19</v>
      </c>
      <c r="E608" s="3">
        <v>103348.3</v>
      </c>
      <c r="F608" s="4">
        <v>248620.83</v>
      </c>
      <c r="G608" s="4">
        <v>93952.91</v>
      </c>
      <c r="H608">
        <v>13681</v>
      </c>
      <c r="I608" t="s">
        <v>30</v>
      </c>
      <c r="J608" t="s">
        <v>29</v>
      </c>
      <c r="K608" s="1">
        <v>2024</v>
      </c>
    </row>
    <row r="609" spans="1:11">
      <c r="A609" s="2">
        <v>45305</v>
      </c>
      <c r="B609" t="s">
        <v>48</v>
      </c>
      <c r="C609" t="s">
        <v>12</v>
      </c>
      <c r="D609" s="3">
        <v>117443250</v>
      </c>
      <c r="E609" s="3">
        <v>34719225</v>
      </c>
      <c r="F609" s="4">
        <v>106766484.14</v>
      </c>
      <c r="G609" s="4">
        <v>31562900.260000002</v>
      </c>
      <c r="H609">
        <v>5715</v>
      </c>
      <c r="I609" t="s">
        <v>25</v>
      </c>
      <c r="J609" t="s">
        <v>29</v>
      </c>
      <c r="K609" s="1">
        <v>2024</v>
      </c>
    </row>
    <row r="610" spans="1:11">
      <c r="A610" s="2">
        <v>45304</v>
      </c>
      <c r="B610" t="s">
        <v>39</v>
      </c>
      <c r="C610" t="s">
        <v>11</v>
      </c>
      <c r="D610" s="3">
        <v>112223.86</v>
      </c>
      <c r="E610" s="3">
        <v>69295.34</v>
      </c>
      <c r="F610" s="4">
        <v>102021.59</v>
      </c>
      <c r="G610" s="4">
        <v>62995.7</v>
      </c>
      <c r="H610">
        <v>5614</v>
      </c>
      <c r="I610" t="s">
        <v>28</v>
      </c>
      <c r="J610" t="s">
        <v>33</v>
      </c>
      <c r="K610" s="1">
        <v>2024</v>
      </c>
    </row>
    <row r="611" spans="1:11">
      <c r="A611" s="2">
        <v>45304</v>
      </c>
      <c r="B611" t="s">
        <v>47</v>
      </c>
      <c r="C611" t="s">
        <v>10</v>
      </c>
      <c r="D611" s="3">
        <v>3031031.29</v>
      </c>
      <c r="E611" s="3">
        <v>729585.78</v>
      </c>
      <c r="F611" s="4">
        <v>2755480.24</v>
      </c>
      <c r="G611" s="4">
        <v>663259.14</v>
      </c>
      <c r="H611">
        <v>18371</v>
      </c>
      <c r="I611" t="s">
        <v>30</v>
      </c>
      <c r="J611" t="s">
        <v>33</v>
      </c>
      <c r="K611" s="1">
        <v>2024</v>
      </c>
    </row>
    <row r="612" spans="1:11">
      <c r="A612" s="2">
        <v>45304</v>
      </c>
      <c r="B612" t="s">
        <v>35</v>
      </c>
      <c r="C612" t="s">
        <v>6</v>
      </c>
      <c r="D612" s="3">
        <v>328695.57</v>
      </c>
      <c r="E612" s="3">
        <v>72753.61</v>
      </c>
      <c r="F612" s="4">
        <v>298813.86</v>
      </c>
      <c r="G612" s="4">
        <v>66139.570000000007</v>
      </c>
      <c r="H612">
        <v>16443</v>
      </c>
      <c r="I612" t="s">
        <v>32</v>
      </c>
      <c r="J612" t="s">
        <v>33</v>
      </c>
      <c r="K612" s="1">
        <v>2024</v>
      </c>
    </row>
    <row r="613" spans="1:11">
      <c r="A613" s="2">
        <v>45303</v>
      </c>
      <c r="B613" t="s">
        <v>47</v>
      </c>
      <c r="C613" t="s">
        <v>10</v>
      </c>
      <c r="D613" s="3">
        <v>2955795.85</v>
      </c>
      <c r="E613" s="3">
        <v>323875.37</v>
      </c>
      <c r="F613" s="4">
        <v>2687084.45</v>
      </c>
      <c r="G613" s="4">
        <v>294431.86</v>
      </c>
      <c r="H613">
        <v>17915</v>
      </c>
      <c r="I613" t="s">
        <v>28</v>
      </c>
      <c r="J613" t="s">
        <v>36</v>
      </c>
      <c r="K613" s="1">
        <v>2024</v>
      </c>
    </row>
    <row r="614" spans="1:11">
      <c r="A614" s="2">
        <v>45303</v>
      </c>
      <c r="B614" t="s">
        <v>24</v>
      </c>
      <c r="C614" t="s">
        <v>4</v>
      </c>
      <c r="D614" s="3">
        <v>52777.89</v>
      </c>
      <c r="E614" s="3">
        <v>23879.14</v>
      </c>
      <c r="F614" s="4">
        <v>47979.85</v>
      </c>
      <c r="G614" s="4">
        <v>21708.28</v>
      </c>
      <c r="H614">
        <v>8811</v>
      </c>
      <c r="I614" t="s">
        <v>25</v>
      </c>
      <c r="J614" t="s">
        <v>36</v>
      </c>
      <c r="K614" s="1">
        <v>2024</v>
      </c>
    </row>
    <row r="615" spans="1:11">
      <c r="A615" s="2">
        <v>45302</v>
      </c>
      <c r="B615" t="s">
        <v>39</v>
      </c>
      <c r="C615" t="s">
        <v>11</v>
      </c>
      <c r="D615" s="3">
        <v>178770.57</v>
      </c>
      <c r="E615" s="3">
        <v>90504.73</v>
      </c>
      <c r="F615" s="4">
        <v>162518.54</v>
      </c>
      <c r="G615" s="4">
        <v>82276.94</v>
      </c>
      <c r="H615">
        <v>8943</v>
      </c>
      <c r="I615" t="s">
        <v>30</v>
      </c>
      <c r="J615" t="s">
        <v>40</v>
      </c>
      <c r="K615" s="1">
        <v>2024</v>
      </c>
    </row>
    <row r="616" spans="1:11">
      <c r="A616" s="2">
        <v>45302</v>
      </c>
      <c r="B616" t="s">
        <v>49</v>
      </c>
      <c r="C616" t="s">
        <v>8</v>
      </c>
      <c r="D616" s="3">
        <v>176734610</v>
      </c>
      <c r="E616" s="3">
        <v>52657410.5</v>
      </c>
      <c r="F616" s="4">
        <v>160667666.59999999</v>
      </c>
      <c r="G616" s="4">
        <v>47870325.310000002</v>
      </c>
      <c r="H616">
        <v>13390</v>
      </c>
      <c r="I616" t="s">
        <v>25</v>
      </c>
      <c r="J616" t="s">
        <v>40</v>
      </c>
      <c r="K616" s="1">
        <v>2024</v>
      </c>
    </row>
    <row r="617" spans="1:11">
      <c r="A617" s="2">
        <v>45302</v>
      </c>
      <c r="B617" t="s">
        <v>27</v>
      </c>
      <c r="C617" t="s">
        <v>8</v>
      </c>
      <c r="D617" s="3">
        <v>53699403.5</v>
      </c>
      <c r="E617" s="3">
        <v>21472948.75</v>
      </c>
      <c r="F617" s="4">
        <v>48817590.729999997</v>
      </c>
      <c r="G617" s="4">
        <v>19520842.98</v>
      </c>
      <c r="H617">
        <v>10247</v>
      </c>
      <c r="I617" t="s">
        <v>30</v>
      </c>
      <c r="J617" t="s">
        <v>40</v>
      </c>
      <c r="K617" s="1">
        <v>2024</v>
      </c>
    </row>
    <row r="618" spans="1:11">
      <c r="A618" s="2">
        <v>45301</v>
      </c>
      <c r="B618" t="s">
        <v>39</v>
      </c>
      <c r="C618" t="s">
        <v>11</v>
      </c>
      <c r="D618" s="3">
        <v>98550.7</v>
      </c>
      <c r="E618" s="3">
        <v>78800.58</v>
      </c>
      <c r="F618" s="4">
        <v>89591.46</v>
      </c>
      <c r="G618" s="4">
        <v>71636.820000000007</v>
      </c>
      <c r="H618">
        <v>4930</v>
      </c>
      <c r="I618" t="s">
        <v>32</v>
      </c>
      <c r="J618" t="s">
        <v>42</v>
      </c>
      <c r="K618" s="1">
        <v>2024</v>
      </c>
    </row>
    <row r="619" spans="1:11">
      <c r="A619" s="2">
        <v>45301</v>
      </c>
      <c r="B619" t="s">
        <v>31</v>
      </c>
      <c r="C619" t="s">
        <v>9</v>
      </c>
      <c r="D619" s="3">
        <v>62107.5</v>
      </c>
      <c r="E619" s="3">
        <v>7095</v>
      </c>
      <c r="F619" s="4">
        <v>56461.31</v>
      </c>
      <c r="G619" s="4">
        <v>6449.99</v>
      </c>
      <c r="H619">
        <v>16562</v>
      </c>
      <c r="I619" t="s">
        <v>25</v>
      </c>
      <c r="J619" t="s">
        <v>42</v>
      </c>
      <c r="K619" s="1">
        <v>2024</v>
      </c>
    </row>
    <row r="620" spans="1:11">
      <c r="A620" s="2">
        <v>45300</v>
      </c>
      <c r="B620" t="s">
        <v>37</v>
      </c>
      <c r="C620" t="s">
        <v>8</v>
      </c>
      <c r="D620" s="3">
        <v>1044675</v>
      </c>
      <c r="E620" s="3">
        <v>410625</v>
      </c>
      <c r="F620" s="4">
        <v>949703.6</v>
      </c>
      <c r="G620" s="4">
        <v>373295.08</v>
      </c>
      <c r="H620">
        <v>13929</v>
      </c>
      <c r="I620" t="s">
        <v>30</v>
      </c>
      <c r="J620" t="s">
        <v>45</v>
      </c>
      <c r="K620" s="1">
        <v>2024</v>
      </c>
    </row>
    <row r="621" spans="1:11">
      <c r="A621" s="2">
        <v>45300</v>
      </c>
      <c r="B621" t="s">
        <v>41</v>
      </c>
      <c r="C621" t="s">
        <v>12</v>
      </c>
      <c r="D621" s="3">
        <v>827200.91</v>
      </c>
      <c r="E621" s="3">
        <v>608886.51</v>
      </c>
      <c r="F621" s="4">
        <v>752000.08</v>
      </c>
      <c r="G621" s="4">
        <v>553532.63</v>
      </c>
      <c r="H621">
        <v>5909</v>
      </c>
      <c r="I621" t="s">
        <v>25</v>
      </c>
      <c r="J621" t="s">
        <v>45</v>
      </c>
      <c r="K621" s="1">
        <v>2024</v>
      </c>
    </row>
    <row r="622" spans="1:11">
      <c r="A622" s="2">
        <v>45299</v>
      </c>
      <c r="B622" t="s">
        <v>34</v>
      </c>
      <c r="C622" t="s">
        <v>11</v>
      </c>
      <c r="D622" s="3">
        <v>25822.240000000002</v>
      </c>
      <c r="E622" s="3">
        <v>5167.04</v>
      </c>
      <c r="F622" s="4">
        <v>23474.74</v>
      </c>
      <c r="G622" s="4">
        <v>4697.3</v>
      </c>
      <c r="H622">
        <v>12976</v>
      </c>
      <c r="I622" t="s">
        <v>32</v>
      </c>
      <c r="J622" t="s">
        <v>26</v>
      </c>
      <c r="K622" s="1">
        <v>2024</v>
      </c>
    </row>
    <row r="623" spans="1:11">
      <c r="A623" s="2">
        <v>45299</v>
      </c>
      <c r="B623" t="s">
        <v>50</v>
      </c>
      <c r="C623" t="s">
        <v>7</v>
      </c>
      <c r="D623" s="3">
        <v>1531291.3</v>
      </c>
      <c r="E623" s="3">
        <v>441843.6</v>
      </c>
      <c r="F623" s="4">
        <v>1392081.61</v>
      </c>
      <c r="G623" s="4">
        <v>401675.6</v>
      </c>
      <c r="H623">
        <v>15554</v>
      </c>
      <c r="I623" t="s">
        <v>28</v>
      </c>
      <c r="J623" t="s">
        <v>26</v>
      </c>
      <c r="K623" s="1">
        <v>2024</v>
      </c>
    </row>
    <row r="624" spans="1:11">
      <c r="A624" s="2">
        <v>45299</v>
      </c>
      <c r="B624" t="s">
        <v>35</v>
      </c>
      <c r="C624" t="s">
        <v>6</v>
      </c>
      <c r="D624" s="3">
        <v>259450.21</v>
      </c>
      <c r="E624" s="3">
        <v>54802.59</v>
      </c>
      <c r="F624" s="4">
        <v>235863.59</v>
      </c>
      <c r="G624" s="4">
        <v>49820.480000000003</v>
      </c>
      <c r="H624">
        <v>12979</v>
      </c>
      <c r="I624" t="s">
        <v>32</v>
      </c>
      <c r="J624" t="s">
        <v>26</v>
      </c>
      <c r="K624" s="1">
        <v>2024</v>
      </c>
    </row>
    <row r="625" spans="1:11">
      <c r="A625" s="2">
        <v>45298</v>
      </c>
      <c r="B625" t="s">
        <v>49</v>
      </c>
      <c r="C625" t="s">
        <v>8</v>
      </c>
      <c r="D625" s="3">
        <v>81094656</v>
      </c>
      <c r="E625" s="3">
        <v>22477897</v>
      </c>
      <c r="F625" s="4">
        <v>73722340.819999993</v>
      </c>
      <c r="G625" s="4">
        <v>20434431.379999999</v>
      </c>
      <c r="H625">
        <v>6144</v>
      </c>
      <c r="I625" t="s">
        <v>28</v>
      </c>
      <c r="J625" t="s">
        <v>29</v>
      </c>
      <c r="K625" s="1">
        <v>2024</v>
      </c>
    </row>
    <row r="626" spans="1:11">
      <c r="A626" s="2">
        <v>45298</v>
      </c>
      <c r="B626" t="s">
        <v>46</v>
      </c>
      <c r="C626" t="s">
        <v>5</v>
      </c>
      <c r="D626" s="3">
        <v>973728.75</v>
      </c>
      <c r="E626" s="3">
        <v>162333.75</v>
      </c>
      <c r="F626" s="4">
        <v>885207.07</v>
      </c>
      <c r="G626" s="4">
        <v>147575.99</v>
      </c>
      <c r="H626">
        <v>17785</v>
      </c>
      <c r="I626" t="s">
        <v>25</v>
      </c>
      <c r="J626" t="s">
        <v>29</v>
      </c>
      <c r="K626" s="1">
        <v>2024</v>
      </c>
    </row>
    <row r="627" spans="1:11">
      <c r="A627" s="2">
        <v>45297</v>
      </c>
      <c r="B627" t="s">
        <v>31</v>
      </c>
      <c r="C627" t="s">
        <v>9</v>
      </c>
      <c r="D627" s="3">
        <v>69026.25</v>
      </c>
      <c r="E627" s="3">
        <v>7395</v>
      </c>
      <c r="F627" s="4">
        <v>62751.07</v>
      </c>
      <c r="G627" s="4">
        <v>6722.72</v>
      </c>
      <c r="H627">
        <v>18407</v>
      </c>
      <c r="I627" t="s">
        <v>25</v>
      </c>
      <c r="J627" t="s">
        <v>33</v>
      </c>
      <c r="K627" s="1">
        <v>2024</v>
      </c>
    </row>
    <row r="628" spans="1:11">
      <c r="A628" s="2">
        <v>45297</v>
      </c>
      <c r="B628" t="s">
        <v>37</v>
      </c>
      <c r="C628" t="s">
        <v>8</v>
      </c>
      <c r="D628" s="3">
        <v>530100</v>
      </c>
      <c r="E628" s="3">
        <v>374512.5</v>
      </c>
      <c r="F628" s="4">
        <v>481908.61</v>
      </c>
      <c r="G628" s="4">
        <v>340465.57</v>
      </c>
      <c r="H628">
        <v>7068</v>
      </c>
      <c r="I628" t="s">
        <v>25</v>
      </c>
      <c r="J628" t="s">
        <v>33</v>
      </c>
      <c r="K628" s="1">
        <v>2024</v>
      </c>
    </row>
    <row r="629" spans="1:11">
      <c r="A629" s="2">
        <v>45296</v>
      </c>
      <c r="B629" t="s">
        <v>43</v>
      </c>
      <c r="C629" t="s">
        <v>10</v>
      </c>
      <c r="D629" s="3">
        <v>1273210.45</v>
      </c>
      <c r="E629" s="3">
        <v>72715.460000000006</v>
      </c>
      <c r="F629" s="4">
        <v>1157462.8899999999</v>
      </c>
      <c r="G629" s="4">
        <v>66104.899999999994</v>
      </c>
      <c r="H629">
        <v>18455</v>
      </c>
      <c r="I629" t="s">
        <v>32</v>
      </c>
      <c r="J629" t="s">
        <v>36</v>
      </c>
      <c r="K629" s="1">
        <v>2024</v>
      </c>
    </row>
    <row r="630" spans="1:11">
      <c r="A630" s="2">
        <v>45296</v>
      </c>
      <c r="B630" t="s">
        <v>44</v>
      </c>
      <c r="C630" t="s">
        <v>10</v>
      </c>
      <c r="D630" s="3">
        <v>5949843.5999999996</v>
      </c>
      <c r="E630" s="3">
        <v>2683262.7999999998</v>
      </c>
      <c r="F630" s="4">
        <v>5408943.3200000003</v>
      </c>
      <c r="G630" s="4">
        <v>2439327.38</v>
      </c>
      <c r="H630">
        <v>10812</v>
      </c>
      <c r="I630" t="s">
        <v>30</v>
      </c>
      <c r="J630" t="s">
        <v>36</v>
      </c>
      <c r="K630" s="1">
        <v>2024</v>
      </c>
    </row>
    <row r="631" spans="1:11">
      <c r="A631" s="2">
        <v>45296</v>
      </c>
      <c r="B631" t="s">
        <v>34</v>
      </c>
      <c r="C631" t="s">
        <v>11</v>
      </c>
      <c r="D631" s="3">
        <v>12724.06</v>
      </c>
      <c r="E631" s="3">
        <v>10200.74</v>
      </c>
      <c r="F631" s="4">
        <v>11567.32</v>
      </c>
      <c r="G631" s="4">
        <v>9273.39</v>
      </c>
      <c r="H631">
        <v>6394</v>
      </c>
      <c r="I631" t="s">
        <v>32</v>
      </c>
      <c r="J631" t="s">
        <v>36</v>
      </c>
      <c r="K631" s="1">
        <v>2024</v>
      </c>
    </row>
    <row r="632" spans="1:11">
      <c r="A632" s="2">
        <v>45295</v>
      </c>
      <c r="B632" t="s">
        <v>44</v>
      </c>
      <c r="C632" t="s">
        <v>10</v>
      </c>
      <c r="D632" s="3">
        <v>6100625.7999999998</v>
      </c>
      <c r="E632" s="3">
        <v>1195251.6000000001</v>
      </c>
      <c r="F632" s="4">
        <v>5546017.9100000001</v>
      </c>
      <c r="G632" s="4">
        <v>1086591.28</v>
      </c>
      <c r="H632">
        <v>11086</v>
      </c>
      <c r="I632" t="s">
        <v>30</v>
      </c>
      <c r="J632" t="s">
        <v>40</v>
      </c>
      <c r="K632" s="1">
        <v>2024</v>
      </c>
    </row>
    <row r="633" spans="1:11">
      <c r="A633" s="2">
        <v>45295</v>
      </c>
      <c r="B633" t="s">
        <v>48</v>
      </c>
      <c r="C633" t="s">
        <v>12</v>
      </c>
      <c r="D633" s="3">
        <v>132198150</v>
      </c>
      <c r="E633" s="3">
        <v>81932850</v>
      </c>
      <c r="F633" s="4">
        <v>120180016.18000001</v>
      </c>
      <c r="G633" s="4">
        <v>74484334.609999999</v>
      </c>
      <c r="H633">
        <v>6433</v>
      </c>
      <c r="I633" t="s">
        <v>30</v>
      </c>
      <c r="J633" t="s">
        <v>40</v>
      </c>
      <c r="K633" s="1">
        <v>2024</v>
      </c>
    </row>
    <row r="634" spans="1:11">
      <c r="A634" s="2">
        <v>45294</v>
      </c>
      <c r="B634" t="s">
        <v>38</v>
      </c>
      <c r="C634" t="s">
        <v>8</v>
      </c>
      <c r="D634" s="3">
        <v>4118995.5</v>
      </c>
      <c r="E634" s="3">
        <v>721554</v>
      </c>
      <c r="F634" s="4">
        <v>3744537.62</v>
      </c>
      <c r="G634" s="4">
        <v>655957.53</v>
      </c>
      <c r="H634">
        <v>16509</v>
      </c>
      <c r="I634" t="s">
        <v>32</v>
      </c>
      <c r="J634" t="s">
        <v>42</v>
      </c>
      <c r="K634" s="1">
        <v>2024</v>
      </c>
    </row>
    <row r="635" spans="1:11">
      <c r="A635" s="2">
        <v>45294</v>
      </c>
      <c r="B635" t="s">
        <v>31</v>
      </c>
      <c r="C635" t="s">
        <v>9</v>
      </c>
      <c r="D635" s="3">
        <v>45217.5</v>
      </c>
      <c r="E635" s="3">
        <v>11053.13</v>
      </c>
      <c r="F635" s="4">
        <v>41106.78</v>
      </c>
      <c r="G635" s="4">
        <v>10048.290000000001</v>
      </c>
      <c r="H635">
        <v>12058</v>
      </c>
      <c r="I635" t="s">
        <v>28</v>
      </c>
      <c r="J635" t="s">
        <v>42</v>
      </c>
      <c r="K635" s="1">
        <v>2024</v>
      </c>
    </row>
    <row r="636" spans="1:11">
      <c r="A636" s="2">
        <v>45293</v>
      </c>
      <c r="B636" t="s">
        <v>31</v>
      </c>
      <c r="C636" t="s">
        <v>9</v>
      </c>
      <c r="D636" s="3">
        <v>46867.5</v>
      </c>
      <c r="E636" s="3">
        <v>8085</v>
      </c>
      <c r="F636" s="4">
        <v>42606.78</v>
      </c>
      <c r="G636" s="4">
        <v>7349.99</v>
      </c>
      <c r="H636">
        <v>12498</v>
      </c>
      <c r="I636" t="s">
        <v>25</v>
      </c>
      <c r="J636" t="s">
        <v>45</v>
      </c>
      <c r="K636" s="1">
        <v>2024</v>
      </c>
    </row>
    <row r="637" spans="1:11">
      <c r="A637" s="2">
        <v>45293</v>
      </c>
      <c r="B637" t="s">
        <v>48</v>
      </c>
      <c r="C637" t="s">
        <v>12</v>
      </c>
      <c r="D637" s="3">
        <v>302228850</v>
      </c>
      <c r="E637" s="3">
        <v>80792325</v>
      </c>
      <c r="F637" s="4">
        <v>274753225.25</v>
      </c>
      <c r="G637" s="4">
        <v>73447494.730000004</v>
      </c>
      <c r="H637">
        <v>14707</v>
      </c>
      <c r="I637" t="s">
        <v>25</v>
      </c>
      <c r="J637" t="s">
        <v>45</v>
      </c>
      <c r="K637" s="1">
        <v>2024</v>
      </c>
    </row>
    <row r="638" spans="1:11">
      <c r="A638" s="2">
        <v>45293</v>
      </c>
      <c r="B638" t="s">
        <v>47</v>
      </c>
      <c r="C638" t="s">
        <v>10</v>
      </c>
      <c r="D638" s="3">
        <v>851843.37</v>
      </c>
      <c r="E638" s="3">
        <v>728100.87</v>
      </c>
      <c r="F638" s="4">
        <v>774402.29</v>
      </c>
      <c r="G638" s="4">
        <v>661909.22</v>
      </c>
      <c r="H638">
        <v>5163</v>
      </c>
      <c r="I638" t="s">
        <v>28</v>
      </c>
      <c r="J638" t="s">
        <v>45</v>
      </c>
      <c r="K638" s="1">
        <v>2024</v>
      </c>
    </row>
    <row r="639" spans="1:11">
      <c r="A639" s="2">
        <v>45292</v>
      </c>
      <c r="B639" t="s">
        <v>34</v>
      </c>
      <c r="C639" t="s">
        <v>11</v>
      </c>
      <c r="D639" s="3">
        <v>28743.56</v>
      </c>
      <c r="E639" s="3">
        <v>8432.6299999999992</v>
      </c>
      <c r="F639" s="4">
        <v>26130.48</v>
      </c>
      <c r="G639" s="4">
        <v>7666.02</v>
      </c>
      <c r="H639">
        <v>14444</v>
      </c>
      <c r="I639" t="s">
        <v>25</v>
      </c>
      <c r="J639" t="s">
        <v>26</v>
      </c>
      <c r="K639" s="1">
        <v>2024</v>
      </c>
    </row>
    <row r="640" spans="1:11">
      <c r="A640" s="2">
        <v>45292</v>
      </c>
      <c r="B640" t="s">
        <v>48</v>
      </c>
      <c r="C640" t="s">
        <v>12</v>
      </c>
      <c r="D640" s="3">
        <v>277774350</v>
      </c>
      <c r="E640" s="3">
        <v>47398575</v>
      </c>
      <c r="F640" s="4">
        <v>252521883.84</v>
      </c>
      <c r="G640" s="4">
        <v>43089570.549999997</v>
      </c>
      <c r="H640">
        <v>13517</v>
      </c>
      <c r="I640" t="s">
        <v>30</v>
      </c>
      <c r="J640" t="s">
        <v>26</v>
      </c>
      <c r="K640" s="1">
        <v>2024</v>
      </c>
    </row>
    <row r="641" spans="1:11">
      <c r="A641" s="2">
        <v>45291</v>
      </c>
      <c r="B641" t="s">
        <v>41</v>
      </c>
      <c r="C641" t="s">
        <v>12</v>
      </c>
      <c r="D641" s="3">
        <v>2553557.59</v>
      </c>
      <c r="E641" s="3">
        <v>493884.72</v>
      </c>
      <c r="F641" s="4">
        <v>2321413.67</v>
      </c>
      <c r="G641" s="4">
        <v>448985.66</v>
      </c>
      <c r="H641">
        <v>18241</v>
      </c>
      <c r="I641" t="s">
        <v>28</v>
      </c>
      <c r="J641" t="s">
        <v>29</v>
      </c>
      <c r="K641" s="1">
        <v>2023</v>
      </c>
    </row>
    <row r="642" spans="1:11">
      <c r="A642" s="2">
        <v>45291</v>
      </c>
      <c r="B642" t="s">
        <v>35</v>
      </c>
      <c r="C642" t="s">
        <v>6</v>
      </c>
      <c r="D642" s="3">
        <v>159120.4</v>
      </c>
      <c r="E642" s="3">
        <v>80809.58</v>
      </c>
      <c r="F642" s="4">
        <v>144654.76</v>
      </c>
      <c r="G642" s="4">
        <v>73463.179999999993</v>
      </c>
      <c r="H642">
        <v>7960</v>
      </c>
      <c r="I642" t="s">
        <v>30</v>
      </c>
      <c r="J642" t="s">
        <v>29</v>
      </c>
      <c r="K642" s="1">
        <v>2023</v>
      </c>
    </row>
    <row r="643" spans="1:11">
      <c r="A643" s="2">
        <v>45290</v>
      </c>
      <c r="B643" t="s">
        <v>44</v>
      </c>
      <c r="C643" t="s">
        <v>10</v>
      </c>
      <c r="D643" s="3">
        <v>8591833.9000000004</v>
      </c>
      <c r="E643" s="3">
        <v>3008765.25</v>
      </c>
      <c r="F643" s="4">
        <v>7810750.2800000003</v>
      </c>
      <c r="G643" s="4">
        <v>2735238.4</v>
      </c>
      <c r="H643">
        <v>15613</v>
      </c>
      <c r="I643" t="s">
        <v>30</v>
      </c>
      <c r="J643" t="s">
        <v>33</v>
      </c>
      <c r="K643" s="1">
        <v>2023</v>
      </c>
    </row>
    <row r="644" spans="1:11">
      <c r="A644" s="2">
        <v>45290</v>
      </c>
      <c r="B644" t="s">
        <v>50</v>
      </c>
      <c r="C644" t="s">
        <v>7</v>
      </c>
      <c r="D644" s="3">
        <v>1428903.3</v>
      </c>
      <c r="E644" s="3">
        <v>189270.13</v>
      </c>
      <c r="F644" s="4">
        <v>1299001.7</v>
      </c>
      <c r="G644" s="4">
        <v>172063.58</v>
      </c>
      <c r="H644">
        <v>14514</v>
      </c>
      <c r="I644" t="s">
        <v>28</v>
      </c>
      <c r="J644" t="s">
        <v>33</v>
      </c>
      <c r="K644" s="1">
        <v>2023</v>
      </c>
    </row>
    <row r="645" spans="1:11">
      <c r="A645" s="2">
        <v>45290</v>
      </c>
      <c r="B645" t="s">
        <v>46</v>
      </c>
      <c r="C645" t="s">
        <v>5</v>
      </c>
      <c r="D645" s="3">
        <v>938196</v>
      </c>
      <c r="E645" s="3">
        <v>277117.13</v>
      </c>
      <c r="F645" s="4">
        <v>852904.6</v>
      </c>
      <c r="G645" s="4">
        <v>251924.41</v>
      </c>
      <c r="H645">
        <v>17136</v>
      </c>
      <c r="I645" t="s">
        <v>30</v>
      </c>
      <c r="J645" t="s">
        <v>33</v>
      </c>
      <c r="K645" s="1">
        <v>2023</v>
      </c>
    </row>
    <row r="646" spans="1:11">
      <c r="A646" s="2">
        <v>45289</v>
      </c>
      <c r="B646" t="s">
        <v>41</v>
      </c>
      <c r="C646" t="s">
        <v>12</v>
      </c>
      <c r="D646" s="3">
        <v>1822389.82</v>
      </c>
      <c r="E646" s="3">
        <v>374823.23</v>
      </c>
      <c r="F646" s="4">
        <v>1656716.36</v>
      </c>
      <c r="G646" s="4">
        <v>340748.05</v>
      </c>
      <c r="H646">
        <v>13018</v>
      </c>
      <c r="I646" t="s">
        <v>30</v>
      </c>
      <c r="J646" t="s">
        <v>36</v>
      </c>
      <c r="K646" s="1">
        <v>2023</v>
      </c>
    </row>
    <row r="647" spans="1:11">
      <c r="A647" s="2">
        <v>45289</v>
      </c>
      <c r="B647" t="s">
        <v>34</v>
      </c>
      <c r="C647" t="s">
        <v>11</v>
      </c>
      <c r="D647" s="3">
        <v>32797.19</v>
      </c>
      <c r="E647" s="3">
        <v>10059.450000000001</v>
      </c>
      <c r="F647" s="4">
        <v>29815.599999999999</v>
      </c>
      <c r="G647" s="4">
        <v>9144.9500000000007</v>
      </c>
      <c r="H647">
        <v>16481</v>
      </c>
      <c r="I647" t="s">
        <v>32</v>
      </c>
      <c r="J647" t="s">
        <v>36</v>
      </c>
      <c r="K647" s="1">
        <v>2023</v>
      </c>
    </row>
    <row r="648" spans="1:11">
      <c r="A648" s="2">
        <v>45288</v>
      </c>
      <c r="B648" t="s">
        <v>44</v>
      </c>
      <c r="C648" t="s">
        <v>10</v>
      </c>
      <c r="D648" s="3">
        <v>4134403.9</v>
      </c>
      <c r="E648" s="3">
        <v>1194151</v>
      </c>
      <c r="F648" s="4">
        <v>3758545.24</v>
      </c>
      <c r="G648" s="4">
        <v>1085590.73</v>
      </c>
      <c r="H648">
        <v>7513</v>
      </c>
      <c r="I648" t="s">
        <v>28</v>
      </c>
      <c r="J648" t="s">
        <v>40</v>
      </c>
      <c r="K648" s="1">
        <v>2023</v>
      </c>
    </row>
    <row r="649" spans="1:11">
      <c r="A649" s="2">
        <v>45288</v>
      </c>
      <c r="B649" t="s">
        <v>50</v>
      </c>
      <c r="C649" t="s">
        <v>7</v>
      </c>
      <c r="D649" s="3">
        <v>1205717.1499999999</v>
      </c>
      <c r="E649" s="3">
        <v>264092.13</v>
      </c>
      <c r="F649" s="4">
        <v>1096105.3999999999</v>
      </c>
      <c r="G649" s="4">
        <v>240083.51</v>
      </c>
      <c r="H649">
        <v>12247</v>
      </c>
      <c r="I649" t="s">
        <v>28</v>
      </c>
      <c r="J649" t="s">
        <v>40</v>
      </c>
      <c r="K649" s="1">
        <v>2023</v>
      </c>
    </row>
    <row r="650" spans="1:11">
      <c r="A650" s="2">
        <v>45287</v>
      </c>
      <c r="B650" t="s">
        <v>46</v>
      </c>
      <c r="C650" t="s">
        <v>5</v>
      </c>
      <c r="D650" s="3">
        <v>311199</v>
      </c>
      <c r="E650" s="3">
        <v>262553.63</v>
      </c>
      <c r="F650" s="4">
        <v>282907.90000000002</v>
      </c>
      <c r="G650" s="4">
        <v>238684.87</v>
      </c>
      <c r="H650">
        <v>5684</v>
      </c>
      <c r="I650" t="s">
        <v>25</v>
      </c>
      <c r="J650" t="s">
        <v>42</v>
      </c>
      <c r="K650" s="1">
        <v>2023</v>
      </c>
    </row>
    <row r="651" spans="1:11">
      <c r="A651" s="2">
        <v>45287</v>
      </c>
      <c r="B651" t="s">
        <v>27</v>
      </c>
      <c r="C651" t="s">
        <v>8</v>
      </c>
      <c r="D651" s="3">
        <v>38019827.5</v>
      </c>
      <c r="E651" s="3">
        <v>19929621.5</v>
      </c>
      <c r="F651" s="4">
        <v>34563444.979999997</v>
      </c>
      <c r="G651" s="4">
        <v>18117819.609999999</v>
      </c>
      <c r="H651">
        <v>7255</v>
      </c>
      <c r="I651" t="s">
        <v>30</v>
      </c>
      <c r="J651" t="s">
        <v>42</v>
      </c>
      <c r="K651" s="1">
        <v>2023</v>
      </c>
    </row>
    <row r="652" spans="1:11">
      <c r="A652" s="2">
        <v>45287</v>
      </c>
      <c r="B652" t="s">
        <v>43</v>
      </c>
      <c r="C652" t="s">
        <v>10</v>
      </c>
      <c r="D652" s="3">
        <v>1011807.34</v>
      </c>
      <c r="E652" s="3">
        <v>272786.46000000002</v>
      </c>
      <c r="F652" s="4">
        <v>919823.93</v>
      </c>
      <c r="G652" s="4">
        <v>247987.44</v>
      </c>
      <c r="H652">
        <v>14666</v>
      </c>
      <c r="I652" t="s">
        <v>30</v>
      </c>
      <c r="J652" t="s">
        <v>42</v>
      </c>
      <c r="K652" s="1">
        <v>2023</v>
      </c>
    </row>
    <row r="653" spans="1:11">
      <c r="A653" s="2">
        <v>45286</v>
      </c>
      <c r="B653" t="s">
        <v>41</v>
      </c>
      <c r="C653" t="s">
        <v>12</v>
      </c>
      <c r="D653" s="3">
        <v>1833729.01</v>
      </c>
      <c r="E653" s="3">
        <v>486045.28</v>
      </c>
      <c r="F653" s="4">
        <v>1667024.71</v>
      </c>
      <c r="G653" s="4">
        <v>441858.9</v>
      </c>
      <c r="H653">
        <v>13099</v>
      </c>
      <c r="I653" t="s">
        <v>30</v>
      </c>
      <c r="J653" t="s">
        <v>45</v>
      </c>
      <c r="K653" s="1">
        <v>2023</v>
      </c>
    </row>
    <row r="654" spans="1:11">
      <c r="A654" s="2">
        <v>45286</v>
      </c>
      <c r="B654" t="s">
        <v>48</v>
      </c>
      <c r="C654" t="s">
        <v>12</v>
      </c>
      <c r="D654" s="3">
        <v>116580150</v>
      </c>
      <c r="E654" s="3">
        <v>76620675</v>
      </c>
      <c r="F654" s="4">
        <v>105981848.56</v>
      </c>
      <c r="G654" s="4">
        <v>69655089.439999998</v>
      </c>
      <c r="H654">
        <v>5673</v>
      </c>
      <c r="I654" t="s">
        <v>25</v>
      </c>
      <c r="J654" t="s">
        <v>45</v>
      </c>
      <c r="K654" s="1">
        <v>2023</v>
      </c>
    </row>
    <row r="655" spans="1:11">
      <c r="A655" s="2">
        <v>45285</v>
      </c>
      <c r="B655" t="s">
        <v>31</v>
      </c>
      <c r="C655" t="s">
        <v>9</v>
      </c>
      <c r="D655" s="3">
        <v>66420</v>
      </c>
      <c r="E655" s="3">
        <v>16027.5</v>
      </c>
      <c r="F655" s="4">
        <v>60381.760000000002</v>
      </c>
      <c r="G655" s="4">
        <v>14570.44</v>
      </c>
      <c r="H655">
        <v>17712</v>
      </c>
      <c r="I655" t="s">
        <v>30</v>
      </c>
      <c r="J655" t="s">
        <v>26</v>
      </c>
      <c r="K655" s="1">
        <v>2023</v>
      </c>
    </row>
    <row r="656" spans="1:11">
      <c r="A656" s="2">
        <v>45285</v>
      </c>
      <c r="B656" t="s">
        <v>35</v>
      </c>
      <c r="C656" t="s">
        <v>6</v>
      </c>
      <c r="D656" s="3">
        <v>306106.87</v>
      </c>
      <c r="E656" s="3">
        <v>109065.44</v>
      </c>
      <c r="F656" s="4">
        <v>278278.69</v>
      </c>
      <c r="G656" s="4">
        <v>99150.3</v>
      </c>
      <c r="H656">
        <v>15313</v>
      </c>
      <c r="I656" t="s">
        <v>25</v>
      </c>
      <c r="J656" t="s">
        <v>26</v>
      </c>
      <c r="K656" s="1">
        <v>2023</v>
      </c>
    </row>
    <row r="657" spans="1:11">
      <c r="A657" s="2">
        <v>45284</v>
      </c>
      <c r="B657" t="s">
        <v>24</v>
      </c>
      <c r="C657" t="s">
        <v>4</v>
      </c>
      <c r="D657" s="3">
        <v>101788.07</v>
      </c>
      <c r="E657" s="3">
        <v>22067.16</v>
      </c>
      <c r="F657" s="4">
        <v>92534.52</v>
      </c>
      <c r="G657" s="4">
        <v>20061.03</v>
      </c>
      <c r="H657">
        <v>16993</v>
      </c>
      <c r="I657" t="s">
        <v>32</v>
      </c>
      <c r="J657" t="s">
        <v>29</v>
      </c>
      <c r="K657" s="1">
        <v>2023</v>
      </c>
    </row>
    <row r="658" spans="1:11">
      <c r="A658" s="2">
        <v>45284</v>
      </c>
      <c r="B658" t="s">
        <v>43</v>
      </c>
      <c r="C658" t="s">
        <v>10</v>
      </c>
      <c r="D658" s="3">
        <v>1049958.81</v>
      </c>
      <c r="E658" s="3">
        <v>322459.26</v>
      </c>
      <c r="F658" s="4">
        <v>954507.05</v>
      </c>
      <c r="G658" s="4">
        <v>293144.49</v>
      </c>
      <c r="H658">
        <v>15219</v>
      </c>
      <c r="I658" t="s">
        <v>30</v>
      </c>
      <c r="J658" t="s">
        <v>29</v>
      </c>
      <c r="K658" s="1">
        <v>2023</v>
      </c>
    </row>
    <row r="659" spans="1:11">
      <c r="A659" s="2">
        <v>45284</v>
      </c>
      <c r="B659" t="s">
        <v>39</v>
      </c>
      <c r="C659" t="s">
        <v>11</v>
      </c>
      <c r="D659" s="3">
        <v>290354.75</v>
      </c>
      <c r="E659" s="3">
        <v>47136.42</v>
      </c>
      <c r="F659" s="4">
        <v>263958.59999999998</v>
      </c>
      <c r="G659" s="4">
        <v>42851.25</v>
      </c>
      <c r="H659">
        <v>14525</v>
      </c>
      <c r="I659" t="s">
        <v>32</v>
      </c>
      <c r="J659" t="s">
        <v>29</v>
      </c>
      <c r="K659" s="1">
        <v>2023</v>
      </c>
    </row>
    <row r="660" spans="1:11">
      <c r="A660" s="2">
        <v>45283</v>
      </c>
      <c r="B660" t="s">
        <v>48</v>
      </c>
      <c r="C660" t="s">
        <v>12</v>
      </c>
      <c r="D660" s="3">
        <v>320353950</v>
      </c>
      <c r="E660" s="3">
        <v>58372275</v>
      </c>
      <c r="F660" s="4">
        <v>291230572.41000003</v>
      </c>
      <c r="G660" s="4">
        <v>53065651.479999997</v>
      </c>
      <c r="H660">
        <v>15589</v>
      </c>
      <c r="I660" t="s">
        <v>32</v>
      </c>
      <c r="J660" t="s">
        <v>33</v>
      </c>
      <c r="K660" s="1">
        <v>2023</v>
      </c>
    </row>
    <row r="661" spans="1:11">
      <c r="A661" s="2">
        <v>45283</v>
      </c>
      <c r="B661" t="s">
        <v>41</v>
      </c>
      <c r="C661" t="s">
        <v>12</v>
      </c>
      <c r="D661" s="3">
        <v>2536478.81</v>
      </c>
      <c r="E661" s="3">
        <v>689100.78</v>
      </c>
      <c r="F661" s="4">
        <v>2305887.52</v>
      </c>
      <c r="G661" s="4">
        <v>626454.62</v>
      </c>
      <c r="H661">
        <v>18119</v>
      </c>
      <c r="I661" t="s">
        <v>30</v>
      </c>
      <c r="J661" t="s">
        <v>33</v>
      </c>
      <c r="K661" s="1">
        <v>2023</v>
      </c>
    </row>
    <row r="662" spans="1:11">
      <c r="A662" s="2">
        <v>45282</v>
      </c>
      <c r="B662" t="s">
        <v>38</v>
      </c>
      <c r="C662" t="s">
        <v>8</v>
      </c>
      <c r="D662" s="3">
        <v>3879725</v>
      </c>
      <c r="E662" s="3">
        <v>395332.75</v>
      </c>
      <c r="F662" s="4">
        <v>3527019.2</v>
      </c>
      <c r="G662" s="4">
        <v>359393.05</v>
      </c>
      <c r="H662">
        <v>15550</v>
      </c>
      <c r="I662" t="s">
        <v>32</v>
      </c>
      <c r="J662" t="s">
        <v>36</v>
      </c>
      <c r="K662" s="1">
        <v>2023</v>
      </c>
    </row>
    <row r="663" spans="1:11">
      <c r="A663" s="2">
        <v>45282</v>
      </c>
      <c r="B663" t="s">
        <v>43</v>
      </c>
      <c r="C663" t="s">
        <v>10</v>
      </c>
      <c r="D663" s="3">
        <v>444226.61</v>
      </c>
      <c r="E663" s="3">
        <v>213731.02</v>
      </c>
      <c r="F663" s="4">
        <v>403841.97</v>
      </c>
      <c r="G663" s="4">
        <v>194300.73</v>
      </c>
      <c r="H663">
        <v>6439</v>
      </c>
      <c r="I663" t="s">
        <v>30</v>
      </c>
      <c r="J663" t="s">
        <v>36</v>
      </c>
      <c r="K663" s="1">
        <v>2023</v>
      </c>
    </row>
    <row r="664" spans="1:11">
      <c r="A664" s="2">
        <v>45281</v>
      </c>
      <c r="B664" t="s">
        <v>24</v>
      </c>
      <c r="C664" t="s">
        <v>4</v>
      </c>
      <c r="D664" s="3">
        <v>112366.41</v>
      </c>
      <c r="E664" s="3">
        <v>12923.43</v>
      </c>
      <c r="F664" s="4">
        <v>102151.18</v>
      </c>
      <c r="G664" s="4">
        <v>11748.56</v>
      </c>
      <c r="H664">
        <v>18759</v>
      </c>
      <c r="I664" t="s">
        <v>25</v>
      </c>
      <c r="J664" t="s">
        <v>40</v>
      </c>
      <c r="K664" s="1">
        <v>2023</v>
      </c>
    </row>
    <row r="665" spans="1:11">
      <c r="A665" s="2">
        <v>45281</v>
      </c>
      <c r="B665" t="s">
        <v>38</v>
      </c>
      <c r="C665" t="s">
        <v>8</v>
      </c>
      <c r="D665" s="3">
        <v>4707067</v>
      </c>
      <c r="E665" s="3">
        <v>1229785.5</v>
      </c>
      <c r="F665" s="4">
        <v>4279147.54</v>
      </c>
      <c r="G665" s="4">
        <v>1117985.7</v>
      </c>
      <c r="H665">
        <v>18866</v>
      </c>
      <c r="I665" t="s">
        <v>28</v>
      </c>
      <c r="J665" t="s">
        <v>40</v>
      </c>
      <c r="K665" s="1">
        <v>2023</v>
      </c>
    </row>
    <row r="666" spans="1:11">
      <c r="A666" s="2">
        <v>45281</v>
      </c>
      <c r="B666" t="s">
        <v>48</v>
      </c>
      <c r="C666" t="s">
        <v>12</v>
      </c>
      <c r="D666" s="3">
        <v>325306500</v>
      </c>
      <c r="E666" s="3">
        <v>57509175</v>
      </c>
      <c r="F666" s="4">
        <v>295732886.08999997</v>
      </c>
      <c r="G666" s="4">
        <v>52281015.899999999</v>
      </c>
      <c r="H666">
        <v>15830</v>
      </c>
      <c r="I666" t="s">
        <v>30</v>
      </c>
      <c r="J666" t="s">
        <v>40</v>
      </c>
      <c r="K666" s="1">
        <v>2023</v>
      </c>
    </row>
    <row r="667" spans="1:11">
      <c r="A667" s="2">
        <v>45280</v>
      </c>
      <c r="B667" t="s">
        <v>49</v>
      </c>
      <c r="C667" t="s">
        <v>8</v>
      </c>
      <c r="D667" s="3">
        <v>143855901</v>
      </c>
      <c r="E667" s="3">
        <v>45853326</v>
      </c>
      <c r="F667" s="4">
        <v>130777961.04000001</v>
      </c>
      <c r="G667" s="4">
        <v>41684800.130000003</v>
      </c>
      <c r="H667">
        <v>10899</v>
      </c>
      <c r="I667" t="s">
        <v>28</v>
      </c>
      <c r="J667" t="s">
        <v>42</v>
      </c>
      <c r="K667" s="1">
        <v>2023</v>
      </c>
    </row>
    <row r="668" spans="1:11">
      <c r="A668" s="2">
        <v>45280</v>
      </c>
      <c r="B668" t="s">
        <v>38</v>
      </c>
      <c r="C668" t="s">
        <v>8</v>
      </c>
      <c r="D668" s="3">
        <v>1506730.5</v>
      </c>
      <c r="E668" s="3">
        <v>946603</v>
      </c>
      <c r="F668" s="4">
        <v>1369753.63</v>
      </c>
      <c r="G668" s="4">
        <v>860547.32</v>
      </c>
      <c r="H668">
        <v>6039</v>
      </c>
      <c r="I668" t="s">
        <v>25</v>
      </c>
      <c r="J668" t="s">
        <v>42</v>
      </c>
      <c r="K668" s="1">
        <v>2023</v>
      </c>
    </row>
    <row r="669" spans="1:11">
      <c r="A669" s="2">
        <v>45279</v>
      </c>
      <c r="B669" t="s">
        <v>44</v>
      </c>
      <c r="C669" t="s">
        <v>10</v>
      </c>
      <c r="D669" s="3">
        <v>9139932.6999999993</v>
      </c>
      <c r="E669" s="3">
        <v>2749573.95</v>
      </c>
      <c r="F669" s="4">
        <v>8309021.4199999999</v>
      </c>
      <c r="G669" s="4">
        <v>2499610.1800000002</v>
      </c>
      <c r="H669">
        <v>16609</v>
      </c>
      <c r="I669" t="s">
        <v>25</v>
      </c>
      <c r="J669" t="s">
        <v>45</v>
      </c>
      <c r="K669" s="1">
        <v>2023</v>
      </c>
    </row>
    <row r="670" spans="1:11">
      <c r="A670" s="2">
        <v>45279</v>
      </c>
      <c r="B670" t="s">
        <v>37</v>
      </c>
      <c r="C670" t="s">
        <v>8</v>
      </c>
      <c r="D670" s="3">
        <v>524700</v>
      </c>
      <c r="E670" s="3">
        <v>143587.5</v>
      </c>
      <c r="F670" s="4">
        <v>476999.52</v>
      </c>
      <c r="G670" s="4">
        <v>130533.96</v>
      </c>
      <c r="H670">
        <v>6996</v>
      </c>
      <c r="I670" t="s">
        <v>28</v>
      </c>
      <c r="J670" t="s">
        <v>45</v>
      </c>
      <c r="K670" s="1">
        <v>2023</v>
      </c>
    </row>
    <row r="671" spans="1:11">
      <c r="A671" s="2">
        <v>45278</v>
      </c>
      <c r="B671" t="s">
        <v>47</v>
      </c>
      <c r="C671" t="s">
        <v>10</v>
      </c>
      <c r="D671" s="3">
        <v>1015348.46</v>
      </c>
      <c r="E671" s="3">
        <v>441595.74</v>
      </c>
      <c r="F671" s="4">
        <v>923043.13</v>
      </c>
      <c r="G671" s="4">
        <v>401450.27</v>
      </c>
      <c r="H671">
        <v>6154</v>
      </c>
      <c r="I671" t="s">
        <v>32</v>
      </c>
      <c r="J671" t="s">
        <v>26</v>
      </c>
      <c r="K671" s="1">
        <v>2023</v>
      </c>
    </row>
    <row r="672" spans="1:11">
      <c r="A672" s="2">
        <v>45278</v>
      </c>
      <c r="B672" t="s">
        <v>41</v>
      </c>
      <c r="C672" t="s">
        <v>12</v>
      </c>
      <c r="D672" s="3">
        <v>877457.32</v>
      </c>
      <c r="E672" s="3">
        <v>199135.78</v>
      </c>
      <c r="F672" s="4">
        <v>797687.68</v>
      </c>
      <c r="G672" s="4">
        <v>181032.34</v>
      </c>
      <c r="H672">
        <v>6268</v>
      </c>
      <c r="I672" t="s">
        <v>25</v>
      </c>
      <c r="J672" t="s">
        <v>26</v>
      </c>
      <c r="K672" s="1">
        <v>2023</v>
      </c>
    </row>
    <row r="673" spans="1:11">
      <c r="A673" s="2">
        <v>45278</v>
      </c>
      <c r="B673" t="s">
        <v>48</v>
      </c>
      <c r="C673" t="s">
        <v>12</v>
      </c>
      <c r="D673" s="3">
        <v>345877050</v>
      </c>
      <c r="E673" s="3">
        <v>103304850</v>
      </c>
      <c r="F673" s="4">
        <v>314433367.38</v>
      </c>
      <c r="G673" s="4">
        <v>93913406.090000004</v>
      </c>
      <c r="H673">
        <v>16831</v>
      </c>
      <c r="I673" t="s">
        <v>28</v>
      </c>
      <c r="J673" t="s">
        <v>26</v>
      </c>
      <c r="K673" s="1">
        <v>2023</v>
      </c>
    </row>
    <row r="674" spans="1:11">
      <c r="A674" s="2">
        <v>45277</v>
      </c>
      <c r="B674" t="s">
        <v>34</v>
      </c>
      <c r="C674" t="s">
        <v>11</v>
      </c>
      <c r="D674" s="3">
        <v>23669.06</v>
      </c>
      <c r="E674" s="3">
        <v>9446.5300000000007</v>
      </c>
      <c r="F674" s="4">
        <v>21517.31</v>
      </c>
      <c r="G674" s="4">
        <v>8587.75</v>
      </c>
      <c r="H674">
        <v>11894</v>
      </c>
      <c r="I674" t="s">
        <v>28</v>
      </c>
      <c r="J674" t="s">
        <v>29</v>
      </c>
      <c r="K674" s="1">
        <v>2023</v>
      </c>
    </row>
    <row r="675" spans="1:11">
      <c r="A675" s="2">
        <v>45277</v>
      </c>
      <c r="B675" t="s">
        <v>37</v>
      </c>
      <c r="C675" t="s">
        <v>8</v>
      </c>
      <c r="D675" s="3">
        <v>405000</v>
      </c>
      <c r="E675" s="3">
        <v>329437.5</v>
      </c>
      <c r="F675" s="4">
        <v>368181.45</v>
      </c>
      <c r="G675" s="4">
        <v>299488.34000000003</v>
      </c>
      <c r="H675">
        <v>5400</v>
      </c>
      <c r="I675" t="s">
        <v>30</v>
      </c>
      <c r="J675" t="s">
        <v>29</v>
      </c>
      <c r="K675" s="1">
        <v>2023</v>
      </c>
    </row>
    <row r="676" spans="1:11">
      <c r="A676" s="2">
        <v>45276</v>
      </c>
      <c r="B676" t="s">
        <v>49</v>
      </c>
      <c r="C676" t="s">
        <v>8</v>
      </c>
      <c r="D676" s="3">
        <v>153570365</v>
      </c>
      <c r="E676" s="3">
        <v>15733208</v>
      </c>
      <c r="F676" s="4">
        <v>139609283.12</v>
      </c>
      <c r="G676" s="4">
        <v>14302902.060000001</v>
      </c>
      <c r="H676">
        <v>11635</v>
      </c>
      <c r="I676" t="s">
        <v>28</v>
      </c>
      <c r="J676" t="s">
        <v>33</v>
      </c>
      <c r="K676" s="1">
        <v>2023</v>
      </c>
    </row>
    <row r="677" spans="1:11">
      <c r="A677" s="2">
        <v>45276</v>
      </c>
      <c r="B677" t="s">
        <v>24</v>
      </c>
      <c r="C677" t="s">
        <v>4</v>
      </c>
      <c r="D677" s="3">
        <v>70580.17</v>
      </c>
      <c r="E677" s="3">
        <v>11183.33</v>
      </c>
      <c r="F677" s="4">
        <v>64163.73</v>
      </c>
      <c r="G677" s="4">
        <v>10166.65</v>
      </c>
      <c r="H677">
        <v>11783</v>
      </c>
      <c r="I677" t="s">
        <v>30</v>
      </c>
      <c r="J677" t="s">
        <v>33</v>
      </c>
      <c r="K677" s="1">
        <v>2023</v>
      </c>
    </row>
    <row r="678" spans="1:11">
      <c r="A678" s="2">
        <v>45275</v>
      </c>
      <c r="B678" t="s">
        <v>50</v>
      </c>
      <c r="C678" t="s">
        <v>7</v>
      </c>
      <c r="D678" s="3">
        <v>1141330.8500000001</v>
      </c>
      <c r="E678" s="3">
        <v>195423.25</v>
      </c>
      <c r="F678" s="4">
        <v>1037572.46</v>
      </c>
      <c r="G678" s="4">
        <v>177657.32</v>
      </c>
      <c r="H678">
        <v>11593</v>
      </c>
      <c r="I678" t="s">
        <v>32</v>
      </c>
      <c r="J678" t="s">
        <v>36</v>
      </c>
      <c r="K678" s="1">
        <v>2023</v>
      </c>
    </row>
    <row r="679" spans="1:11">
      <c r="A679" s="2">
        <v>45275</v>
      </c>
      <c r="B679" t="s">
        <v>50</v>
      </c>
      <c r="C679" t="s">
        <v>7</v>
      </c>
      <c r="D679" s="3">
        <v>1814925.75</v>
      </c>
      <c r="E679" s="3">
        <v>349743.63</v>
      </c>
      <c r="F679" s="4">
        <v>1649930.85</v>
      </c>
      <c r="G679" s="4">
        <v>317948.43</v>
      </c>
      <c r="H679">
        <v>18435</v>
      </c>
      <c r="I679" t="s">
        <v>32</v>
      </c>
      <c r="J679" t="s">
        <v>36</v>
      </c>
      <c r="K679" s="1">
        <v>2023</v>
      </c>
    </row>
    <row r="680" spans="1:11">
      <c r="A680" s="2">
        <v>45275</v>
      </c>
      <c r="B680" t="s">
        <v>35</v>
      </c>
      <c r="C680" t="s">
        <v>6</v>
      </c>
      <c r="D680" s="3">
        <v>216431.73</v>
      </c>
      <c r="E680" s="3">
        <v>74422.77</v>
      </c>
      <c r="F680" s="4">
        <v>196755.92</v>
      </c>
      <c r="G680" s="4">
        <v>67657</v>
      </c>
      <c r="H680">
        <v>10827</v>
      </c>
      <c r="I680" t="s">
        <v>25</v>
      </c>
      <c r="J680" t="s">
        <v>36</v>
      </c>
      <c r="K680" s="1">
        <v>2023</v>
      </c>
    </row>
    <row r="681" spans="1:11">
      <c r="A681" s="2">
        <v>45274</v>
      </c>
      <c r="B681" t="s">
        <v>37</v>
      </c>
      <c r="C681" t="s">
        <v>8</v>
      </c>
      <c r="D681" s="3">
        <v>445350</v>
      </c>
      <c r="E681" s="3">
        <v>97425</v>
      </c>
      <c r="F681" s="4">
        <v>404863.23</v>
      </c>
      <c r="G681" s="4">
        <v>88568.09</v>
      </c>
      <c r="H681">
        <v>5938</v>
      </c>
      <c r="I681" t="s">
        <v>25</v>
      </c>
      <c r="J681" t="s">
        <v>40</v>
      </c>
      <c r="K681" s="1">
        <v>2023</v>
      </c>
    </row>
    <row r="682" spans="1:11">
      <c r="A682" s="2">
        <v>45274</v>
      </c>
      <c r="B682" t="s">
        <v>50</v>
      </c>
      <c r="C682" t="s">
        <v>7</v>
      </c>
      <c r="D682" s="3">
        <v>597788.4</v>
      </c>
      <c r="E682" s="3">
        <v>167857.25</v>
      </c>
      <c r="F682" s="4">
        <v>543443.46</v>
      </c>
      <c r="G682" s="4">
        <v>152597.35</v>
      </c>
      <c r="H682">
        <v>6072</v>
      </c>
      <c r="I682" t="s">
        <v>32</v>
      </c>
      <c r="J682" t="s">
        <v>40</v>
      </c>
      <c r="K682" s="1">
        <v>2023</v>
      </c>
    </row>
    <row r="683" spans="1:11">
      <c r="A683" s="2">
        <v>45273</v>
      </c>
      <c r="B683" t="s">
        <v>39</v>
      </c>
      <c r="C683" t="s">
        <v>11</v>
      </c>
      <c r="D683" s="3">
        <v>320159.84000000003</v>
      </c>
      <c r="E683" s="3">
        <v>60609.68</v>
      </c>
      <c r="F683" s="4">
        <v>291054.11</v>
      </c>
      <c r="G683" s="4">
        <v>55099.65</v>
      </c>
      <c r="H683">
        <v>16016</v>
      </c>
      <c r="I683" t="s">
        <v>28</v>
      </c>
      <c r="J683" t="s">
        <v>42</v>
      </c>
      <c r="K683" s="1">
        <v>2023</v>
      </c>
    </row>
    <row r="684" spans="1:11">
      <c r="A684" s="2">
        <v>45273</v>
      </c>
      <c r="B684" t="s">
        <v>27</v>
      </c>
      <c r="C684" t="s">
        <v>8</v>
      </c>
      <c r="D684" s="3">
        <v>55014769</v>
      </c>
      <c r="E684" s="3">
        <v>23113225.25</v>
      </c>
      <c r="F684" s="4">
        <v>50013376.350000001</v>
      </c>
      <c r="G684" s="4">
        <v>21012001.940000001</v>
      </c>
      <c r="H684">
        <v>10498</v>
      </c>
      <c r="I684" t="s">
        <v>30</v>
      </c>
      <c r="J684" t="s">
        <v>42</v>
      </c>
      <c r="K684" s="1">
        <v>2023</v>
      </c>
    </row>
    <row r="685" spans="1:11">
      <c r="A685" s="2">
        <v>45272</v>
      </c>
      <c r="B685" t="s">
        <v>43</v>
      </c>
      <c r="C685" t="s">
        <v>10</v>
      </c>
      <c r="D685" s="3">
        <v>881761.19</v>
      </c>
      <c r="E685" s="3">
        <v>120180.58</v>
      </c>
      <c r="F685" s="4">
        <v>801600.28</v>
      </c>
      <c r="G685" s="4">
        <v>109254.96</v>
      </c>
      <c r="H685">
        <v>12781</v>
      </c>
      <c r="I685" t="s">
        <v>30</v>
      </c>
      <c r="J685" t="s">
        <v>45</v>
      </c>
      <c r="K685" s="1">
        <v>2023</v>
      </c>
    </row>
    <row r="686" spans="1:11">
      <c r="A686" s="2">
        <v>45272</v>
      </c>
      <c r="B686" t="s">
        <v>27</v>
      </c>
      <c r="C686" t="s">
        <v>8</v>
      </c>
      <c r="D686" s="3">
        <v>67460956.5</v>
      </c>
      <c r="E686" s="3">
        <v>11985023.5</v>
      </c>
      <c r="F686" s="4">
        <v>61328080.939999998</v>
      </c>
      <c r="G686" s="4">
        <v>10895465.01</v>
      </c>
      <c r="H686">
        <v>12873</v>
      </c>
      <c r="I686" t="s">
        <v>28</v>
      </c>
      <c r="J686" t="s">
        <v>45</v>
      </c>
      <c r="K686" s="1">
        <v>2023</v>
      </c>
    </row>
    <row r="687" spans="1:11">
      <c r="A687" s="2">
        <v>45272</v>
      </c>
      <c r="B687" t="s">
        <v>35</v>
      </c>
      <c r="C687" t="s">
        <v>6</v>
      </c>
      <c r="D687" s="3">
        <v>311284.28000000003</v>
      </c>
      <c r="E687" s="3">
        <v>92133.91</v>
      </c>
      <c r="F687" s="4">
        <v>282985.43</v>
      </c>
      <c r="G687" s="4">
        <v>83758.02</v>
      </c>
      <c r="H687">
        <v>15572</v>
      </c>
      <c r="I687" t="s">
        <v>32</v>
      </c>
      <c r="J687" t="s">
        <v>45</v>
      </c>
      <c r="K687" s="1">
        <v>2023</v>
      </c>
    </row>
    <row r="688" spans="1:11">
      <c r="A688" s="2">
        <v>45271</v>
      </c>
      <c r="B688" t="s">
        <v>38</v>
      </c>
      <c r="C688" t="s">
        <v>8</v>
      </c>
      <c r="D688" s="3">
        <v>4574333</v>
      </c>
      <c r="E688" s="3">
        <v>468810.5</v>
      </c>
      <c r="F688" s="4">
        <v>4158480.39</v>
      </c>
      <c r="G688" s="4">
        <v>426190.94</v>
      </c>
      <c r="H688">
        <v>18334</v>
      </c>
      <c r="I688" t="s">
        <v>25</v>
      </c>
      <c r="J688" t="s">
        <v>26</v>
      </c>
      <c r="K688" s="1">
        <v>2023</v>
      </c>
    </row>
    <row r="689" spans="1:11">
      <c r="A689" s="2">
        <v>45271</v>
      </c>
      <c r="B689" t="s">
        <v>31</v>
      </c>
      <c r="C689" t="s">
        <v>9</v>
      </c>
      <c r="D689" s="3">
        <v>51772.5</v>
      </c>
      <c r="E689" s="3">
        <v>14853.75</v>
      </c>
      <c r="F689" s="4">
        <v>47065.86</v>
      </c>
      <c r="G689" s="4">
        <v>13503.4</v>
      </c>
      <c r="H689">
        <v>13806</v>
      </c>
      <c r="I689" t="s">
        <v>32</v>
      </c>
      <c r="J689" t="s">
        <v>26</v>
      </c>
      <c r="K689" s="1">
        <v>2023</v>
      </c>
    </row>
    <row r="690" spans="1:11">
      <c r="A690" s="2">
        <v>45270</v>
      </c>
      <c r="B690" t="s">
        <v>27</v>
      </c>
      <c r="C690" t="s">
        <v>8</v>
      </c>
      <c r="D690" s="3">
        <v>90262372</v>
      </c>
      <c r="E690" s="3">
        <v>10080101.75</v>
      </c>
      <c r="F690" s="4">
        <v>82056619.760000005</v>
      </c>
      <c r="G690" s="4">
        <v>9163719.6999999993</v>
      </c>
      <c r="H690">
        <v>17224</v>
      </c>
      <c r="I690" t="s">
        <v>30</v>
      </c>
      <c r="J690" t="s">
        <v>29</v>
      </c>
      <c r="K690" s="1">
        <v>2023</v>
      </c>
    </row>
    <row r="691" spans="1:11">
      <c r="A691" s="2">
        <v>45270</v>
      </c>
      <c r="B691" t="s">
        <v>27</v>
      </c>
      <c r="C691" t="s">
        <v>8</v>
      </c>
      <c r="D691" s="3">
        <v>34996059</v>
      </c>
      <c r="E691" s="3">
        <v>9726368</v>
      </c>
      <c r="F691" s="4">
        <v>31814567.280000001</v>
      </c>
      <c r="G691" s="4">
        <v>8842143.8900000006</v>
      </c>
      <c r="H691">
        <v>6678</v>
      </c>
      <c r="I691" t="s">
        <v>32</v>
      </c>
      <c r="J691" t="s">
        <v>29</v>
      </c>
      <c r="K691" s="1">
        <v>2023</v>
      </c>
    </row>
    <row r="692" spans="1:11">
      <c r="A692" s="2">
        <v>45269</v>
      </c>
      <c r="B692" t="s">
        <v>41</v>
      </c>
      <c r="C692" t="s">
        <v>12</v>
      </c>
      <c r="D692" s="3">
        <v>1417398.75</v>
      </c>
      <c r="E692" s="3">
        <v>239592.89</v>
      </c>
      <c r="F692" s="4">
        <v>1288543.03</v>
      </c>
      <c r="G692" s="4">
        <v>217811.5</v>
      </c>
      <c r="H692">
        <v>10125</v>
      </c>
      <c r="I692" t="s">
        <v>30</v>
      </c>
      <c r="J692" t="s">
        <v>33</v>
      </c>
      <c r="K692" s="1">
        <v>2023</v>
      </c>
    </row>
    <row r="693" spans="1:11">
      <c r="A693" s="2">
        <v>45269</v>
      </c>
      <c r="B693" t="s">
        <v>47</v>
      </c>
      <c r="C693" t="s">
        <v>10</v>
      </c>
      <c r="D693" s="3">
        <v>2702041.23</v>
      </c>
      <c r="E693" s="3">
        <v>263076.56</v>
      </c>
      <c r="F693" s="4">
        <v>2456398.66</v>
      </c>
      <c r="G693" s="4">
        <v>239160.27</v>
      </c>
      <c r="H693">
        <v>16377</v>
      </c>
      <c r="I693" t="s">
        <v>30</v>
      </c>
      <c r="J693" t="s">
        <v>33</v>
      </c>
      <c r="K693" s="1">
        <v>2023</v>
      </c>
    </row>
    <row r="694" spans="1:11">
      <c r="A694" s="2">
        <v>45269</v>
      </c>
      <c r="B694" t="s">
        <v>46</v>
      </c>
      <c r="C694" t="s">
        <v>5</v>
      </c>
      <c r="D694" s="3">
        <v>601209.75</v>
      </c>
      <c r="E694" s="3">
        <v>74514.75</v>
      </c>
      <c r="F694" s="4">
        <v>546553.77</v>
      </c>
      <c r="G694" s="4">
        <v>67740.61</v>
      </c>
      <c r="H694">
        <v>10981</v>
      </c>
      <c r="I694" t="s">
        <v>32</v>
      </c>
      <c r="J694" t="s">
        <v>33</v>
      </c>
      <c r="K694" s="1">
        <v>2023</v>
      </c>
    </row>
    <row r="695" spans="1:11">
      <c r="A695" s="2">
        <v>45268</v>
      </c>
      <c r="B695" t="s">
        <v>24</v>
      </c>
      <c r="C695" t="s">
        <v>4</v>
      </c>
      <c r="D695" s="3">
        <v>38084.42</v>
      </c>
      <c r="E695" s="3">
        <v>11027.59</v>
      </c>
      <c r="F695" s="4">
        <v>34622.17</v>
      </c>
      <c r="G695" s="4">
        <v>10025.07</v>
      </c>
      <c r="H695">
        <v>6358</v>
      </c>
      <c r="I695" t="s">
        <v>25</v>
      </c>
      <c r="J695" t="s">
        <v>36</v>
      </c>
      <c r="K695" s="1">
        <v>2023</v>
      </c>
    </row>
    <row r="696" spans="1:11">
      <c r="A696" s="2">
        <v>45268</v>
      </c>
      <c r="B696" t="s">
        <v>49</v>
      </c>
      <c r="C696" t="s">
        <v>8</v>
      </c>
      <c r="D696" s="3">
        <v>179374410</v>
      </c>
      <c r="E696" s="3">
        <v>64074545.5</v>
      </c>
      <c r="F696" s="4">
        <v>163067482.38999999</v>
      </c>
      <c r="G696" s="4">
        <v>58249528.57</v>
      </c>
      <c r="H696">
        <v>13590</v>
      </c>
      <c r="I696" t="s">
        <v>28</v>
      </c>
      <c r="J696" t="s">
        <v>36</v>
      </c>
      <c r="K696" s="1">
        <v>2023</v>
      </c>
    </row>
    <row r="697" spans="1:11">
      <c r="A697" s="2">
        <v>45267</v>
      </c>
      <c r="B697" t="s">
        <v>44</v>
      </c>
      <c r="C697" t="s">
        <v>10</v>
      </c>
      <c r="D697" s="3">
        <v>9543852.9000000004</v>
      </c>
      <c r="E697" s="3">
        <v>2580907</v>
      </c>
      <c r="F697" s="4">
        <v>8676221.2300000004</v>
      </c>
      <c r="G697" s="4">
        <v>2346276.7400000002</v>
      </c>
      <c r="H697">
        <v>17343</v>
      </c>
      <c r="I697" t="s">
        <v>25</v>
      </c>
      <c r="J697" t="s">
        <v>40</v>
      </c>
      <c r="K697" s="1">
        <v>2023</v>
      </c>
    </row>
    <row r="698" spans="1:11">
      <c r="A698" s="2">
        <v>45267</v>
      </c>
      <c r="B698" t="s">
        <v>49</v>
      </c>
      <c r="C698" t="s">
        <v>8</v>
      </c>
      <c r="D698" s="3">
        <v>222627533</v>
      </c>
      <c r="E698" s="3">
        <v>26582786</v>
      </c>
      <c r="F698" s="4">
        <v>202388463.97</v>
      </c>
      <c r="G698" s="4">
        <v>24166144.920000002</v>
      </c>
      <c r="H698">
        <v>16867</v>
      </c>
      <c r="I698" t="s">
        <v>25</v>
      </c>
      <c r="J698" t="s">
        <v>40</v>
      </c>
      <c r="K698" s="1">
        <v>2023</v>
      </c>
    </row>
    <row r="699" spans="1:11">
      <c r="A699" s="2">
        <v>45266</v>
      </c>
      <c r="B699" t="s">
        <v>47</v>
      </c>
      <c r="C699" t="s">
        <v>10</v>
      </c>
      <c r="D699" s="3">
        <v>3067989.05</v>
      </c>
      <c r="E699" s="3">
        <v>282792.86</v>
      </c>
      <c r="F699" s="4">
        <v>2789078.17</v>
      </c>
      <c r="G699" s="4">
        <v>257084.16</v>
      </c>
      <c r="H699">
        <v>18595</v>
      </c>
      <c r="I699" t="s">
        <v>30</v>
      </c>
      <c r="J699" t="s">
        <v>42</v>
      </c>
      <c r="K699" s="1">
        <v>2023</v>
      </c>
    </row>
    <row r="700" spans="1:11">
      <c r="A700" s="2">
        <v>45266</v>
      </c>
      <c r="B700" t="s">
        <v>31</v>
      </c>
      <c r="C700" t="s">
        <v>9</v>
      </c>
      <c r="D700" s="3">
        <v>40327.5</v>
      </c>
      <c r="E700" s="3">
        <v>18993.75</v>
      </c>
      <c r="F700" s="4">
        <v>36661.33</v>
      </c>
      <c r="G700" s="4">
        <v>17267.03</v>
      </c>
      <c r="H700">
        <v>10754</v>
      </c>
      <c r="I700" t="s">
        <v>32</v>
      </c>
      <c r="J700" t="s">
        <v>42</v>
      </c>
      <c r="K700" s="1">
        <v>2023</v>
      </c>
    </row>
    <row r="701" spans="1:11">
      <c r="A701" s="2">
        <v>45266</v>
      </c>
      <c r="B701" t="s">
        <v>50</v>
      </c>
      <c r="C701" t="s">
        <v>7</v>
      </c>
      <c r="D701" s="3">
        <v>636380.80000000005</v>
      </c>
      <c r="E701" s="3">
        <v>181246.45</v>
      </c>
      <c r="F701" s="4">
        <v>578527.42000000004</v>
      </c>
      <c r="G701" s="4">
        <v>164769.34</v>
      </c>
      <c r="H701">
        <v>6464</v>
      </c>
      <c r="I701" t="s">
        <v>25</v>
      </c>
      <c r="J701" t="s">
        <v>42</v>
      </c>
      <c r="K701" s="1">
        <v>2023</v>
      </c>
    </row>
    <row r="702" spans="1:11">
      <c r="A702" s="2">
        <v>45265</v>
      </c>
      <c r="B702" t="s">
        <v>41</v>
      </c>
      <c r="C702" t="s">
        <v>12</v>
      </c>
      <c r="D702" s="3">
        <v>1278948.6399999999</v>
      </c>
      <c r="E702" s="3">
        <v>372793.37</v>
      </c>
      <c r="F702" s="4">
        <v>1162679.42</v>
      </c>
      <c r="G702" s="4">
        <v>338902.72</v>
      </c>
      <c r="H702">
        <v>9136</v>
      </c>
      <c r="I702" t="s">
        <v>30</v>
      </c>
      <c r="J702" t="s">
        <v>45</v>
      </c>
      <c r="K702" s="1">
        <v>2023</v>
      </c>
    </row>
    <row r="703" spans="1:11">
      <c r="A703" s="2">
        <v>45265</v>
      </c>
      <c r="B703" t="s">
        <v>49</v>
      </c>
      <c r="C703" t="s">
        <v>8</v>
      </c>
      <c r="D703" s="3">
        <v>154626285</v>
      </c>
      <c r="E703" s="3">
        <v>49100280</v>
      </c>
      <c r="F703" s="4">
        <v>140569209.43000001</v>
      </c>
      <c r="G703" s="4">
        <v>44636573.549999997</v>
      </c>
      <c r="H703">
        <v>11715</v>
      </c>
      <c r="I703" t="s">
        <v>28</v>
      </c>
      <c r="J703" t="s">
        <v>45</v>
      </c>
      <c r="K703" s="1">
        <v>2023</v>
      </c>
    </row>
    <row r="704" spans="1:11">
      <c r="A704" s="2">
        <v>45264</v>
      </c>
      <c r="B704" t="s">
        <v>47</v>
      </c>
      <c r="C704" t="s">
        <v>10</v>
      </c>
      <c r="D704" s="3">
        <v>1130016.51</v>
      </c>
      <c r="E704" s="3">
        <v>455784.88</v>
      </c>
      <c r="F704" s="4">
        <v>1027286.71</v>
      </c>
      <c r="G704" s="4">
        <v>414349.47</v>
      </c>
      <c r="H704">
        <v>6849</v>
      </c>
      <c r="I704" t="s">
        <v>25</v>
      </c>
      <c r="J704" t="s">
        <v>26</v>
      </c>
      <c r="K704" s="1">
        <v>2023</v>
      </c>
    </row>
    <row r="705" spans="1:11">
      <c r="A705" s="2">
        <v>45264</v>
      </c>
      <c r="B705" t="s">
        <v>48</v>
      </c>
      <c r="C705" t="s">
        <v>12</v>
      </c>
      <c r="D705" s="3">
        <v>187703700</v>
      </c>
      <c r="E705" s="3">
        <v>99893550</v>
      </c>
      <c r="F705" s="4">
        <v>170639556.63</v>
      </c>
      <c r="G705" s="4">
        <v>90812227.370000005</v>
      </c>
      <c r="H705">
        <v>9134</v>
      </c>
      <c r="I705" t="s">
        <v>30</v>
      </c>
      <c r="J705" t="s">
        <v>26</v>
      </c>
      <c r="K705" s="1">
        <v>2023</v>
      </c>
    </row>
    <row r="706" spans="1:11">
      <c r="A706" s="2">
        <v>45263</v>
      </c>
      <c r="B706" t="s">
        <v>24</v>
      </c>
      <c r="C706" t="s">
        <v>4</v>
      </c>
      <c r="D706" s="3">
        <v>55066.07</v>
      </c>
      <c r="E706" s="3">
        <v>26149.35</v>
      </c>
      <c r="F706" s="4">
        <v>50060.01</v>
      </c>
      <c r="G706" s="4">
        <v>23772.11</v>
      </c>
      <c r="H706">
        <v>9193</v>
      </c>
      <c r="I706" t="s">
        <v>25</v>
      </c>
      <c r="J706" t="s">
        <v>29</v>
      </c>
      <c r="K706" s="1">
        <v>2023</v>
      </c>
    </row>
    <row r="707" spans="1:11">
      <c r="A707" s="2">
        <v>45263</v>
      </c>
      <c r="B707" t="s">
        <v>48</v>
      </c>
      <c r="C707" t="s">
        <v>12</v>
      </c>
      <c r="D707" s="3">
        <v>271383300</v>
      </c>
      <c r="E707" s="3">
        <v>55967925</v>
      </c>
      <c r="F707" s="4">
        <v>246711844.19999999</v>
      </c>
      <c r="G707" s="4">
        <v>50879880.939999998</v>
      </c>
      <c r="H707">
        <v>13206</v>
      </c>
      <c r="I707" t="s">
        <v>28</v>
      </c>
      <c r="J707" t="s">
        <v>29</v>
      </c>
      <c r="K707" s="1">
        <v>2023</v>
      </c>
    </row>
    <row r="708" spans="1:11">
      <c r="A708" s="2">
        <v>45263</v>
      </c>
      <c r="B708" t="s">
        <v>39</v>
      </c>
      <c r="C708" t="s">
        <v>11</v>
      </c>
      <c r="D708" s="3">
        <v>310904.46999999997</v>
      </c>
      <c r="E708" s="3">
        <v>48185.9</v>
      </c>
      <c r="F708" s="4">
        <v>282640.14</v>
      </c>
      <c r="G708" s="4">
        <v>43805.32</v>
      </c>
      <c r="H708">
        <v>15553</v>
      </c>
      <c r="I708" t="s">
        <v>30</v>
      </c>
      <c r="J708" t="s">
        <v>29</v>
      </c>
      <c r="K708" s="1">
        <v>2023</v>
      </c>
    </row>
    <row r="709" spans="1:11">
      <c r="A709" s="2">
        <v>45262</v>
      </c>
      <c r="B709" t="s">
        <v>39</v>
      </c>
      <c r="C709" t="s">
        <v>11</v>
      </c>
      <c r="D709" s="3">
        <v>122778.58</v>
      </c>
      <c r="E709" s="3">
        <v>26756.62</v>
      </c>
      <c r="F709" s="4">
        <v>111616.78</v>
      </c>
      <c r="G709" s="4">
        <v>24324.17</v>
      </c>
      <c r="H709">
        <v>6142</v>
      </c>
      <c r="I709" t="s">
        <v>30</v>
      </c>
      <c r="J709" t="s">
        <v>33</v>
      </c>
      <c r="K709" s="1">
        <v>2023</v>
      </c>
    </row>
    <row r="710" spans="1:11">
      <c r="A710" s="2">
        <v>45262</v>
      </c>
      <c r="B710" t="s">
        <v>48</v>
      </c>
      <c r="C710" t="s">
        <v>12</v>
      </c>
      <c r="D710" s="3">
        <v>343287750</v>
      </c>
      <c r="E710" s="3">
        <v>66427875</v>
      </c>
      <c r="F710" s="4">
        <v>312079460.64999998</v>
      </c>
      <c r="G710" s="4">
        <v>60388916.880000003</v>
      </c>
      <c r="H710">
        <v>16705</v>
      </c>
      <c r="I710" t="s">
        <v>28</v>
      </c>
      <c r="J710" t="s">
        <v>33</v>
      </c>
      <c r="K710" s="1">
        <v>2023</v>
      </c>
    </row>
    <row r="711" spans="1:11">
      <c r="A711" s="2">
        <v>45261</v>
      </c>
      <c r="B711" t="s">
        <v>43</v>
      </c>
      <c r="C711" t="s">
        <v>10</v>
      </c>
      <c r="D711" s="3">
        <v>1217052.5900000001</v>
      </c>
      <c r="E711" s="3">
        <v>169404.95</v>
      </c>
      <c r="F711" s="4">
        <v>1106410.3400000001</v>
      </c>
      <c r="G711" s="4">
        <v>154004.34</v>
      </c>
      <c r="H711">
        <v>17641</v>
      </c>
      <c r="I711" t="s">
        <v>30</v>
      </c>
      <c r="J711" t="s">
        <v>36</v>
      </c>
      <c r="K711" s="1">
        <v>2023</v>
      </c>
    </row>
    <row r="712" spans="1:11">
      <c r="A712" s="2">
        <v>45261</v>
      </c>
      <c r="B712" t="s">
        <v>34</v>
      </c>
      <c r="C712" t="s">
        <v>11</v>
      </c>
      <c r="D712" s="3">
        <v>11205.69</v>
      </c>
      <c r="E712" s="3">
        <v>2431.7800000000002</v>
      </c>
      <c r="F712" s="4">
        <v>10186.98</v>
      </c>
      <c r="G712" s="4">
        <v>2210.71</v>
      </c>
      <c r="H712">
        <v>5631</v>
      </c>
      <c r="I712" t="s">
        <v>30</v>
      </c>
      <c r="J712" t="s">
        <v>36</v>
      </c>
      <c r="K712" s="1">
        <v>2023</v>
      </c>
    </row>
    <row r="713" spans="1:11">
      <c r="A713" s="2">
        <v>45260</v>
      </c>
      <c r="B713" t="s">
        <v>46</v>
      </c>
      <c r="C713" t="s">
        <v>5</v>
      </c>
      <c r="D713" s="3">
        <v>419330.25</v>
      </c>
      <c r="E713" s="3">
        <v>129374.25</v>
      </c>
      <c r="F713" s="4">
        <v>381208.94</v>
      </c>
      <c r="G713" s="4">
        <v>117612.84</v>
      </c>
      <c r="H713">
        <v>7659</v>
      </c>
      <c r="I713" t="s">
        <v>30</v>
      </c>
      <c r="J713" t="s">
        <v>40</v>
      </c>
      <c r="K713" s="1">
        <v>2023</v>
      </c>
    </row>
    <row r="714" spans="1:11">
      <c r="A714" s="2">
        <v>45260</v>
      </c>
      <c r="B714" t="s">
        <v>31</v>
      </c>
      <c r="C714" t="s">
        <v>9</v>
      </c>
      <c r="D714" s="3">
        <v>44021.25</v>
      </c>
      <c r="E714" s="3">
        <v>18071.25</v>
      </c>
      <c r="F714" s="4">
        <v>40019.279999999999</v>
      </c>
      <c r="G714" s="4">
        <v>16428.39</v>
      </c>
      <c r="H714">
        <v>11739</v>
      </c>
      <c r="I714" t="s">
        <v>32</v>
      </c>
      <c r="J714" t="s">
        <v>40</v>
      </c>
      <c r="K714" s="1">
        <v>2023</v>
      </c>
    </row>
    <row r="715" spans="1:11">
      <c r="A715" s="2">
        <v>45260</v>
      </c>
      <c r="B715" t="s">
        <v>39</v>
      </c>
      <c r="C715" t="s">
        <v>11</v>
      </c>
      <c r="D715" s="3">
        <v>378850.48</v>
      </c>
      <c r="E715" s="3">
        <v>40059.96</v>
      </c>
      <c r="F715" s="4">
        <v>344409.18</v>
      </c>
      <c r="G715" s="4">
        <v>36418.11</v>
      </c>
      <c r="H715">
        <v>18952</v>
      </c>
      <c r="I715" t="s">
        <v>32</v>
      </c>
      <c r="J715" t="s">
        <v>40</v>
      </c>
      <c r="K715" s="1">
        <v>2023</v>
      </c>
    </row>
    <row r="716" spans="1:11">
      <c r="A716" s="2">
        <v>45259</v>
      </c>
      <c r="B716" t="s">
        <v>44</v>
      </c>
      <c r="C716" t="s">
        <v>10</v>
      </c>
      <c r="D716" s="3">
        <v>5920677.7000000002</v>
      </c>
      <c r="E716" s="3">
        <v>1913943.4</v>
      </c>
      <c r="F716" s="4">
        <v>5382428.8899999997</v>
      </c>
      <c r="G716" s="4">
        <v>1739946.81</v>
      </c>
      <c r="H716">
        <v>10759</v>
      </c>
      <c r="I716" t="s">
        <v>32</v>
      </c>
      <c r="J716" t="s">
        <v>42</v>
      </c>
      <c r="K716" s="1">
        <v>2023</v>
      </c>
    </row>
    <row r="717" spans="1:11">
      <c r="A717" s="2">
        <v>45259</v>
      </c>
      <c r="B717" t="s">
        <v>43</v>
      </c>
      <c r="C717" t="s">
        <v>10</v>
      </c>
      <c r="D717" s="3">
        <v>1008909.76</v>
      </c>
      <c r="E717" s="3">
        <v>95827.11</v>
      </c>
      <c r="F717" s="4">
        <v>917189.77</v>
      </c>
      <c r="G717" s="4">
        <v>87115.47</v>
      </c>
      <c r="H717">
        <v>14624</v>
      </c>
      <c r="I717" t="s">
        <v>28</v>
      </c>
      <c r="J717" t="s">
        <v>42</v>
      </c>
      <c r="K717" s="1">
        <v>2023</v>
      </c>
    </row>
    <row r="718" spans="1:11">
      <c r="A718" s="2">
        <v>45258</v>
      </c>
      <c r="B718" t="s">
        <v>35</v>
      </c>
      <c r="C718" t="s">
        <v>6</v>
      </c>
      <c r="D718" s="3">
        <v>313183.33</v>
      </c>
      <c r="E718" s="3">
        <v>95022.47</v>
      </c>
      <c r="F718" s="4">
        <v>284711.83</v>
      </c>
      <c r="G718" s="4">
        <v>86383.97</v>
      </c>
      <c r="H718">
        <v>15667</v>
      </c>
      <c r="I718" t="s">
        <v>25</v>
      </c>
      <c r="J718" t="s">
        <v>45</v>
      </c>
      <c r="K718" s="1">
        <v>2023</v>
      </c>
    </row>
    <row r="719" spans="1:11">
      <c r="A719" s="2">
        <v>45258</v>
      </c>
      <c r="B719" t="s">
        <v>44</v>
      </c>
      <c r="C719" t="s">
        <v>10</v>
      </c>
      <c r="D719" s="3">
        <v>4877308.9000000004</v>
      </c>
      <c r="E719" s="3">
        <v>1654476.95</v>
      </c>
      <c r="F719" s="4">
        <v>4433912.75</v>
      </c>
      <c r="G719" s="4">
        <v>1504068.45</v>
      </c>
      <c r="H719">
        <v>8863</v>
      </c>
      <c r="I719" t="s">
        <v>25</v>
      </c>
      <c r="J719" t="s">
        <v>45</v>
      </c>
      <c r="K719" s="1">
        <v>2023</v>
      </c>
    </row>
    <row r="720" spans="1:11">
      <c r="A720" s="2">
        <v>45257</v>
      </c>
      <c r="B720" t="s">
        <v>49</v>
      </c>
      <c r="C720" t="s">
        <v>8</v>
      </c>
      <c r="D720" s="3">
        <v>186594263</v>
      </c>
      <c r="E720" s="3">
        <v>32179162</v>
      </c>
      <c r="F720" s="4">
        <v>169630978.55000001</v>
      </c>
      <c r="G720" s="4">
        <v>29253754.379999999</v>
      </c>
      <c r="H720">
        <v>14137</v>
      </c>
      <c r="I720" t="s">
        <v>28</v>
      </c>
      <c r="J720" t="s">
        <v>26</v>
      </c>
      <c r="K720" s="1">
        <v>2023</v>
      </c>
    </row>
    <row r="721" spans="1:11">
      <c r="A721" s="2">
        <v>45257</v>
      </c>
      <c r="B721" t="s">
        <v>50</v>
      </c>
      <c r="C721" t="s">
        <v>7</v>
      </c>
      <c r="D721" s="3">
        <v>938130.05</v>
      </c>
      <c r="E721" s="3">
        <v>242137.78</v>
      </c>
      <c r="F721" s="4">
        <v>852844.65</v>
      </c>
      <c r="G721" s="4">
        <v>220125.03</v>
      </c>
      <c r="H721">
        <v>9529</v>
      </c>
      <c r="I721" t="s">
        <v>25</v>
      </c>
      <c r="J721" t="s">
        <v>26</v>
      </c>
      <c r="K721" s="1">
        <v>2023</v>
      </c>
    </row>
    <row r="722" spans="1:11">
      <c r="A722" s="2">
        <v>45257</v>
      </c>
      <c r="B722" t="s">
        <v>47</v>
      </c>
      <c r="C722" t="s">
        <v>10</v>
      </c>
      <c r="D722" s="3">
        <v>1836833.67</v>
      </c>
      <c r="E722" s="3">
        <v>687760.82</v>
      </c>
      <c r="F722" s="4">
        <v>1669847.12</v>
      </c>
      <c r="G722" s="4">
        <v>625236.47999999998</v>
      </c>
      <c r="H722">
        <v>11133</v>
      </c>
      <c r="I722" t="s">
        <v>28</v>
      </c>
      <c r="J722" t="s">
        <v>26</v>
      </c>
      <c r="K722" s="1">
        <v>2023</v>
      </c>
    </row>
    <row r="723" spans="1:11">
      <c r="A723" s="2">
        <v>45256</v>
      </c>
      <c r="B723" t="s">
        <v>48</v>
      </c>
      <c r="C723" t="s">
        <v>12</v>
      </c>
      <c r="D723" s="3">
        <v>250216800</v>
      </c>
      <c r="E723" s="3">
        <v>71966100</v>
      </c>
      <c r="F723" s="4">
        <v>227469590.71000001</v>
      </c>
      <c r="G723" s="4">
        <v>65423661.850000001</v>
      </c>
      <c r="H723">
        <v>12176</v>
      </c>
      <c r="I723" t="s">
        <v>28</v>
      </c>
      <c r="J723" t="s">
        <v>29</v>
      </c>
      <c r="K723" s="1">
        <v>2023</v>
      </c>
    </row>
    <row r="724" spans="1:11">
      <c r="A724" s="2">
        <v>45256</v>
      </c>
      <c r="B724" t="s">
        <v>24</v>
      </c>
      <c r="C724" t="s">
        <v>4</v>
      </c>
      <c r="D724" s="3">
        <v>37934.67</v>
      </c>
      <c r="E724" s="3">
        <v>6391.33</v>
      </c>
      <c r="F724" s="4">
        <v>34486.03</v>
      </c>
      <c r="G724" s="4">
        <v>5810.29</v>
      </c>
      <c r="H724">
        <v>6333</v>
      </c>
      <c r="I724" t="s">
        <v>28</v>
      </c>
      <c r="J724" t="s">
        <v>29</v>
      </c>
      <c r="K724" s="1">
        <v>2023</v>
      </c>
    </row>
    <row r="725" spans="1:11">
      <c r="A725" s="2">
        <v>45255</v>
      </c>
      <c r="B725" t="s">
        <v>41</v>
      </c>
      <c r="C725" t="s">
        <v>12</v>
      </c>
      <c r="D725" s="3">
        <v>1363642.59</v>
      </c>
      <c r="E725" s="3">
        <v>454057.57</v>
      </c>
      <c r="F725" s="4">
        <v>1239673.8400000001</v>
      </c>
      <c r="G725" s="4">
        <v>412779.19</v>
      </c>
      <c r="H725">
        <v>9741</v>
      </c>
      <c r="I725" t="s">
        <v>32</v>
      </c>
      <c r="J725" t="s">
        <v>33</v>
      </c>
      <c r="K725" s="1">
        <v>2023</v>
      </c>
    </row>
    <row r="726" spans="1:11">
      <c r="A726" s="2">
        <v>45255</v>
      </c>
      <c r="B726" t="s">
        <v>43</v>
      </c>
      <c r="C726" t="s">
        <v>10</v>
      </c>
      <c r="D726" s="3">
        <v>1051545.58</v>
      </c>
      <c r="E726" s="3">
        <v>254814.57</v>
      </c>
      <c r="F726" s="4">
        <v>955949.57</v>
      </c>
      <c r="G726" s="4">
        <v>231649.37</v>
      </c>
      <c r="H726">
        <v>15242</v>
      </c>
      <c r="I726" t="s">
        <v>28</v>
      </c>
      <c r="J726" t="s">
        <v>33</v>
      </c>
      <c r="K726" s="1">
        <v>2023</v>
      </c>
    </row>
    <row r="727" spans="1:11">
      <c r="A727" s="2">
        <v>45254</v>
      </c>
      <c r="B727" t="s">
        <v>39</v>
      </c>
      <c r="C727" t="s">
        <v>11</v>
      </c>
      <c r="D727" s="3">
        <v>352623.6</v>
      </c>
      <c r="E727" s="3">
        <v>56901.54</v>
      </c>
      <c r="F727" s="4">
        <v>320566.59000000003</v>
      </c>
      <c r="G727" s="4">
        <v>51728.62</v>
      </c>
      <c r="H727">
        <v>17640</v>
      </c>
      <c r="I727" t="s">
        <v>30</v>
      </c>
      <c r="J727" t="s">
        <v>36</v>
      </c>
      <c r="K727" s="1">
        <v>2023</v>
      </c>
    </row>
    <row r="728" spans="1:11">
      <c r="A728" s="2">
        <v>45254</v>
      </c>
      <c r="B728" t="s">
        <v>44</v>
      </c>
      <c r="C728" t="s">
        <v>10</v>
      </c>
      <c r="D728" s="3">
        <v>9520740.3000000007</v>
      </c>
      <c r="E728" s="3">
        <v>2599892.35</v>
      </c>
      <c r="F728" s="4">
        <v>8655209.8000000007</v>
      </c>
      <c r="G728" s="4">
        <v>2363536.14</v>
      </c>
      <c r="H728">
        <v>17301</v>
      </c>
      <c r="I728" t="s">
        <v>25</v>
      </c>
      <c r="J728" t="s">
        <v>36</v>
      </c>
      <c r="K728" s="1">
        <v>2023</v>
      </c>
    </row>
    <row r="729" spans="1:11">
      <c r="A729" s="2">
        <v>45254</v>
      </c>
      <c r="B729" t="s">
        <v>44</v>
      </c>
      <c r="C729" t="s">
        <v>10</v>
      </c>
      <c r="D729" s="3">
        <v>4744136.3</v>
      </c>
      <c r="E729" s="3">
        <v>2599892.35</v>
      </c>
      <c r="F729" s="4">
        <v>4312846.87</v>
      </c>
      <c r="G729" s="4">
        <v>2363536.14</v>
      </c>
      <c r="H729">
        <v>8621</v>
      </c>
      <c r="I729" t="s">
        <v>28</v>
      </c>
      <c r="J729" t="s">
        <v>36</v>
      </c>
      <c r="K729" s="1">
        <v>2023</v>
      </c>
    </row>
    <row r="730" spans="1:11">
      <c r="A730" s="2">
        <v>45253</v>
      </c>
      <c r="B730" t="s">
        <v>31</v>
      </c>
      <c r="C730" t="s">
        <v>9</v>
      </c>
      <c r="D730" s="3">
        <v>49638.75</v>
      </c>
      <c r="E730" s="3">
        <v>8139.38</v>
      </c>
      <c r="F730" s="4">
        <v>45126.09</v>
      </c>
      <c r="G730" s="4">
        <v>7399.42</v>
      </c>
      <c r="H730">
        <v>13237</v>
      </c>
      <c r="I730" t="s">
        <v>30</v>
      </c>
      <c r="J730" t="s">
        <v>40</v>
      </c>
      <c r="K730" s="1">
        <v>2023</v>
      </c>
    </row>
    <row r="731" spans="1:11">
      <c r="A731" s="2">
        <v>45253</v>
      </c>
      <c r="B731" t="s">
        <v>27</v>
      </c>
      <c r="C731" t="s">
        <v>8</v>
      </c>
      <c r="D731" s="3">
        <v>51613684.5</v>
      </c>
      <c r="E731" s="3">
        <v>15504019.25</v>
      </c>
      <c r="F731" s="4">
        <v>46921484.439999998</v>
      </c>
      <c r="G731" s="4">
        <v>14094548.859999999</v>
      </c>
      <c r="H731">
        <v>9849</v>
      </c>
      <c r="I731" t="s">
        <v>30</v>
      </c>
      <c r="J731" t="s">
        <v>40</v>
      </c>
      <c r="K731" s="1">
        <v>2023</v>
      </c>
    </row>
    <row r="732" spans="1:11">
      <c r="A732" s="2">
        <v>45252</v>
      </c>
      <c r="B732" t="s">
        <v>44</v>
      </c>
      <c r="C732" t="s">
        <v>10</v>
      </c>
      <c r="D732" s="3">
        <v>8003012.9000000004</v>
      </c>
      <c r="E732" s="3">
        <v>2249351.25</v>
      </c>
      <c r="F732" s="4">
        <v>7275459</v>
      </c>
      <c r="G732" s="4">
        <v>2044862.73</v>
      </c>
      <c r="H732">
        <v>14543</v>
      </c>
      <c r="I732" t="s">
        <v>25</v>
      </c>
      <c r="J732" t="s">
        <v>42</v>
      </c>
      <c r="K732" s="1">
        <v>2023</v>
      </c>
    </row>
    <row r="733" spans="1:11">
      <c r="A733" s="2">
        <v>45252</v>
      </c>
      <c r="B733" t="s">
        <v>50</v>
      </c>
      <c r="C733" t="s">
        <v>7</v>
      </c>
      <c r="D733" s="3">
        <v>830524.2</v>
      </c>
      <c r="E733" s="3">
        <v>165888.25</v>
      </c>
      <c r="F733" s="4">
        <v>755021.24</v>
      </c>
      <c r="G733" s="4">
        <v>150807.35</v>
      </c>
      <c r="H733">
        <v>8436</v>
      </c>
      <c r="I733" t="s">
        <v>30</v>
      </c>
      <c r="J733" t="s">
        <v>42</v>
      </c>
      <c r="K733" s="1">
        <v>2023</v>
      </c>
    </row>
    <row r="734" spans="1:11">
      <c r="A734" s="2">
        <v>45251</v>
      </c>
      <c r="B734" t="s">
        <v>34</v>
      </c>
      <c r="C734" t="s">
        <v>11</v>
      </c>
      <c r="D734" s="3">
        <v>17390.61</v>
      </c>
      <c r="E734" s="3">
        <v>8987.84</v>
      </c>
      <c r="F734" s="4">
        <v>15809.63</v>
      </c>
      <c r="G734" s="4">
        <v>8170.75</v>
      </c>
      <c r="H734">
        <v>8739</v>
      </c>
      <c r="I734" t="s">
        <v>25</v>
      </c>
      <c r="J734" t="s">
        <v>45</v>
      </c>
      <c r="K734" s="1">
        <v>2023</v>
      </c>
    </row>
    <row r="735" spans="1:11">
      <c r="A735" s="2">
        <v>45251</v>
      </c>
      <c r="B735" t="s">
        <v>47</v>
      </c>
      <c r="C735" t="s">
        <v>10</v>
      </c>
      <c r="D735" s="3">
        <v>2704186.1</v>
      </c>
      <c r="E735" s="3">
        <v>308613.8</v>
      </c>
      <c r="F735" s="4">
        <v>2458348.54</v>
      </c>
      <c r="G735" s="4">
        <v>280557.71000000002</v>
      </c>
      <c r="H735">
        <v>16390</v>
      </c>
      <c r="I735" t="s">
        <v>30</v>
      </c>
      <c r="J735" t="s">
        <v>45</v>
      </c>
      <c r="K735" s="1">
        <v>2023</v>
      </c>
    </row>
    <row r="736" spans="1:11">
      <c r="A736" s="2">
        <v>45251</v>
      </c>
      <c r="B736" t="s">
        <v>50</v>
      </c>
      <c r="C736" t="s">
        <v>7</v>
      </c>
      <c r="D736" s="3">
        <v>1273056.95</v>
      </c>
      <c r="E736" s="3">
        <v>480189.88</v>
      </c>
      <c r="F736" s="4">
        <v>1157323.3400000001</v>
      </c>
      <c r="G736" s="4">
        <v>436535.81</v>
      </c>
      <c r="H736">
        <v>12931</v>
      </c>
      <c r="I736" t="s">
        <v>28</v>
      </c>
      <c r="J736" t="s">
        <v>45</v>
      </c>
      <c r="K736" s="1">
        <v>2023</v>
      </c>
    </row>
    <row r="737" spans="1:11">
      <c r="A737" s="2">
        <v>45250</v>
      </c>
      <c r="B737" t="s">
        <v>46</v>
      </c>
      <c r="C737" t="s">
        <v>5</v>
      </c>
      <c r="D737" s="3">
        <v>675012.75</v>
      </c>
      <c r="E737" s="3">
        <v>241584.38</v>
      </c>
      <c r="F737" s="4">
        <v>613647.34</v>
      </c>
      <c r="G737" s="4">
        <v>219621.94</v>
      </c>
      <c r="H737">
        <v>12329</v>
      </c>
      <c r="I737" t="s">
        <v>30</v>
      </c>
      <c r="J737" t="s">
        <v>26</v>
      </c>
      <c r="K737" s="1">
        <v>2023</v>
      </c>
    </row>
    <row r="738" spans="1:11">
      <c r="A738" s="2">
        <v>45250</v>
      </c>
      <c r="B738" t="s">
        <v>37</v>
      </c>
      <c r="C738" t="s">
        <v>8</v>
      </c>
      <c r="D738" s="3">
        <v>588900</v>
      </c>
      <c r="E738" s="3">
        <v>180112.5</v>
      </c>
      <c r="F738" s="4">
        <v>535363.1</v>
      </c>
      <c r="G738" s="4">
        <v>163738.47</v>
      </c>
      <c r="H738">
        <v>7852</v>
      </c>
      <c r="I738" t="s">
        <v>28</v>
      </c>
      <c r="J738" t="s">
        <v>26</v>
      </c>
      <c r="K738" s="1">
        <v>2023</v>
      </c>
    </row>
    <row r="739" spans="1:11">
      <c r="A739" s="2">
        <v>45249</v>
      </c>
      <c r="B739" t="s">
        <v>35</v>
      </c>
      <c r="C739" t="s">
        <v>6</v>
      </c>
      <c r="D739" s="3">
        <v>182528.69</v>
      </c>
      <c r="E739" s="3">
        <v>58880.55</v>
      </c>
      <c r="F739" s="4">
        <v>165935.01</v>
      </c>
      <c r="G739" s="4">
        <v>53527.71</v>
      </c>
      <c r="H739">
        <v>9131</v>
      </c>
      <c r="I739" t="s">
        <v>25</v>
      </c>
      <c r="J739" t="s">
        <v>29</v>
      </c>
      <c r="K739" s="1">
        <v>2023</v>
      </c>
    </row>
    <row r="740" spans="1:11">
      <c r="A740" s="2">
        <v>45249</v>
      </c>
      <c r="B740" t="s">
        <v>24</v>
      </c>
      <c r="C740" t="s">
        <v>4</v>
      </c>
      <c r="D740" s="3">
        <v>50693.37</v>
      </c>
      <c r="E740" s="3">
        <v>16493.47</v>
      </c>
      <c r="F740" s="4">
        <v>46084.84</v>
      </c>
      <c r="G740" s="4">
        <v>14994.04</v>
      </c>
      <c r="H740">
        <v>8463</v>
      </c>
      <c r="I740" t="s">
        <v>25</v>
      </c>
      <c r="J740" t="s">
        <v>29</v>
      </c>
      <c r="K740" s="1">
        <v>2023</v>
      </c>
    </row>
    <row r="741" spans="1:11">
      <c r="A741" s="2">
        <v>45248</v>
      </c>
      <c r="B741" t="s">
        <v>24</v>
      </c>
      <c r="C741" t="s">
        <v>4</v>
      </c>
      <c r="D741" s="3">
        <v>68471.69</v>
      </c>
      <c r="E741" s="3">
        <v>20869.16</v>
      </c>
      <c r="F741" s="4">
        <v>62246.93</v>
      </c>
      <c r="G741" s="4">
        <v>18971.939999999999</v>
      </c>
      <c r="H741">
        <v>11431</v>
      </c>
      <c r="I741" t="s">
        <v>32</v>
      </c>
      <c r="J741" t="s">
        <v>33</v>
      </c>
      <c r="K741" s="1">
        <v>2023</v>
      </c>
    </row>
    <row r="742" spans="1:11">
      <c r="A742" s="2">
        <v>45248</v>
      </c>
      <c r="B742" t="s">
        <v>49</v>
      </c>
      <c r="C742" t="s">
        <v>8</v>
      </c>
      <c r="D742" s="3">
        <v>70918227</v>
      </c>
      <c r="E742" s="3">
        <v>57244063</v>
      </c>
      <c r="F742" s="4">
        <v>64471050.979999997</v>
      </c>
      <c r="G742" s="4">
        <v>52040005.229999997</v>
      </c>
      <c r="H742">
        <v>5373</v>
      </c>
      <c r="I742" t="s">
        <v>25</v>
      </c>
      <c r="J742" t="s">
        <v>33</v>
      </c>
      <c r="K742" s="1">
        <v>2023</v>
      </c>
    </row>
    <row r="743" spans="1:11">
      <c r="A743" s="2">
        <v>45248</v>
      </c>
      <c r="B743" t="s">
        <v>43</v>
      </c>
      <c r="C743" t="s">
        <v>10</v>
      </c>
      <c r="D743" s="3">
        <v>399590.08</v>
      </c>
      <c r="E743" s="3">
        <v>262265.49</v>
      </c>
      <c r="F743" s="4">
        <v>363263.35</v>
      </c>
      <c r="G743" s="4">
        <v>238422.93</v>
      </c>
      <c r="H743">
        <v>5792</v>
      </c>
      <c r="I743" t="s">
        <v>32</v>
      </c>
      <c r="J743" t="s">
        <v>33</v>
      </c>
      <c r="K743" s="1">
        <v>2023</v>
      </c>
    </row>
    <row r="744" spans="1:11">
      <c r="A744" s="2">
        <v>45247</v>
      </c>
      <c r="B744" t="s">
        <v>31</v>
      </c>
      <c r="C744" t="s">
        <v>9</v>
      </c>
      <c r="D744" s="3">
        <v>32463.75</v>
      </c>
      <c r="E744" s="3">
        <v>6815.63</v>
      </c>
      <c r="F744" s="4">
        <v>29512.47</v>
      </c>
      <c r="G744" s="4">
        <v>6196.02</v>
      </c>
      <c r="H744">
        <v>8657</v>
      </c>
      <c r="I744" t="s">
        <v>25</v>
      </c>
      <c r="J744" t="s">
        <v>36</v>
      </c>
      <c r="K744" s="1">
        <v>2023</v>
      </c>
    </row>
    <row r="745" spans="1:11">
      <c r="A745" s="2">
        <v>45247</v>
      </c>
      <c r="B745" t="s">
        <v>27</v>
      </c>
      <c r="C745" t="s">
        <v>8</v>
      </c>
      <c r="D745" s="3">
        <v>29131939.5</v>
      </c>
      <c r="E745" s="3">
        <v>7116599</v>
      </c>
      <c r="F745" s="4">
        <v>26483554.879999999</v>
      </c>
      <c r="G745" s="4">
        <v>6469628.9800000004</v>
      </c>
      <c r="H745">
        <v>5559</v>
      </c>
      <c r="I745" t="s">
        <v>30</v>
      </c>
      <c r="J745" t="s">
        <v>36</v>
      </c>
      <c r="K745" s="1">
        <v>2023</v>
      </c>
    </row>
    <row r="746" spans="1:11">
      <c r="A746" s="2">
        <v>45246</v>
      </c>
      <c r="B746" t="s">
        <v>47</v>
      </c>
      <c r="C746" t="s">
        <v>10</v>
      </c>
      <c r="D746" s="3">
        <v>2564604.56</v>
      </c>
      <c r="E746" s="3">
        <v>702857.4</v>
      </c>
      <c r="F746" s="4">
        <v>2331456.36</v>
      </c>
      <c r="G746" s="4">
        <v>638960.63</v>
      </c>
      <c r="H746">
        <v>15544</v>
      </c>
      <c r="I746" t="s">
        <v>25</v>
      </c>
      <c r="J746" t="s">
        <v>40</v>
      </c>
      <c r="K746" s="1">
        <v>2023</v>
      </c>
    </row>
    <row r="747" spans="1:11">
      <c r="A747" s="2">
        <v>45246</v>
      </c>
      <c r="B747" t="s">
        <v>37</v>
      </c>
      <c r="C747" t="s">
        <v>8</v>
      </c>
      <c r="D747" s="3">
        <v>768075</v>
      </c>
      <c r="E747" s="3">
        <v>307950</v>
      </c>
      <c r="F747" s="4">
        <v>698249.3</v>
      </c>
      <c r="G747" s="4">
        <v>279954.27</v>
      </c>
      <c r="H747">
        <v>10241</v>
      </c>
      <c r="I747" t="s">
        <v>30</v>
      </c>
      <c r="J747" t="s">
        <v>40</v>
      </c>
      <c r="K747" s="1">
        <v>2023</v>
      </c>
    </row>
    <row r="748" spans="1:11">
      <c r="A748" s="2">
        <v>45245</v>
      </c>
      <c r="B748" t="s">
        <v>34</v>
      </c>
      <c r="C748" t="s">
        <v>11</v>
      </c>
      <c r="D748" s="3">
        <v>16250.34</v>
      </c>
      <c r="E748" s="3">
        <v>8935.1</v>
      </c>
      <c r="F748" s="4">
        <v>14773.02</v>
      </c>
      <c r="G748" s="4">
        <v>8122.81</v>
      </c>
      <c r="H748">
        <v>8166</v>
      </c>
      <c r="I748" t="s">
        <v>32</v>
      </c>
      <c r="J748" t="s">
        <v>42</v>
      </c>
      <c r="K748" s="1">
        <v>2023</v>
      </c>
    </row>
    <row r="749" spans="1:11">
      <c r="A749" s="2">
        <v>45245</v>
      </c>
      <c r="B749" t="s">
        <v>41</v>
      </c>
      <c r="C749" t="s">
        <v>12</v>
      </c>
      <c r="D749" s="3">
        <v>1587626.59</v>
      </c>
      <c r="E749" s="3">
        <v>337795.87</v>
      </c>
      <c r="F749" s="4">
        <v>1443295.46</v>
      </c>
      <c r="G749" s="4">
        <v>307086.84999999998</v>
      </c>
      <c r="H749">
        <v>11341</v>
      </c>
      <c r="I749" t="s">
        <v>28</v>
      </c>
      <c r="J749" t="s">
        <v>42</v>
      </c>
      <c r="K749" s="1">
        <v>2023</v>
      </c>
    </row>
    <row r="750" spans="1:11">
      <c r="A750" s="2">
        <v>45245</v>
      </c>
      <c r="B750" t="s">
        <v>35</v>
      </c>
      <c r="C750" t="s">
        <v>6</v>
      </c>
      <c r="D750" s="3">
        <v>212333.78</v>
      </c>
      <c r="E750" s="3">
        <v>101819.07</v>
      </c>
      <c r="F750" s="4">
        <v>193030.52</v>
      </c>
      <c r="G750" s="4">
        <v>92562.69</v>
      </c>
      <c r="H750">
        <v>10622</v>
      </c>
      <c r="I750" t="s">
        <v>30</v>
      </c>
      <c r="J750" t="s">
        <v>42</v>
      </c>
      <c r="K750" s="1">
        <v>2023</v>
      </c>
    </row>
    <row r="751" spans="1:11">
      <c r="A751" s="2">
        <v>45244</v>
      </c>
      <c r="B751" t="s">
        <v>35</v>
      </c>
      <c r="C751" t="s">
        <v>6</v>
      </c>
      <c r="D751" s="3">
        <v>279440.21000000002</v>
      </c>
      <c r="E751" s="3">
        <v>96661.65</v>
      </c>
      <c r="F751" s="4">
        <v>254036.3</v>
      </c>
      <c r="G751" s="4">
        <v>87874.13</v>
      </c>
      <c r="H751">
        <v>13979</v>
      </c>
      <c r="I751" t="s">
        <v>30</v>
      </c>
      <c r="J751" t="s">
        <v>45</v>
      </c>
      <c r="K751" s="1">
        <v>2023</v>
      </c>
    </row>
    <row r="752" spans="1:11">
      <c r="A752" s="2">
        <v>45244</v>
      </c>
      <c r="B752" t="s">
        <v>44</v>
      </c>
      <c r="C752" t="s">
        <v>10</v>
      </c>
      <c r="D752" s="3">
        <v>5523911.4000000004</v>
      </c>
      <c r="E752" s="3">
        <v>1621458.95</v>
      </c>
      <c r="F752" s="4">
        <v>5021732.6100000003</v>
      </c>
      <c r="G752" s="4">
        <v>1474052.12</v>
      </c>
      <c r="H752">
        <v>10038</v>
      </c>
      <c r="I752" t="s">
        <v>32</v>
      </c>
      <c r="J752" t="s">
        <v>45</v>
      </c>
      <c r="K752" s="1">
        <v>2023</v>
      </c>
    </row>
    <row r="753" spans="1:11">
      <c r="A753" s="2">
        <v>45243</v>
      </c>
      <c r="B753" t="s">
        <v>27</v>
      </c>
      <c r="C753" t="s">
        <v>8</v>
      </c>
      <c r="D753" s="3">
        <v>98495197.5</v>
      </c>
      <c r="E753" s="3">
        <v>11518619</v>
      </c>
      <c r="F753" s="4">
        <v>89540999.099999994</v>
      </c>
      <c r="G753" s="4">
        <v>10471461.35</v>
      </c>
      <c r="H753">
        <v>18795</v>
      </c>
      <c r="I753" t="s">
        <v>32</v>
      </c>
      <c r="J753" t="s">
        <v>26</v>
      </c>
      <c r="K753" s="1">
        <v>2023</v>
      </c>
    </row>
    <row r="754" spans="1:11">
      <c r="A754" s="2">
        <v>45243</v>
      </c>
      <c r="B754" t="s">
        <v>38</v>
      </c>
      <c r="C754" t="s">
        <v>8</v>
      </c>
      <c r="D754" s="3">
        <v>1809374</v>
      </c>
      <c r="E754" s="3">
        <v>945854.5</v>
      </c>
      <c r="F754" s="4">
        <v>1644883.81</v>
      </c>
      <c r="G754" s="4">
        <v>859866.87</v>
      </c>
      <c r="H754">
        <v>7252</v>
      </c>
      <c r="I754" t="s">
        <v>32</v>
      </c>
      <c r="J754" t="s">
        <v>26</v>
      </c>
      <c r="K754" s="1">
        <v>2023</v>
      </c>
    </row>
    <row r="755" spans="1:11">
      <c r="A755" s="2">
        <v>45242</v>
      </c>
      <c r="B755" t="s">
        <v>47</v>
      </c>
      <c r="C755" t="s">
        <v>10</v>
      </c>
      <c r="D755" s="3">
        <v>1081014.48</v>
      </c>
      <c r="E755" s="3">
        <v>715314.15</v>
      </c>
      <c r="F755" s="4">
        <v>982739.45</v>
      </c>
      <c r="G755" s="4">
        <v>650284.93999999994</v>
      </c>
      <c r="H755">
        <v>6552</v>
      </c>
      <c r="I755" t="s">
        <v>30</v>
      </c>
      <c r="J755" t="s">
        <v>29</v>
      </c>
      <c r="K755" s="1">
        <v>2023</v>
      </c>
    </row>
    <row r="756" spans="1:11">
      <c r="A756" s="2">
        <v>45242</v>
      </c>
      <c r="B756" t="s">
        <v>38</v>
      </c>
      <c r="C756" t="s">
        <v>8</v>
      </c>
      <c r="D756" s="3">
        <v>1618506.5</v>
      </c>
      <c r="E756" s="3">
        <v>624249</v>
      </c>
      <c r="F756" s="4">
        <v>1471368.07</v>
      </c>
      <c r="G756" s="4">
        <v>567498.52</v>
      </c>
      <c r="H756">
        <v>6487</v>
      </c>
      <c r="I756" t="s">
        <v>30</v>
      </c>
      <c r="J756" t="s">
        <v>29</v>
      </c>
      <c r="K756" s="1">
        <v>2023</v>
      </c>
    </row>
    <row r="757" spans="1:11">
      <c r="A757" s="2">
        <v>45242</v>
      </c>
      <c r="B757" t="s">
        <v>31</v>
      </c>
      <c r="C757" t="s">
        <v>9</v>
      </c>
      <c r="D757" s="3">
        <v>59051.25</v>
      </c>
      <c r="E757" s="3">
        <v>10044.379999999999</v>
      </c>
      <c r="F757" s="4">
        <v>53682.9</v>
      </c>
      <c r="G757" s="4">
        <v>9131.24</v>
      </c>
      <c r="H757">
        <v>15747</v>
      </c>
      <c r="I757" t="s">
        <v>30</v>
      </c>
      <c r="J757" t="s">
        <v>29</v>
      </c>
      <c r="K757" s="1">
        <v>2023</v>
      </c>
    </row>
    <row r="758" spans="1:11">
      <c r="A758" s="2">
        <v>45241</v>
      </c>
      <c r="B758" t="s">
        <v>34</v>
      </c>
      <c r="C758" t="s">
        <v>11</v>
      </c>
      <c r="D758" s="3">
        <v>22781.52</v>
      </c>
      <c r="E758" s="3">
        <v>7573.94</v>
      </c>
      <c r="F758" s="4">
        <v>20710.45</v>
      </c>
      <c r="G758" s="4">
        <v>6885.39</v>
      </c>
      <c r="H758">
        <v>11448</v>
      </c>
      <c r="I758" t="s">
        <v>32</v>
      </c>
      <c r="J758" t="s">
        <v>33</v>
      </c>
      <c r="K758" s="1">
        <v>2023</v>
      </c>
    </row>
    <row r="759" spans="1:11">
      <c r="A759" s="2">
        <v>45241</v>
      </c>
      <c r="B759" t="s">
        <v>31</v>
      </c>
      <c r="C759" t="s">
        <v>9</v>
      </c>
      <c r="D759" s="3">
        <v>58556.25</v>
      </c>
      <c r="E759" s="3">
        <v>11947.5</v>
      </c>
      <c r="F759" s="4">
        <v>53232.9</v>
      </c>
      <c r="G759" s="4">
        <v>10861.35</v>
      </c>
      <c r="H759">
        <v>15615</v>
      </c>
      <c r="I759" t="s">
        <v>30</v>
      </c>
      <c r="J759" t="s">
        <v>33</v>
      </c>
      <c r="K759" s="1">
        <v>2023</v>
      </c>
    </row>
    <row r="760" spans="1:11">
      <c r="A760" s="2">
        <v>45240</v>
      </c>
      <c r="B760" t="s">
        <v>48</v>
      </c>
      <c r="C760" t="s">
        <v>12</v>
      </c>
      <c r="D760" s="3">
        <v>301982250</v>
      </c>
      <c r="E760" s="3">
        <v>107106600</v>
      </c>
      <c r="F760" s="4">
        <v>274529043.64999998</v>
      </c>
      <c r="G760" s="4">
        <v>97369538.989999995</v>
      </c>
      <c r="H760">
        <v>14695</v>
      </c>
      <c r="I760" t="s">
        <v>28</v>
      </c>
      <c r="J760" t="s">
        <v>36</v>
      </c>
      <c r="K760" s="1">
        <v>2023</v>
      </c>
    </row>
    <row r="761" spans="1:11">
      <c r="A761" s="2">
        <v>45240</v>
      </c>
      <c r="B761" t="s">
        <v>39</v>
      </c>
      <c r="C761" t="s">
        <v>11</v>
      </c>
      <c r="D761" s="3">
        <v>205137.38</v>
      </c>
      <c r="E761" s="3">
        <v>35272.36</v>
      </c>
      <c r="F761" s="4">
        <v>186488.34</v>
      </c>
      <c r="G761" s="4">
        <v>32065.75</v>
      </c>
      <c r="H761">
        <v>10262</v>
      </c>
      <c r="I761" t="s">
        <v>30</v>
      </c>
      <c r="J761" t="s">
        <v>36</v>
      </c>
      <c r="K761" s="1">
        <v>2023</v>
      </c>
    </row>
    <row r="762" spans="1:11">
      <c r="A762" s="2">
        <v>45239</v>
      </c>
      <c r="B762" t="s">
        <v>50</v>
      </c>
      <c r="C762" t="s">
        <v>7</v>
      </c>
      <c r="D762" s="3">
        <v>1546551.05</v>
      </c>
      <c r="E762" s="3">
        <v>264485.93</v>
      </c>
      <c r="F762" s="4">
        <v>1405954.09</v>
      </c>
      <c r="G762" s="4">
        <v>240441.51</v>
      </c>
      <c r="H762">
        <v>15709</v>
      </c>
      <c r="I762" t="s">
        <v>28</v>
      </c>
      <c r="J762" t="s">
        <v>40</v>
      </c>
      <c r="K762" s="1">
        <v>2023</v>
      </c>
    </row>
    <row r="763" spans="1:11">
      <c r="A763" s="2">
        <v>45239</v>
      </c>
      <c r="B763" t="s">
        <v>31</v>
      </c>
      <c r="C763" t="s">
        <v>9</v>
      </c>
      <c r="D763" s="3">
        <v>19185</v>
      </c>
      <c r="E763" s="3">
        <v>10895.63</v>
      </c>
      <c r="F763" s="4">
        <v>17440.89</v>
      </c>
      <c r="G763" s="4">
        <v>9905.1</v>
      </c>
      <c r="H763">
        <v>5116</v>
      </c>
      <c r="I763" t="s">
        <v>28</v>
      </c>
      <c r="J763" t="s">
        <v>40</v>
      </c>
      <c r="K763" s="1">
        <v>2023</v>
      </c>
    </row>
    <row r="764" spans="1:11">
      <c r="A764" s="2">
        <v>45239</v>
      </c>
      <c r="B764" t="s">
        <v>35</v>
      </c>
      <c r="C764" t="s">
        <v>6</v>
      </c>
      <c r="D764" s="3">
        <v>262388.74</v>
      </c>
      <c r="E764" s="3">
        <v>108105.92</v>
      </c>
      <c r="F764" s="4">
        <v>238534.98</v>
      </c>
      <c r="G764" s="4">
        <v>98278.01</v>
      </c>
      <c r="H764">
        <v>13126</v>
      </c>
      <c r="I764" t="s">
        <v>32</v>
      </c>
      <c r="J764" t="s">
        <v>40</v>
      </c>
      <c r="K764" s="1">
        <v>2023</v>
      </c>
    </row>
    <row r="765" spans="1:11">
      <c r="A765" s="2">
        <v>45238</v>
      </c>
      <c r="B765" t="s">
        <v>46</v>
      </c>
      <c r="C765" t="s">
        <v>5</v>
      </c>
      <c r="D765" s="3">
        <v>468879</v>
      </c>
      <c r="E765" s="3">
        <v>108514.5</v>
      </c>
      <c r="F765" s="4">
        <v>426253.21</v>
      </c>
      <c r="G765" s="4">
        <v>98649.45</v>
      </c>
      <c r="H765">
        <v>8564</v>
      </c>
      <c r="I765" t="s">
        <v>25</v>
      </c>
      <c r="J765" t="s">
        <v>42</v>
      </c>
      <c r="K765" s="1">
        <v>2023</v>
      </c>
    </row>
    <row r="766" spans="1:11">
      <c r="A766" s="2">
        <v>45238</v>
      </c>
      <c r="B766" t="s">
        <v>46</v>
      </c>
      <c r="C766" t="s">
        <v>5</v>
      </c>
      <c r="D766" s="3">
        <v>528611.25</v>
      </c>
      <c r="E766" s="3">
        <v>95046</v>
      </c>
      <c r="F766" s="4">
        <v>480555.2</v>
      </c>
      <c r="G766" s="4">
        <v>86405.37</v>
      </c>
      <c r="H766">
        <v>9655</v>
      </c>
      <c r="I766" t="s">
        <v>32</v>
      </c>
      <c r="J766" t="s">
        <v>42</v>
      </c>
      <c r="K766" s="1">
        <v>2023</v>
      </c>
    </row>
    <row r="767" spans="1:11">
      <c r="A767" s="2">
        <v>45237</v>
      </c>
      <c r="B767" t="s">
        <v>47</v>
      </c>
      <c r="C767" t="s">
        <v>10</v>
      </c>
      <c r="D767" s="3">
        <v>1641980.48</v>
      </c>
      <c r="E767" s="3">
        <v>292774.76</v>
      </c>
      <c r="F767" s="4">
        <v>1492708.03</v>
      </c>
      <c r="G767" s="4">
        <v>266158.59999999998</v>
      </c>
      <c r="H767">
        <v>9952</v>
      </c>
      <c r="I767" t="s">
        <v>32</v>
      </c>
      <c r="J767" t="s">
        <v>45</v>
      </c>
      <c r="K767" s="1">
        <v>2023</v>
      </c>
    </row>
    <row r="768" spans="1:11">
      <c r="A768" s="2">
        <v>45237</v>
      </c>
      <c r="B768" t="s">
        <v>27</v>
      </c>
      <c r="C768" t="s">
        <v>8</v>
      </c>
      <c r="D768" s="3">
        <v>94329000</v>
      </c>
      <c r="E768" s="3">
        <v>15110981.75</v>
      </c>
      <c r="F768" s="4">
        <v>85753550.609999999</v>
      </c>
      <c r="G768" s="4">
        <v>13737242.4</v>
      </c>
      <c r="H768">
        <v>18000</v>
      </c>
      <c r="I768" t="s">
        <v>32</v>
      </c>
      <c r="J768" t="s">
        <v>45</v>
      </c>
      <c r="K768" s="1">
        <v>2023</v>
      </c>
    </row>
    <row r="769" spans="1:11">
      <c r="A769" s="2">
        <v>45237</v>
      </c>
      <c r="B769" t="s">
        <v>34</v>
      </c>
      <c r="C769" t="s">
        <v>11</v>
      </c>
      <c r="D769" s="3">
        <v>36200.089999999997</v>
      </c>
      <c r="E769" s="3">
        <v>10754.96</v>
      </c>
      <c r="F769" s="4">
        <v>32909.14</v>
      </c>
      <c r="G769" s="4">
        <v>9777.2199999999993</v>
      </c>
      <c r="H769">
        <v>18191</v>
      </c>
      <c r="I769" t="s">
        <v>25</v>
      </c>
      <c r="J769" t="s">
        <v>45</v>
      </c>
      <c r="K769" s="1">
        <v>2023</v>
      </c>
    </row>
    <row r="770" spans="1:11">
      <c r="A770" s="2">
        <v>45236</v>
      </c>
      <c r="B770" t="s">
        <v>43</v>
      </c>
      <c r="C770" t="s">
        <v>10</v>
      </c>
      <c r="D770" s="3">
        <v>519494.7</v>
      </c>
      <c r="E770" s="3">
        <v>140118.69</v>
      </c>
      <c r="F770" s="4">
        <v>472267.44</v>
      </c>
      <c r="G770" s="4">
        <v>127380.5</v>
      </c>
      <c r="H770">
        <v>7530</v>
      </c>
      <c r="I770" t="s">
        <v>28</v>
      </c>
      <c r="J770" t="s">
        <v>26</v>
      </c>
      <c r="K770" s="1">
        <v>2023</v>
      </c>
    </row>
    <row r="771" spans="1:11">
      <c r="A771" s="2">
        <v>45236</v>
      </c>
      <c r="B771" t="s">
        <v>41</v>
      </c>
      <c r="C771" t="s">
        <v>12</v>
      </c>
      <c r="D771" s="3">
        <v>1911983.42</v>
      </c>
      <c r="E771" s="3">
        <v>490454.97</v>
      </c>
      <c r="F771" s="4">
        <v>1738165.01</v>
      </c>
      <c r="G771" s="4">
        <v>445867.7</v>
      </c>
      <c r="H771">
        <v>13658</v>
      </c>
      <c r="I771" t="s">
        <v>25</v>
      </c>
      <c r="J771" t="s">
        <v>26</v>
      </c>
      <c r="K771" s="1">
        <v>2023</v>
      </c>
    </row>
    <row r="772" spans="1:11">
      <c r="A772" s="2">
        <v>45235</v>
      </c>
      <c r="B772" t="s">
        <v>41</v>
      </c>
      <c r="C772" t="s">
        <v>12</v>
      </c>
      <c r="D772" s="3">
        <v>2425326.75</v>
      </c>
      <c r="E772" s="3">
        <v>506623.81</v>
      </c>
      <c r="F772" s="4">
        <v>2204840.2999999998</v>
      </c>
      <c r="G772" s="4">
        <v>460566.64</v>
      </c>
      <c r="H772">
        <v>17325</v>
      </c>
      <c r="I772" t="s">
        <v>30</v>
      </c>
      <c r="J772" t="s">
        <v>29</v>
      </c>
      <c r="K772" s="1">
        <v>2023</v>
      </c>
    </row>
    <row r="773" spans="1:11">
      <c r="A773" s="2">
        <v>45235</v>
      </c>
      <c r="B773" t="s">
        <v>46</v>
      </c>
      <c r="C773" t="s">
        <v>5</v>
      </c>
      <c r="D773" s="3">
        <v>338245.5</v>
      </c>
      <c r="E773" s="3">
        <v>234302.63</v>
      </c>
      <c r="F773" s="4">
        <v>307495.59999999998</v>
      </c>
      <c r="G773" s="4">
        <v>213002.17</v>
      </c>
      <c r="H773">
        <v>6178</v>
      </c>
      <c r="I773" t="s">
        <v>25</v>
      </c>
      <c r="J773" t="s">
        <v>29</v>
      </c>
      <c r="K773" s="1">
        <v>2023</v>
      </c>
    </row>
    <row r="774" spans="1:11">
      <c r="A774" s="2">
        <v>45234</v>
      </c>
      <c r="B774" t="s">
        <v>46</v>
      </c>
      <c r="C774" t="s">
        <v>5</v>
      </c>
      <c r="D774" s="3">
        <v>806084.25</v>
      </c>
      <c r="E774" s="3">
        <v>62469.75</v>
      </c>
      <c r="F774" s="4">
        <v>732803.13</v>
      </c>
      <c r="G774" s="4">
        <v>56790.63</v>
      </c>
      <c r="H774">
        <v>14723</v>
      </c>
      <c r="I774" t="s">
        <v>32</v>
      </c>
      <c r="J774" t="s">
        <v>33</v>
      </c>
      <c r="K774" s="1">
        <v>2023</v>
      </c>
    </row>
    <row r="775" spans="1:11">
      <c r="A775" s="2">
        <v>45234</v>
      </c>
      <c r="B775" t="s">
        <v>24</v>
      </c>
      <c r="C775" t="s">
        <v>4</v>
      </c>
      <c r="D775" s="3">
        <v>30878.45</v>
      </c>
      <c r="E775" s="3">
        <v>9754.7199999999993</v>
      </c>
      <c r="F775" s="4">
        <v>28071.29</v>
      </c>
      <c r="G775" s="4">
        <v>8867.91</v>
      </c>
      <c r="H775">
        <v>5155</v>
      </c>
      <c r="I775" t="s">
        <v>28</v>
      </c>
      <c r="J775" t="s">
        <v>33</v>
      </c>
      <c r="K775" s="1">
        <v>2023</v>
      </c>
    </row>
    <row r="776" spans="1:11">
      <c r="A776" s="2">
        <v>45234</v>
      </c>
      <c r="B776" t="s">
        <v>27</v>
      </c>
      <c r="C776" t="s">
        <v>8</v>
      </c>
      <c r="D776" s="3">
        <v>67644374</v>
      </c>
      <c r="E776" s="3">
        <v>26946651</v>
      </c>
      <c r="F776" s="4">
        <v>61494823.960000001</v>
      </c>
      <c r="G776" s="4">
        <v>24496930.960000001</v>
      </c>
      <c r="H776">
        <v>12908</v>
      </c>
      <c r="I776" t="s">
        <v>30</v>
      </c>
      <c r="J776" t="s">
        <v>33</v>
      </c>
      <c r="K776" s="1">
        <v>2023</v>
      </c>
    </row>
    <row r="777" spans="1:11">
      <c r="A777" s="2">
        <v>45233</v>
      </c>
      <c r="B777" t="s">
        <v>35</v>
      </c>
      <c r="C777" t="s">
        <v>6</v>
      </c>
      <c r="D777" s="3">
        <v>355642.09</v>
      </c>
      <c r="E777" s="3">
        <v>45227.38</v>
      </c>
      <c r="F777" s="4">
        <v>323310.67</v>
      </c>
      <c r="G777" s="4">
        <v>41115.75</v>
      </c>
      <c r="H777">
        <v>17791</v>
      </c>
      <c r="I777" t="s">
        <v>32</v>
      </c>
      <c r="J777" t="s">
        <v>36</v>
      </c>
      <c r="K777" s="1">
        <v>2023</v>
      </c>
    </row>
    <row r="778" spans="1:11">
      <c r="A778" s="2">
        <v>45233</v>
      </c>
      <c r="B778" t="s">
        <v>24</v>
      </c>
      <c r="C778" t="s">
        <v>4</v>
      </c>
      <c r="D778" s="3">
        <v>108856.27</v>
      </c>
      <c r="E778" s="3">
        <v>27002.92</v>
      </c>
      <c r="F778" s="4">
        <v>98960.15</v>
      </c>
      <c r="G778" s="4">
        <v>24548.080000000002</v>
      </c>
      <c r="H778">
        <v>18173</v>
      </c>
      <c r="I778" t="s">
        <v>30</v>
      </c>
      <c r="J778" t="s">
        <v>36</v>
      </c>
      <c r="K778" s="1">
        <v>2023</v>
      </c>
    </row>
    <row r="779" spans="1:11">
      <c r="A779" s="2">
        <v>45232</v>
      </c>
      <c r="B779" t="s">
        <v>50</v>
      </c>
      <c r="C779" t="s">
        <v>7</v>
      </c>
      <c r="D779" s="3">
        <v>1177265.1000000001</v>
      </c>
      <c r="E779" s="3">
        <v>209698.5</v>
      </c>
      <c r="F779" s="4">
        <v>1070239.93</v>
      </c>
      <c r="G779" s="4">
        <v>190634.81</v>
      </c>
      <c r="H779">
        <v>11958</v>
      </c>
      <c r="I779" t="s">
        <v>28</v>
      </c>
      <c r="J779" t="s">
        <v>40</v>
      </c>
      <c r="K779" s="1">
        <v>2023</v>
      </c>
    </row>
    <row r="780" spans="1:11">
      <c r="A780" s="2">
        <v>45232</v>
      </c>
      <c r="B780" t="s">
        <v>27</v>
      </c>
      <c r="C780" t="s">
        <v>8</v>
      </c>
      <c r="D780" s="3">
        <v>70322269.5</v>
      </c>
      <c r="E780" s="3">
        <v>8096572.5</v>
      </c>
      <c r="F780" s="4">
        <v>63929271.979999997</v>
      </c>
      <c r="G780" s="4">
        <v>7360513.0899999999</v>
      </c>
      <c r="H780">
        <v>13419</v>
      </c>
      <c r="I780" t="s">
        <v>32</v>
      </c>
      <c r="J780" t="s">
        <v>40</v>
      </c>
      <c r="K780" s="1">
        <v>2023</v>
      </c>
    </row>
    <row r="781" spans="1:11">
      <c r="A781" s="2">
        <v>45231</v>
      </c>
      <c r="B781" t="s">
        <v>24</v>
      </c>
      <c r="C781" t="s">
        <v>4</v>
      </c>
      <c r="D781" s="3">
        <v>66962.210000000006</v>
      </c>
      <c r="E781" s="3">
        <v>6918.45</v>
      </c>
      <c r="F781" s="4">
        <v>60874.68</v>
      </c>
      <c r="G781" s="4">
        <v>6289.49</v>
      </c>
      <c r="H781">
        <v>11179</v>
      </c>
      <c r="I781" t="s">
        <v>25</v>
      </c>
      <c r="J781" t="s">
        <v>42</v>
      </c>
      <c r="K781" s="1">
        <v>2023</v>
      </c>
    </row>
    <row r="782" spans="1:11">
      <c r="A782" s="2">
        <v>45231</v>
      </c>
      <c r="B782" t="s">
        <v>48</v>
      </c>
      <c r="C782" t="s">
        <v>12</v>
      </c>
      <c r="D782" s="3">
        <v>191115000</v>
      </c>
      <c r="E782" s="3">
        <v>111884475</v>
      </c>
      <c r="F782" s="4">
        <v>173740735.34999999</v>
      </c>
      <c r="G782" s="4">
        <v>101713057.38</v>
      </c>
      <c r="H782">
        <v>9300</v>
      </c>
      <c r="I782" t="s">
        <v>28</v>
      </c>
      <c r="J782" t="s">
        <v>42</v>
      </c>
      <c r="K782" s="1">
        <v>2023</v>
      </c>
    </row>
    <row r="783" spans="1:11">
      <c r="A783" s="2">
        <v>45231</v>
      </c>
      <c r="B783" t="s">
        <v>44</v>
      </c>
      <c r="C783" t="s">
        <v>10</v>
      </c>
      <c r="D783" s="3">
        <v>4291789.7</v>
      </c>
      <c r="E783" s="3">
        <v>2394355.2999999998</v>
      </c>
      <c r="F783" s="4">
        <v>3901623.1</v>
      </c>
      <c r="G783" s="4">
        <v>2176684.46</v>
      </c>
      <c r="H783">
        <v>7799</v>
      </c>
      <c r="I783" t="s">
        <v>28</v>
      </c>
      <c r="J783" t="s">
        <v>42</v>
      </c>
      <c r="K783" s="1">
        <v>2023</v>
      </c>
    </row>
    <row r="784" spans="1:11">
      <c r="A784" s="2">
        <v>45230</v>
      </c>
      <c r="B784" t="s">
        <v>37</v>
      </c>
      <c r="C784" t="s">
        <v>8</v>
      </c>
      <c r="D784" s="3">
        <v>446850</v>
      </c>
      <c r="E784" s="3">
        <v>390000</v>
      </c>
      <c r="F784" s="4">
        <v>406226.87</v>
      </c>
      <c r="G784" s="4">
        <v>354545.1</v>
      </c>
      <c r="H784">
        <v>5958</v>
      </c>
      <c r="I784" t="s">
        <v>25</v>
      </c>
      <c r="J784" t="s">
        <v>45</v>
      </c>
      <c r="K784" s="1">
        <v>2023</v>
      </c>
    </row>
    <row r="785" spans="1:11">
      <c r="A785" s="2">
        <v>45230</v>
      </c>
      <c r="B785" t="s">
        <v>46</v>
      </c>
      <c r="C785" t="s">
        <v>5</v>
      </c>
      <c r="D785" s="3">
        <v>899487.75</v>
      </c>
      <c r="E785" s="3">
        <v>223380</v>
      </c>
      <c r="F785" s="4">
        <v>817715.32</v>
      </c>
      <c r="G785" s="4">
        <v>203072.52</v>
      </c>
      <c r="H785">
        <v>16429</v>
      </c>
      <c r="I785" t="s">
        <v>30</v>
      </c>
      <c r="J785" t="s">
        <v>45</v>
      </c>
      <c r="K785" s="1">
        <v>2023</v>
      </c>
    </row>
    <row r="786" spans="1:11">
      <c r="A786" s="2">
        <v>45229</v>
      </c>
      <c r="B786" t="s">
        <v>31</v>
      </c>
      <c r="C786" t="s">
        <v>9</v>
      </c>
      <c r="D786" s="3">
        <v>42596.25</v>
      </c>
      <c r="E786" s="3">
        <v>19417.5</v>
      </c>
      <c r="F786" s="4">
        <v>38723.82</v>
      </c>
      <c r="G786" s="4">
        <v>17652.259999999998</v>
      </c>
      <c r="H786">
        <v>11359</v>
      </c>
      <c r="I786" t="s">
        <v>25</v>
      </c>
      <c r="J786" t="s">
        <v>26</v>
      </c>
      <c r="K786" s="1">
        <v>2023</v>
      </c>
    </row>
    <row r="787" spans="1:11">
      <c r="A787" s="2">
        <v>45229</v>
      </c>
      <c r="B787" t="s">
        <v>35</v>
      </c>
      <c r="C787" t="s">
        <v>6</v>
      </c>
      <c r="D787" s="3">
        <v>327216.31</v>
      </c>
      <c r="E787" s="3">
        <v>63018.48</v>
      </c>
      <c r="F787" s="4">
        <v>297469.08</v>
      </c>
      <c r="G787" s="4">
        <v>57289.47</v>
      </c>
      <c r="H787">
        <v>16369</v>
      </c>
      <c r="I787" t="s">
        <v>30</v>
      </c>
      <c r="J787" t="s">
        <v>26</v>
      </c>
      <c r="K787" s="1">
        <v>2023</v>
      </c>
    </row>
    <row r="788" spans="1:11">
      <c r="A788" s="2">
        <v>45228</v>
      </c>
      <c r="B788" t="s">
        <v>34</v>
      </c>
      <c r="C788" t="s">
        <v>11</v>
      </c>
      <c r="D788" s="3">
        <v>13488.22</v>
      </c>
      <c r="E788" s="3">
        <v>6573.97</v>
      </c>
      <c r="F788" s="4">
        <v>12262.01</v>
      </c>
      <c r="G788" s="4">
        <v>5976.33</v>
      </c>
      <c r="H788">
        <v>6778</v>
      </c>
      <c r="I788" t="s">
        <v>28</v>
      </c>
      <c r="J788" t="s">
        <v>29</v>
      </c>
      <c r="K788" s="1">
        <v>2023</v>
      </c>
    </row>
    <row r="789" spans="1:11">
      <c r="A789" s="2">
        <v>45228</v>
      </c>
      <c r="B789" t="s">
        <v>49</v>
      </c>
      <c r="C789" t="s">
        <v>8</v>
      </c>
      <c r="D789" s="3">
        <v>189828018</v>
      </c>
      <c r="E789" s="3">
        <v>32337550</v>
      </c>
      <c r="F789" s="4">
        <v>172570752.88</v>
      </c>
      <c r="G789" s="4">
        <v>29397743.329999998</v>
      </c>
      <c r="H789">
        <v>14382</v>
      </c>
      <c r="I789" t="s">
        <v>28</v>
      </c>
      <c r="J789" t="s">
        <v>29</v>
      </c>
      <c r="K789" s="1">
        <v>2023</v>
      </c>
    </row>
    <row r="790" spans="1:11">
      <c r="A790" s="2">
        <v>45228</v>
      </c>
      <c r="B790" t="s">
        <v>37</v>
      </c>
      <c r="C790" t="s">
        <v>8</v>
      </c>
      <c r="D790" s="3">
        <v>601650</v>
      </c>
      <c r="E790" s="3">
        <v>334350</v>
      </c>
      <c r="F790" s="4">
        <v>546954</v>
      </c>
      <c r="G790" s="4">
        <v>303954.24</v>
      </c>
      <c r="H790">
        <v>8022</v>
      </c>
      <c r="I790" t="s">
        <v>32</v>
      </c>
      <c r="J790" t="s">
        <v>29</v>
      </c>
      <c r="K790" s="1">
        <v>2023</v>
      </c>
    </row>
    <row r="791" spans="1:11">
      <c r="A791" s="2">
        <v>45227</v>
      </c>
      <c r="B791" t="s">
        <v>35</v>
      </c>
      <c r="C791" t="s">
        <v>6</v>
      </c>
      <c r="D791" s="3">
        <v>314142.84999999998</v>
      </c>
      <c r="E791" s="3">
        <v>28695.65</v>
      </c>
      <c r="F791" s="4">
        <v>285584.12</v>
      </c>
      <c r="G791" s="4">
        <v>26086.92</v>
      </c>
      <c r="H791">
        <v>15715</v>
      </c>
      <c r="I791" t="s">
        <v>30</v>
      </c>
      <c r="J791" t="s">
        <v>33</v>
      </c>
      <c r="K791" s="1">
        <v>2023</v>
      </c>
    </row>
    <row r="792" spans="1:11">
      <c r="A792" s="2">
        <v>45227</v>
      </c>
      <c r="B792" t="s">
        <v>27</v>
      </c>
      <c r="C792" t="s">
        <v>8</v>
      </c>
      <c r="D792" s="3">
        <v>74996795.5</v>
      </c>
      <c r="E792" s="3">
        <v>23349047.75</v>
      </c>
      <c r="F792" s="4">
        <v>68178836.819999993</v>
      </c>
      <c r="G792" s="4">
        <v>21226385.82</v>
      </c>
      <c r="H792">
        <v>14311</v>
      </c>
      <c r="I792" t="s">
        <v>25</v>
      </c>
      <c r="J792" t="s">
        <v>33</v>
      </c>
      <c r="K792" s="1">
        <v>2023</v>
      </c>
    </row>
    <row r="793" spans="1:11">
      <c r="A793" s="2">
        <v>45226</v>
      </c>
      <c r="B793" t="s">
        <v>37</v>
      </c>
      <c r="C793" t="s">
        <v>8</v>
      </c>
      <c r="D793" s="3">
        <v>1250400</v>
      </c>
      <c r="E793" s="3">
        <v>291750</v>
      </c>
      <c r="F793" s="4">
        <v>1136726.1399999999</v>
      </c>
      <c r="G793" s="4">
        <v>265227.01</v>
      </c>
      <c r="H793">
        <v>16672</v>
      </c>
      <c r="I793" t="s">
        <v>25</v>
      </c>
      <c r="J793" t="s">
        <v>36</v>
      </c>
      <c r="K793" s="1">
        <v>2023</v>
      </c>
    </row>
    <row r="794" spans="1:11">
      <c r="A794" s="2">
        <v>45226</v>
      </c>
      <c r="B794" t="s">
        <v>50</v>
      </c>
      <c r="C794" t="s">
        <v>7</v>
      </c>
      <c r="D794" s="3">
        <v>1169586</v>
      </c>
      <c r="E794" s="3">
        <v>106670.58</v>
      </c>
      <c r="F794" s="4">
        <v>1063258.94</v>
      </c>
      <c r="G794" s="4">
        <v>96973.15</v>
      </c>
      <c r="H794">
        <v>11880</v>
      </c>
      <c r="I794" t="s">
        <v>28</v>
      </c>
      <c r="J794" t="s">
        <v>36</v>
      </c>
      <c r="K794" s="1">
        <v>2023</v>
      </c>
    </row>
    <row r="795" spans="1:11">
      <c r="A795" s="2">
        <v>45225</v>
      </c>
      <c r="B795" t="s">
        <v>48</v>
      </c>
      <c r="C795" t="s">
        <v>12</v>
      </c>
      <c r="D795" s="3">
        <v>297975000</v>
      </c>
      <c r="E795" s="3">
        <v>46864275</v>
      </c>
      <c r="F795" s="4">
        <v>270886092.75</v>
      </c>
      <c r="G795" s="4">
        <v>42603843.759999998</v>
      </c>
      <c r="H795">
        <v>14500</v>
      </c>
      <c r="I795" t="s">
        <v>32</v>
      </c>
      <c r="J795" t="s">
        <v>40</v>
      </c>
      <c r="K795" s="1">
        <v>2023</v>
      </c>
    </row>
    <row r="796" spans="1:11">
      <c r="A796" s="2">
        <v>45225</v>
      </c>
      <c r="B796" t="s">
        <v>34</v>
      </c>
      <c r="C796" t="s">
        <v>11</v>
      </c>
      <c r="D796" s="3">
        <v>32799.18</v>
      </c>
      <c r="E796" s="3">
        <v>10717.15</v>
      </c>
      <c r="F796" s="4">
        <v>29817.41</v>
      </c>
      <c r="G796" s="4">
        <v>9742.85</v>
      </c>
      <c r="H796">
        <v>16482</v>
      </c>
      <c r="I796" t="s">
        <v>25</v>
      </c>
      <c r="J796" t="s">
        <v>40</v>
      </c>
      <c r="K796" s="1">
        <v>2023</v>
      </c>
    </row>
    <row r="797" spans="1:11">
      <c r="A797" s="2">
        <v>45225</v>
      </c>
      <c r="B797" t="s">
        <v>48</v>
      </c>
      <c r="C797" t="s">
        <v>12</v>
      </c>
      <c r="D797" s="3">
        <v>100838850</v>
      </c>
      <c r="E797" s="3">
        <v>46586850</v>
      </c>
      <c r="F797" s="4">
        <v>91671590.150000006</v>
      </c>
      <c r="G797" s="4">
        <v>42351639.469999999</v>
      </c>
      <c r="H797">
        <v>4907</v>
      </c>
      <c r="I797" t="s">
        <v>25</v>
      </c>
      <c r="J797" t="s">
        <v>40</v>
      </c>
      <c r="K797" s="1">
        <v>2023</v>
      </c>
    </row>
    <row r="798" spans="1:11">
      <c r="A798" s="2">
        <v>45224</v>
      </c>
      <c r="B798" t="s">
        <v>31</v>
      </c>
      <c r="C798" t="s">
        <v>9</v>
      </c>
      <c r="D798" s="3">
        <v>46931.25</v>
      </c>
      <c r="E798" s="3">
        <v>19636.88</v>
      </c>
      <c r="F798" s="4">
        <v>42664.73</v>
      </c>
      <c r="G798" s="4">
        <v>17851.689999999999</v>
      </c>
      <c r="H798">
        <v>12515</v>
      </c>
      <c r="I798" t="s">
        <v>32</v>
      </c>
      <c r="J798" t="s">
        <v>42</v>
      </c>
      <c r="K798" s="1">
        <v>2023</v>
      </c>
    </row>
    <row r="799" spans="1:11">
      <c r="A799" s="2">
        <v>45224</v>
      </c>
      <c r="B799" t="s">
        <v>50</v>
      </c>
      <c r="C799" t="s">
        <v>7</v>
      </c>
      <c r="D799" s="3">
        <v>1709387.35</v>
      </c>
      <c r="E799" s="3">
        <v>236624.58</v>
      </c>
      <c r="F799" s="4">
        <v>1553986.95</v>
      </c>
      <c r="G799" s="4">
        <v>215113.03</v>
      </c>
      <c r="H799">
        <v>17363</v>
      </c>
      <c r="I799" t="s">
        <v>32</v>
      </c>
      <c r="J799" t="s">
        <v>42</v>
      </c>
      <c r="K799" s="1">
        <v>2023</v>
      </c>
    </row>
    <row r="800" spans="1:11">
      <c r="A800" s="2">
        <v>45223</v>
      </c>
      <c r="B800" t="s">
        <v>35</v>
      </c>
      <c r="C800" t="s">
        <v>6</v>
      </c>
      <c r="D800" s="3">
        <v>205197.35</v>
      </c>
      <c r="E800" s="3">
        <v>86816.57</v>
      </c>
      <c r="F800" s="4">
        <v>186542.86</v>
      </c>
      <c r="G800" s="4">
        <v>78924.08</v>
      </c>
      <c r="H800">
        <v>10265</v>
      </c>
      <c r="I800" t="s">
        <v>25</v>
      </c>
      <c r="J800" t="s">
        <v>45</v>
      </c>
      <c r="K800" s="1">
        <v>2023</v>
      </c>
    </row>
    <row r="801" spans="1:11">
      <c r="A801" s="2">
        <v>45223</v>
      </c>
      <c r="B801" t="s">
        <v>47</v>
      </c>
      <c r="C801" t="s">
        <v>10</v>
      </c>
      <c r="D801" s="3">
        <v>2259703.04</v>
      </c>
      <c r="E801" s="3">
        <v>573092.77</v>
      </c>
      <c r="F801" s="4">
        <v>2054273.44</v>
      </c>
      <c r="G801" s="4">
        <v>520992.9</v>
      </c>
      <c r="H801">
        <v>13696</v>
      </c>
      <c r="I801" t="s">
        <v>32</v>
      </c>
      <c r="J801" t="s">
        <v>45</v>
      </c>
      <c r="K801" s="1">
        <v>2023</v>
      </c>
    </row>
    <row r="802" spans="1:11">
      <c r="A802" s="2">
        <v>45222</v>
      </c>
      <c r="B802" t="s">
        <v>24</v>
      </c>
      <c r="C802" t="s">
        <v>4</v>
      </c>
      <c r="D802" s="3">
        <v>40606.21</v>
      </c>
      <c r="E802" s="3">
        <v>21372.32</v>
      </c>
      <c r="F802" s="4">
        <v>36914.699999999997</v>
      </c>
      <c r="G802" s="4">
        <v>19429.36</v>
      </c>
      <c r="H802">
        <v>6779</v>
      </c>
      <c r="I802" t="s">
        <v>25</v>
      </c>
      <c r="J802" t="s">
        <v>26</v>
      </c>
      <c r="K802" s="1">
        <v>2023</v>
      </c>
    </row>
    <row r="803" spans="1:11">
      <c r="A803" s="2">
        <v>45222</v>
      </c>
      <c r="B803" t="s">
        <v>37</v>
      </c>
      <c r="C803" t="s">
        <v>8</v>
      </c>
      <c r="D803" s="3">
        <v>724950</v>
      </c>
      <c r="E803" s="3">
        <v>350550</v>
      </c>
      <c r="F803" s="4">
        <v>659044.80000000005</v>
      </c>
      <c r="G803" s="4">
        <v>318681.5</v>
      </c>
      <c r="H803">
        <v>9666</v>
      </c>
      <c r="I803" t="s">
        <v>28</v>
      </c>
      <c r="J803" t="s">
        <v>26</v>
      </c>
      <c r="K803" s="1">
        <v>2023</v>
      </c>
    </row>
    <row r="804" spans="1:11">
      <c r="A804" s="2">
        <v>45222</v>
      </c>
      <c r="B804" t="s">
        <v>47</v>
      </c>
      <c r="C804" t="s">
        <v>10</v>
      </c>
      <c r="D804" s="3">
        <v>1836008.72</v>
      </c>
      <c r="E804" s="3">
        <v>689245.73</v>
      </c>
      <c r="F804" s="4">
        <v>1669097.17</v>
      </c>
      <c r="G804" s="4">
        <v>626586.4</v>
      </c>
      <c r="H804">
        <v>11128</v>
      </c>
      <c r="I804" t="s">
        <v>25</v>
      </c>
      <c r="J804" t="s">
        <v>26</v>
      </c>
      <c r="K804" s="1">
        <v>2023</v>
      </c>
    </row>
    <row r="805" spans="1:11">
      <c r="A805" s="2">
        <v>45221</v>
      </c>
      <c r="B805" t="s">
        <v>37</v>
      </c>
      <c r="C805" t="s">
        <v>8</v>
      </c>
      <c r="D805" s="3">
        <v>927225</v>
      </c>
      <c r="E805" s="3">
        <v>174150</v>
      </c>
      <c r="F805" s="4">
        <v>842930.98</v>
      </c>
      <c r="G805" s="4">
        <v>158318.01999999999</v>
      </c>
      <c r="H805">
        <v>12363</v>
      </c>
      <c r="I805" t="s">
        <v>32</v>
      </c>
      <c r="J805" t="s">
        <v>29</v>
      </c>
      <c r="K805" s="1">
        <v>2023</v>
      </c>
    </row>
    <row r="806" spans="1:11">
      <c r="A806" s="2">
        <v>45221</v>
      </c>
      <c r="B806" t="s">
        <v>34</v>
      </c>
      <c r="C806" t="s">
        <v>11</v>
      </c>
      <c r="D806" s="3">
        <v>26104.82</v>
      </c>
      <c r="E806" s="3">
        <v>4215.82</v>
      </c>
      <c r="F806" s="4">
        <v>23731.63</v>
      </c>
      <c r="G806" s="4">
        <v>3832.56</v>
      </c>
      <c r="H806">
        <v>13118</v>
      </c>
      <c r="I806" t="s">
        <v>25</v>
      </c>
      <c r="J806" t="s">
        <v>29</v>
      </c>
      <c r="K806" s="1">
        <v>2023</v>
      </c>
    </row>
    <row r="807" spans="1:11">
      <c r="A807" s="2">
        <v>45220</v>
      </c>
      <c r="B807" t="s">
        <v>41</v>
      </c>
      <c r="C807" t="s">
        <v>12</v>
      </c>
      <c r="D807" s="3">
        <v>2297095.91</v>
      </c>
      <c r="E807" s="3">
        <v>692460.54</v>
      </c>
      <c r="F807" s="4">
        <v>2088266.92</v>
      </c>
      <c r="G807" s="4">
        <v>629508.94999999995</v>
      </c>
      <c r="H807">
        <v>16409</v>
      </c>
      <c r="I807" t="s">
        <v>32</v>
      </c>
      <c r="J807" t="s">
        <v>33</v>
      </c>
      <c r="K807" s="1">
        <v>2023</v>
      </c>
    </row>
    <row r="808" spans="1:11">
      <c r="A808" s="2">
        <v>45220</v>
      </c>
      <c r="B808" t="s">
        <v>27</v>
      </c>
      <c r="C808" t="s">
        <v>8</v>
      </c>
      <c r="D808" s="3">
        <v>64127998.5</v>
      </c>
      <c r="E808" s="3">
        <v>25728234.75</v>
      </c>
      <c r="F808" s="4">
        <v>58298122.159999996</v>
      </c>
      <c r="G808" s="4">
        <v>23389280.93</v>
      </c>
      <c r="H808">
        <v>12237</v>
      </c>
      <c r="I808" t="s">
        <v>30</v>
      </c>
      <c r="J808" t="s">
        <v>33</v>
      </c>
      <c r="K808" s="1">
        <v>2023</v>
      </c>
    </row>
    <row r="809" spans="1:11">
      <c r="A809" s="2">
        <v>45219</v>
      </c>
      <c r="B809" t="s">
        <v>27</v>
      </c>
      <c r="C809" t="s">
        <v>8</v>
      </c>
      <c r="D809" s="3">
        <v>33984642.5</v>
      </c>
      <c r="E809" s="3">
        <v>22431960.25</v>
      </c>
      <c r="F809" s="4">
        <v>30895098.649999999</v>
      </c>
      <c r="G809" s="4">
        <v>20392670.739999998</v>
      </c>
      <c r="H809">
        <v>6485</v>
      </c>
      <c r="I809" t="s">
        <v>32</v>
      </c>
      <c r="J809" t="s">
        <v>36</v>
      </c>
      <c r="K809" s="1">
        <v>2023</v>
      </c>
    </row>
    <row r="810" spans="1:11">
      <c r="A810" s="2">
        <v>45219</v>
      </c>
      <c r="B810" t="s">
        <v>24</v>
      </c>
      <c r="C810" t="s">
        <v>4</v>
      </c>
      <c r="D810" s="3">
        <v>67195.820000000007</v>
      </c>
      <c r="E810" s="3">
        <v>32708.400000000001</v>
      </c>
      <c r="F810" s="4">
        <v>61087.05</v>
      </c>
      <c r="G810" s="4">
        <v>29734.87</v>
      </c>
      <c r="H810">
        <v>11218</v>
      </c>
      <c r="I810" t="s">
        <v>32</v>
      </c>
      <c r="J810" t="s">
        <v>36</v>
      </c>
      <c r="K810" s="1">
        <v>2023</v>
      </c>
    </row>
    <row r="811" spans="1:11">
      <c r="A811" s="2">
        <v>45219</v>
      </c>
      <c r="B811" t="s">
        <v>43</v>
      </c>
      <c r="C811" t="s">
        <v>10</v>
      </c>
      <c r="D811" s="3">
        <v>999182.17</v>
      </c>
      <c r="E811" s="3">
        <v>124147.51</v>
      </c>
      <c r="F811" s="4">
        <v>908346.52</v>
      </c>
      <c r="G811" s="4">
        <v>112861.26</v>
      </c>
      <c r="H811">
        <v>14483</v>
      </c>
      <c r="I811" t="s">
        <v>32</v>
      </c>
      <c r="J811" t="s">
        <v>36</v>
      </c>
      <c r="K811" s="1">
        <v>2023</v>
      </c>
    </row>
    <row r="812" spans="1:11">
      <c r="A812" s="2">
        <v>45218</v>
      </c>
      <c r="B812" t="s">
        <v>50</v>
      </c>
      <c r="C812" t="s">
        <v>7</v>
      </c>
      <c r="D812" s="3">
        <v>712778</v>
      </c>
      <c r="E812" s="3">
        <v>507903.55</v>
      </c>
      <c r="F812" s="4">
        <v>647979.35</v>
      </c>
      <c r="G812" s="4">
        <v>461730.04</v>
      </c>
      <c r="H812">
        <v>7240</v>
      </c>
      <c r="I812" t="s">
        <v>28</v>
      </c>
      <c r="J812" t="s">
        <v>40</v>
      </c>
      <c r="K812" s="1">
        <v>2023</v>
      </c>
    </row>
    <row r="813" spans="1:11">
      <c r="A813" s="2">
        <v>45218</v>
      </c>
      <c r="B813" t="s">
        <v>31</v>
      </c>
      <c r="C813" t="s">
        <v>9</v>
      </c>
      <c r="D813" s="3">
        <v>52657.5</v>
      </c>
      <c r="E813" s="3">
        <v>10290</v>
      </c>
      <c r="F813" s="4">
        <v>47870.41</v>
      </c>
      <c r="G813" s="4">
        <v>9354.5400000000009</v>
      </c>
      <c r="H813">
        <v>14042</v>
      </c>
      <c r="I813" t="s">
        <v>25</v>
      </c>
      <c r="J813" t="s">
        <v>40</v>
      </c>
      <c r="K813" s="1">
        <v>2023</v>
      </c>
    </row>
    <row r="814" spans="1:11">
      <c r="A814" s="2">
        <v>45217</v>
      </c>
      <c r="B814" t="s">
        <v>41</v>
      </c>
      <c r="C814" t="s">
        <v>12</v>
      </c>
      <c r="D814" s="3">
        <v>1489773.58</v>
      </c>
      <c r="E814" s="3">
        <v>521882.72</v>
      </c>
      <c r="F814" s="4">
        <v>1354338.26</v>
      </c>
      <c r="G814" s="4">
        <v>474438.36</v>
      </c>
      <c r="H814">
        <v>10642</v>
      </c>
      <c r="I814" t="s">
        <v>30</v>
      </c>
      <c r="J814" t="s">
        <v>42</v>
      </c>
      <c r="K814" s="1">
        <v>2023</v>
      </c>
    </row>
    <row r="815" spans="1:11">
      <c r="A815" s="2">
        <v>45217</v>
      </c>
      <c r="B815" t="s">
        <v>27</v>
      </c>
      <c r="C815" t="s">
        <v>8</v>
      </c>
      <c r="D815" s="3">
        <v>86918933</v>
      </c>
      <c r="E815" s="3">
        <v>6584688.25</v>
      </c>
      <c r="F815" s="4">
        <v>79017132.799999997</v>
      </c>
      <c r="G815" s="4">
        <v>5986074.2400000002</v>
      </c>
      <c r="H815">
        <v>16586</v>
      </c>
      <c r="I815" t="s">
        <v>32</v>
      </c>
      <c r="J815" t="s">
        <v>42</v>
      </c>
      <c r="K815" s="1">
        <v>2023</v>
      </c>
    </row>
    <row r="816" spans="1:11">
      <c r="A816" s="2">
        <v>45216</v>
      </c>
      <c r="B816" t="s">
        <v>49</v>
      </c>
      <c r="C816" t="s">
        <v>8</v>
      </c>
      <c r="D816" s="3">
        <v>84447202</v>
      </c>
      <c r="E816" s="3">
        <v>18788776.5</v>
      </c>
      <c r="F816" s="4">
        <v>76770106.870000005</v>
      </c>
      <c r="G816" s="4">
        <v>17080688.829999998</v>
      </c>
      <c r="H816">
        <v>6398</v>
      </c>
      <c r="I816" t="s">
        <v>25</v>
      </c>
      <c r="J816" t="s">
        <v>45</v>
      </c>
      <c r="K816" s="1">
        <v>2023</v>
      </c>
    </row>
    <row r="817" spans="1:11">
      <c r="A817" s="2">
        <v>45216</v>
      </c>
      <c r="B817" t="s">
        <v>24</v>
      </c>
      <c r="C817" t="s">
        <v>4</v>
      </c>
      <c r="D817" s="3">
        <v>48243.46</v>
      </c>
      <c r="E817" s="3">
        <v>24379.3</v>
      </c>
      <c r="F817" s="4">
        <v>43857.65</v>
      </c>
      <c r="G817" s="4">
        <v>22162.98</v>
      </c>
      <c r="H817">
        <v>8054</v>
      </c>
      <c r="I817" t="s">
        <v>28</v>
      </c>
      <c r="J817" t="s">
        <v>45</v>
      </c>
      <c r="K817" s="1">
        <v>2023</v>
      </c>
    </row>
    <row r="818" spans="1:11">
      <c r="A818" s="2">
        <v>45216</v>
      </c>
      <c r="B818" t="s">
        <v>44</v>
      </c>
      <c r="C818" t="s">
        <v>10</v>
      </c>
      <c r="D818" s="3">
        <v>5249862</v>
      </c>
      <c r="E818" s="3">
        <v>1965671.6</v>
      </c>
      <c r="F818" s="4">
        <v>4772597.05</v>
      </c>
      <c r="G818" s="4">
        <v>1786972.39</v>
      </c>
      <c r="H818">
        <v>9540</v>
      </c>
      <c r="I818" t="s">
        <v>25</v>
      </c>
      <c r="J818" t="s">
        <v>45</v>
      </c>
      <c r="K818" s="1">
        <v>2023</v>
      </c>
    </row>
    <row r="819" spans="1:11">
      <c r="A819" s="2">
        <v>45215</v>
      </c>
      <c r="B819" t="s">
        <v>31</v>
      </c>
      <c r="C819" t="s">
        <v>9</v>
      </c>
      <c r="D819" s="3">
        <v>57378.75</v>
      </c>
      <c r="E819" s="3">
        <v>15110.63</v>
      </c>
      <c r="F819" s="4">
        <v>52162.45</v>
      </c>
      <c r="G819" s="4">
        <v>13736.92</v>
      </c>
      <c r="H819">
        <v>15301</v>
      </c>
      <c r="I819" t="s">
        <v>32</v>
      </c>
      <c r="J819" t="s">
        <v>26</v>
      </c>
      <c r="K819" s="1">
        <v>2023</v>
      </c>
    </row>
    <row r="820" spans="1:11">
      <c r="A820" s="2">
        <v>45215</v>
      </c>
      <c r="B820" t="s">
        <v>43</v>
      </c>
      <c r="C820" t="s">
        <v>10</v>
      </c>
      <c r="D820" s="3">
        <v>1306946.5600000001</v>
      </c>
      <c r="E820" s="3">
        <v>213800.01</v>
      </c>
      <c r="F820" s="4">
        <v>1188132.05</v>
      </c>
      <c r="G820" s="4">
        <v>194363.45</v>
      </c>
      <c r="H820">
        <v>18944</v>
      </c>
      <c r="I820" t="s">
        <v>32</v>
      </c>
      <c r="J820" t="s">
        <v>26</v>
      </c>
      <c r="K820" s="1">
        <v>2023</v>
      </c>
    </row>
    <row r="821" spans="1:11">
      <c r="A821" s="2">
        <v>45214</v>
      </c>
      <c r="B821" t="s">
        <v>39</v>
      </c>
      <c r="C821" t="s">
        <v>11</v>
      </c>
      <c r="D821" s="3">
        <v>341349.24</v>
      </c>
      <c r="E821" s="3">
        <v>78420.77</v>
      </c>
      <c r="F821" s="4">
        <v>310317.18</v>
      </c>
      <c r="G821" s="4">
        <v>71291.539999999994</v>
      </c>
      <c r="H821">
        <v>17076</v>
      </c>
      <c r="I821" t="s">
        <v>30</v>
      </c>
      <c r="J821" t="s">
        <v>29</v>
      </c>
      <c r="K821" s="1">
        <v>2023</v>
      </c>
    </row>
    <row r="822" spans="1:11">
      <c r="A822" s="2">
        <v>45214</v>
      </c>
      <c r="B822" t="s">
        <v>34</v>
      </c>
      <c r="C822" t="s">
        <v>11</v>
      </c>
      <c r="D822" s="3">
        <v>31786.27</v>
      </c>
      <c r="E822" s="3">
        <v>7039.63</v>
      </c>
      <c r="F822" s="4">
        <v>28896.58</v>
      </c>
      <c r="G822" s="4">
        <v>6399.65</v>
      </c>
      <c r="H822">
        <v>15973</v>
      </c>
      <c r="I822" t="s">
        <v>28</v>
      </c>
      <c r="J822" t="s">
        <v>29</v>
      </c>
      <c r="K822" s="1">
        <v>2023</v>
      </c>
    </row>
    <row r="823" spans="1:11">
      <c r="A823" s="2">
        <v>45213</v>
      </c>
      <c r="B823" t="s">
        <v>31</v>
      </c>
      <c r="C823" t="s">
        <v>9</v>
      </c>
      <c r="D823" s="3">
        <v>37211.25</v>
      </c>
      <c r="E823" s="3">
        <v>14075.63</v>
      </c>
      <c r="F823" s="4">
        <v>33828.379999999997</v>
      </c>
      <c r="G823" s="4">
        <v>12796.01</v>
      </c>
      <c r="H823">
        <v>9923</v>
      </c>
      <c r="I823" t="s">
        <v>25</v>
      </c>
      <c r="J823" t="s">
        <v>33</v>
      </c>
      <c r="K823" s="1">
        <v>2023</v>
      </c>
    </row>
    <row r="824" spans="1:11">
      <c r="A824" s="2">
        <v>45213</v>
      </c>
      <c r="B824" t="s">
        <v>24</v>
      </c>
      <c r="C824" t="s">
        <v>4</v>
      </c>
      <c r="D824" s="3">
        <v>80847.03</v>
      </c>
      <c r="E824" s="3">
        <v>29342.02</v>
      </c>
      <c r="F824" s="4">
        <v>73497.23</v>
      </c>
      <c r="G824" s="4">
        <v>26674.53</v>
      </c>
      <c r="H824">
        <v>13497</v>
      </c>
      <c r="I824" t="s">
        <v>28</v>
      </c>
      <c r="J824" t="s">
        <v>33</v>
      </c>
      <c r="K824" s="1">
        <v>2023</v>
      </c>
    </row>
    <row r="825" spans="1:11">
      <c r="A825" s="2">
        <v>45213</v>
      </c>
      <c r="B825" t="s">
        <v>24</v>
      </c>
      <c r="C825" t="s">
        <v>4</v>
      </c>
      <c r="D825" s="3">
        <v>88945.51</v>
      </c>
      <c r="E825" s="3">
        <v>23612.58</v>
      </c>
      <c r="F825" s="4">
        <v>80859.47</v>
      </c>
      <c r="G825" s="4">
        <v>21465.96</v>
      </c>
      <c r="H825">
        <v>14849</v>
      </c>
      <c r="I825" t="s">
        <v>30</v>
      </c>
      <c r="J825" t="s">
        <v>33</v>
      </c>
      <c r="K825" s="1">
        <v>2023</v>
      </c>
    </row>
    <row r="826" spans="1:11">
      <c r="A826" s="2">
        <v>45212</v>
      </c>
      <c r="B826" t="s">
        <v>44</v>
      </c>
      <c r="C826" t="s">
        <v>10</v>
      </c>
      <c r="D826" s="3">
        <v>3088833.9</v>
      </c>
      <c r="E826" s="3">
        <v>2417467.9</v>
      </c>
      <c r="F826" s="4">
        <v>2808028.01</v>
      </c>
      <c r="G826" s="4">
        <v>2197695.89</v>
      </c>
      <c r="H826">
        <v>5613</v>
      </c>
      <c r="I826" t="s">
        <v>32</v>
      </c>
      <c r="J826" t="s">
        <v>36</v>
      </c>
      <c r="K826" s="1">
        <v>2023</v>
      </c>
    </row>
    <row r="827" spans="1:11">
      <c r="A827" s="2">
        <v>45212</v>
      </c>
      <c r="B827" t="s">
        <v>49</v>
      </c>
      <c r="C827" t="s">
        <v>8</v>
      </c>
      <c r="D827" s="3">
        <v>184614413</v>
      </c>
      <c r="E827" s="3">
        <v>62847038.5</v>
      </c>
      <c r="F827" s="4">
        <v>167831116.71000001</v>
      </c>
      <c r="G827" s="4">
        <v>57133614.229999997</v>
      </c>
      <c r="H827">
        <v>13987</v>
      </c>
      <c r="I827" t="s">
        <v>25</v>
      </c>
      <c r="J827" t="s">
        <v>36</v>
      </c>
      <c r="K827" s="1">
        <v>2023</v>
      </c>
    </row>
    <row r="828" spans="1:11">
      <c r="A828" s="2">
        <v>45211</v>
      </c>
      <c r="B828" t="s">
        <v>43</v>
      </c>
      <c r="C828" t="s">
        <v>10</v>
      </c>
      <c r="D828" s="3">
        <v>1290871.8899999999</v>
      </c>
      <c r="E828" s="3">
        <v>170025.86</v>
      </c>
      <c r="F828" s="4">
        <v>1173518.73</v>
      </c>
      <c r="G828" s="4">
        <v>154568.79999999999</v>
      </c>
      <c r="H828">
        <v>18711</v>
      </c>
      <c r="I828" t="s">
        <v>30</v>
      </c>
      <c r="J828" t="s">
        <v>40</v>
      </c>
      <c r="K828" s="1">
        <v>2023</v>
      </c>
    </row>
    <row r="829" spans="1:11">
      <c r="A829" s="2">
        <v>45211</v>
      </c>
      <c r="B829" t="s">
        <v>35</v>
      </c>
      <c r="C829" t="s">
        <v>6</v>
      </c>
      <c r="D829" s="3">
        <v>185687.11</v>
      </c>
      <c r="E829" s="3">
        <v>60889.54</v>
      </c>
      <c r="F829" s="4">
        <v>168806.29</v>
      </c>
      <c r="G829" s="4">
        <v>55354.07</v>
      </c>
      <c r="H829">
        <v>9289</v>
      </c>
      <c r="I829" t="s">
        <v>30</v>
      </c>
      <c r="J829" t="s">
        <v>40</v>
      </c>
      <c r="K829" s="1">
        <v>2023</v>
      </c>
    </row>
    <row r="830" spans="1:11">
      <c r="A830" s="2">
        <v>45210</v>
      </c>
      <c r="B830" t="s">
        <v>37</v>
      </c>
      <c r="C830" t="s">
        <v>8</v>
      </c>
      <c r="D830" s="3">
        <v>747600</v>
      </c>
      <c r="E830" s="3">
        <v>276937.5</v>
      </c>
      <c r="F830" s="4">
        <v>679635.68</v>
      </c>
      <c r="G830" s="4">
        <v>251761.11</v>
      </c>
      <c r="H830">
        <v>9968</v>
      </c>
      <c r="I830" t="s">
        <v>30</v>
      </c>
      <c r="J830" t="s">
        <v>42</v>
      </c>
      <c r="K830" s="1">
        <v>2023</v>
      </c>
    </row>
    <row r="831" spans="1:11">
      <c r="A831" s="2">
        <v>45210</v>
      </c>
      <c r="B831" t="s">
        <v>46</v>
      </c>
      <c r="C831" t="s">
        <v>5</v>
      </c>
      <c r="D831" s="3">
        <v>381005.25</v>
      </c>
      <c r="E831" s="3">
        <v>141912</v>
      </c>
      <c r="F831" s="4">
        <v>346368.06</v>
      </c>
      <c r="G831" s="4">
        <v>129010.78</v>
      </c>
      <c r="H831">
        <v>6959</v>
      </c>
      <c r="I831" t="s">
        <v>28</v>
      </c>
      <c r="J831" t="s">
        <v>42</v>
      </c>
      <c r="K831" s="1">
        <v>2023</v>
      </c>
    </row>
    <row r="832" spans="1:11">
      <c r="A832" s="2">
        <v>45210</v>
      </c>
      <c r="B832" t="s">
        <v>46</v>
      </c>
      <c r="C832" t="s">
        <v>5</v>
      </c>
      <c r="D832" s="3">
        <v>822235.5</v>
      </c>
      <c r="E832" s="3">
        <v>253629.38</v>
      </c>
      <c r="F832" s="4">
        <v>747486.07</v>
      </c>
      <c r="G832" s="4">
        <v>230571.93</v>
      </c>
      <c r="H832">
        <v>15018</v>
      </c>
      <c r="I832" t="s">
        <v>28</v>
      </c>
      <c r="J832" t="s">
        <v>42</v>
      </c>
      <c r="K832" s="1">
        <v>2023</v>
      </c>
    </row>
    <row r="833" spans="1:11">
      <c r="A833" s="2">
        <v>45209</v>
      </c>
      <c r="B833" t="s">
        <v>27</v>
      </c>
      <c r="C833" t="s">
        <v>8</v>
      </c>
      <c r="D833" s="3">
        <v>85205289.5</v>
      </c>
      <c r="E833" s="3">
        <v>17112852.75</v>
      </c>
      <c r="F833" s="4">
        <v>77459276.629999995</v>
      </c>
      <c r="G833" s="4">
        <v>15557123.310000001</v>
      </c>
      <c r="H833">
        <v>16259</v>
      </c>
      <c r="I833" t="s">
        <v>30</v>
      </c>
      <c r="J833" t="s">
        <v>45</v>
      </c>
      <c r="K833" s="1">
        <v>2023</v>
      </c>
    </row>
    <row r="834" spans="1:11">
      <c r="A834" s="2">
        <v>45209</v>
      </c>
      <c r="B834" t="s">
        <v>24</v>
      </c>
      <c r="C834" t="s">
        <v>4</v>
      </c>
      <c r="D834" s="3">
        <v>68208.13</v>
      </c>
      <c r="E834" s="3">
        <v>26251.18</v>
      </c>
      <c r="F834" s="4">
        <v>62007.33</v>
      </c>
      <c r="G834" s="4">
        <v>23864.68</v>
      </c>
      <c r="H834">
        <v>11387</v>
      </c>
      <c r="I834" t="s">
        <v>28</v>
      </c>
      <c r="J834" t="s">
        <v>45</v>
      </c>
      <c r="K834" s="1">
        <v>2023</v>
      </c>
    </row>
    <row r="835" spans="1:11">
      <c r="A835" s="2">
        <v>45208</v>
      </c>
      <c r="B835" t="s">
        <v>27</v>
      </c>
      <c r="C835" t="s">
        <v>8</v>
      </c>
      <c r="D835" s="3">
        <v>70044523</v>
      </c>
      <c r="E835" s="3">
        <v>25374501</v>
      </c>
      <c r="F835" s="4">
        <v>63676775.409999996</v>
      </c>
      <c r="G835" s="4">
        <v>23067705.109999999</v>
      </c>
      <c r="H835">
        <v>13366</v>
      </c>
      <c r="I835" t="s">
        <v>25</v>
      </c>
      <c r="J835" t="s">
        <v>26</v>
      </c>
      <c r="K835" s="1">
        <v>2023</v>
      </c>
    </row>
    <row r="836" spans="1:11">
      <c r="A836" s="2">
        <v>45208</v>
      </c>
      <c r="B836" t="s">
        <v>50</v>
      </c>
      <c r="C836" t="s">
        <v>7</v>
      </c>
      <c r="D836" s="3">
        <v>604975.25</v>
      </c>
      <c r="E836" s="3">
        <v>299829.48</v>
      </c>
      <c r="F836" s="4">
        <v>549976.94999999995</v>
      </c>
      <c r="G836" s="4">
        <v>272571.98</v>
      </c>
      <c r="H836">
        <v>6145</v>
      </c>
      <c r="I836" t="s">
        <v>32</v>
      </c>
      <c r="J836" t="s">
        <v>26</v>
      </c>
      <c r="K836" s="1">
        <v>2023</v>
      </c>
    </row>
    <row r="837" spans="1:11">
      <c r="A837" s="2">
        <v>45207</v>
      </c>
      <c r="B837" t="s">
        <v>38</v>
      </c>
      <c r="C837" t="s">
        <v>8</v>
      </c>
      <c r="D837" s="3">
        <v>2903930.5</v>
      </c>
      <c r="E837" s="3">
        <v>881608.25</v>
      </c>
      <c r="F837" s="4">
        <v>2639934.1800000002</v>
      </c>
      <c r="G837" s="4">
        <v>801461.24</v>
      </c>
      <c r="H837">
        <v>11639</v>
      </c>
      <c r="I837" t="s">
        <v>30</v>
      </c>
      <c r="J837" t="s">
        <v>29</v>
      </c>
      <c r="K837" s="1">
        <v>2023</v>
      </c>
    </row>
    <row r="838" spans="1:11">
      <c r="A838" s="2">
        <v>45207</v>
      </c>
      <c r="B838" t="s">
        <v>49</v>
      </c>
      <c r="C838" t="s">
        <v>8</v>
      </c>
      <c r="D838" s="3">
        <v>210735234</v>
      </c>
      <c r="E838" s="3">
        <v>55693180.5</v>
      </c>
      <c r="F838" s="4">
        <v>191577293.88</v>
      </c>
      <c r="G838" s="4">
        <v>50630113.460000001</v>
      </c>
      <c r="H838">
        <v>15966</v>
      </c>
      <c r="I838" t="s">
        <v>32</v>
      </c>
      <c r="J838" t="s">
        <v>29</v>
      </c>
      <c r="K838" s="1">
        <v>2023</v>
      </c>
    </row>
    <row r="839" spans="1:11">
      <c r="A839" s="2">
        <v>45207</v>
      </c>
      <c r="B839" t="s">
        <v>24</v>
      </c>
      <c r="C839" t="s">
        <v>4</v>
      </c>
      <c r="D839" s="3">
        <v>32387.93</v>
      </c>
      <c r="E839" s="3">
        <v>6639.92</v>
      </c>
      <c r="F839" s="4">
        <v>29443.54</v>
      </c>
      <c r="G839" s="4">
        <v>6036.28</v>
      </c>
      <c r="H839">
        <v>5407</v>
      </c>
      <c r="I839" t="s">
        <v>28</v>
      </c>
      <c r="J839" t="s">
        <v>29</v>
      </c>
      <c r="K839" s="1">
        <v>2023</v>
      </c>
    </row>
    <row r="840" spans="1:11">
      <c r="A840" s="2">
        <v>45206</v>
      </c>
      <c r="B840" t="s">
        <v>37</v>
      </c>
      <c r="C840" t="s">
        <v>8</v>
      </c>
      <c r="D840" s="3">
        <v>692100</v>
      </c>
      <c r="E840" s="3">
        <v>182737.5</v>
      </c>
      <c r="F840" s="4">
        <v>629181.18999999994</v>
      </c>
      <c r="G840" s="4">
        <v>166124.82999999999</v>
      </c>
      <c r="H840">
        <v>9228</v>
      </c>
      <c r="I840" t="s">
        <v>32</v>
      </c>
      <c r="J840" t="s">
        <v>33</v>
      </c>
      <c r="K840" s="1">
        <v>2023</v>
      </c>
    </row>
    <row r="841" spans="1:11">
      <c r="A841" s="2">
        <v>45206</v>
      </c>
      <c r="B841" t="s">
        <v>50</v>
      </c>
      <c r="C841" t="s">
        <v>7</v>
      </c>
      <c r="D841" s="3">
        <v>1709288.9</v>
      </c>
      <c r="E841" s="3">
        <v>458875.45</v>
      </c>
      <c r="F841" s="4">
        <v>1553897.45</v>
      </c>
      <c r="G841" s="4">
        <v>417159.08</v>
      </c>
      <c r="H841">
        <v>17362</v>
      </c>
      <c r="I841" t="s">
        <v>25</v>
      </c>
      <c r="J841" t="s">
        <v>33</v>
      </c>
      <c r="K841" s="1">
        <v>2023</v>
      </c>
    </row>
    <row r="842" spans="1:11">
      <c r="A842" s="2">
        <v>45205</v>
      </c>
      <c r="B842" t="s">
        <v>39</v>
      </c>
      <c r="C842" t="s">
        <v>11</v>
      </c>
      <c r="D842" s="3">
        <v>225367.26</v>
      </c>
      <c r="E842" s="3">
        <v>96781.59</v>
      </c>
      <c r="F842" s="4">
        <v>204879.12</v>
      </c>
      <c r="G842" s="4">
        <v>87983.17</v>
      </c>
      <c r="H842">
        <v>11274</v>
      </c>
      <c r="I842" t="s">
        <v>25</v>
      </c>
      <c r="J842" t="s">
        <v>36</v>
      </c>
      <c r="K842" s="1">
        <v>2023</v>
      </c>
    </row>
    <row r="843" spans="1:11">
      <c r="A843" s="2">
        <v>45205</v>
      </c>
      <c r="B843" t="s">
        <v>24</v>
      </c>
      <c r="C843" t="s">
        <v>4</v>
      </c>
      <c r="D843" s="3">
        <v>107340.8</v>
      </c>
      <c r="E843" s="3">
        <v>10572.35</v>
      </c>
      <c r="F843" s="4">
        <v>97582.45</v>
      </c>
      <c r="G843" s="4">
        <v>9611.2199999999993</v>
      </c>
      <c r="H843">
        <v>17920</v>
      </c>
      <c r="I843" t="s">
        <v>25</v>
      </c>
      <c r="J843" t="s">
        <v>36</v>
      </c>
      <c r="K843" s="1">
        <v>2023</v>
      </c>
    </row>
    <row r="844" spans="1:11">
      <c r="A844" s="2">
        <v>45204</v>
      </c>
      <c r="B844" t="s">
        <v>44</v>
      </c>
      <c r="C844" t="s">
        <v>10</v>
      </c>
      <c r="D844" s="3">
        <v>5170068.5</v>
      </c>
      <c r="E844" s="3">
        <v>2613925</v>
      </c>
      <c r="F844" s="4">
        <v>4700057.57</v>
      </c>
      <c r="G844" s="4">
        <v>2376293.08</v>
      </c>
      <c r="H844">
        <v>9395</v>
      </c>
      <c r="I844" t="s">
        <v>32</v>
      </c>
      <c r="J844" t="s">
        <v>40</v>
      </c>
      <c r="K844" s="1">
        <v>2023</v>
      </c>
    </row>
    <row r="845" spans="1:11">
      <c r="A845" s="2">
        <v>45204</v>
      </c>
      <c r="B845" t="s">
        <v>49</v>
      </c>
      <c r="C845" t="s">
        <v>8</v>
      </c>
      <c r="D845" s="3">
        <v>89159245</v>
      </c>
      <c r="E845" s="3">
        <v>38455286.5</v>
      </c>
      <c r="F845" s="4">
        <v>81053778.040000007</v>
      </c>
      <c r="G845" s="4">
        <v>34959316.399999999</v>
      </c>
      <c r="H845">
        <v>6755</v>
      </c>
      <c r="I845" t="s">
        <v>28</v>
      </c>
      <c r="J845" t="s">
        <v>40</v>
      </c>
      <c r="K845" s="1">
        <v>2023</v>
      </c>
    </row>
    <row r="846" spans="1:11">
      <c r="A846" s="2">
        <v>45204</v>
      </c>
      <c r="B846" t="s">
        <v>39</v>
      </c>
      <c r="C846" t="s">
        <v>11</v>
      </c>
      <c r="D846" s="3">
        <v>132973.48000000001</v>
      </c>
      <c r="E846" s="3">
        <v>86406.78</v>
      </c>
      <c r="F846" s="4">
        <v>120884.86</v>
      </c>
      <c r="G846" s="4">
        <v>78551.539999999994</v>
      </c>
      <c r="H846">
        <v>6652</v>
      </c>
      <c r="I846" t="s">
        <v>25</v>
      </c>
      <c r="J846" t="s">
        <v>40</v>
      </c>
      <c r="K846" s="1">
        <v>2023</v>
      </c>
    </row>
    <row r="847" spans="1:11">
      <c r="A847" s="2">
        <v>45203</v>
      </c>
      <c r="B847" t="s">
        <v>48</v>
      </c>
      <c r="C847" t="s">
        <v>12</v>
      </c>
      <c r="D847" s="3">
        <v>331368750</v>
      </c>
      <c r="E847" s="3">
        <v>106746975</v>
      </c>
      <c r="F847" s="4">
        <v>301244016.94</v>
      </c>
      <c r="G847" s="4">
        <v>97042607.5</v>
      </c>
      <c r="H847">
        <v>16125</v>
      </c>
      <c r="I847" t="s">
        <v>25</v>
      </c>
      <c r="J847" t="s">
        <v>42</v>
      </c>
      <c r="K847" s="1">
        <v>2023</v>
      </c>
    </row>
    <row r="848" spans="1:11">
      <c r="A848" s="2">
        <v>45203</v>
      </c>
      <c r="B848" t="s">
        <v>38</v>
      </c>
      <c r="C848" t="s">
        <v>8</v>
      </c>
      <c r="D848" s="3">
        <v>2323344</v>
      </c>
      <c r="E848" s="3">
        <v>1160798.75</v>
      </c>
      <c r="F848" s="4">
        <v>2112128.7999999998</v>
      </c>
      <c r="G848" s="4">
        <v>1055270.54</v>
      </c>
      <c r="H848">
        <v>9312</v>
      </c>
      <c r="I848" t="s">
        <v>30</v>
      </c>
      <c r="J848" t="s">
        <v>42</v>
      </c>
      <c r="K848" s="1">
        <v>2023</v>
      </c>
    </row>
    <row r="849" spans="1:11">
      <c r="A849" s="2">
        <v>45202</v>
      </c>
      <c r="B849" t="s">
        <v>27</v>
      </c>
      <c r="C849" t="s">
        <v>8</v>
      </c>
      <c r="D849" s="3">
        <v>35666843</v>
      </c>
      <c r="E849" s="3">
        <v>20941038</v>
      </c>
      <c r="F849" s="4">
        <v>32424370.300000001</v>
      </c>
      <c r="G849" s="4">
        <v>19037288.239999998</v>
      </c>
      <c r="H849">
        <v>6806</v>
      </c>
      <c r="I849" t="s">
        <v>32</v>
      </c>
      <c r="J849" t="s">
        <v>45</v>
      </c>
      <c r="K849" s="1">
        <v>2023</v>
      </c>
    </row>
    <row r="850" spans="1:11">
      <c r="A850" s="2">
        <v>45202</v>
      </c>
      <c r="B850" t="s">
        <v>39</v>
      </c>
      <c r="C850" t="s">
        <v>11</v>
      </c>
      <c r="D850" s="3">
        <v>223788.05</v>
      </c>
      <c r="E850" s="3">
        <v>96321.82</v>
      </c>
      <c r="F850" s="4">
        <v>203443.48</v>
      </c>
      <c r="G850" s="4">
        <v>87565.2</v>
      </c>
      <c r="H850">
        <v>11195</v>
      </c>
      <c r="I850" t="s">
        <v>28</v>
      </c>
      <c r="J850" t="s">
        <v>45</v>
      </c>
      <c r="K850" s="1">
        <v>2023</v>
      </c>
    </row>
    <row r="851" spans="1:11">
      <c r="A851" s="2">
        <v>45201</v>
      </c>
      <c r="B851" t="s">
        <v>31</v>
      </c>
      <c r="C851" t="s">
        <v>9</v>
      </c>
      <c r="D851" s="3">
        <v>55822.5</v>
      </c>
      <c r="E851" s="3">
        <v>13198.13</v>
      </c>
      <c r="F851" s="4">
        <v>50747.68</v>
      </c>
      <c r="G851" s="4">
        <v>11998.28</v>
      </c>
      <c r="H851">
        <v>14886</v>
      </c>
      <c r="I851" t="s">
        <v>32</v>
      </c>
      <c r="J851" t="s">
        <v>26</v>
      </c>
      <c r="K851" s="1">
        <v>2023</v>
      </c>
    </row>
    <row r="852" spans="1:11">
      <c r="A852" s="2">
        <v>45201</v>
      </c>
      <c r="B852" t="s">
        <v>43</v>
      </c>
      <c r="C852" t="s">
        <v>10</v>
      </c>
      <c r="D852" s="3">
        <v>697143.95</v>
      </c>
      <c r="E852" s="3">
        <v>310179.03999999998</v>
      </c>
      <c r="F852" s="4">
        <v>633766.59</v>
      </c>
      <c r="G852" s="4">
        <v>281980.65999999997</v>
      </c>
      <c r="H852">
        <v>10105</v>
      </c>
      <c r="I852" t="s">
        <v>30</v>
      </c>
      <c r="J852" t="s">
        <v>26</v>
      </c>
      <c r="K852" s="1">
        <v>2023</v>
      </c>
    </row>
    <row r="853" spans="1:11">
      <c r="A853" s="2">
        <v>45201</v>
      </c>
      <c r="B853" t="s">
        <v>34</v>
      </c>
      <c r="C853" t="s">
        <v>11</v>
      </c>
      <c r="D853" s="3">
        <v>29515.68</v>
      </c>
      <c r="E853" s="3">
        <v>10368.9</v>
      </c>
      <c r="F853" s="4">
        <v>26832.41</v>
      </c>
      <c r="G853" s="4">
        <v>9426.26</v>
      </c>
      <c r="H853">
        <v>14832</v>
      </c>
      <c r="I853" t="s">
        <v>32</v>
      </c>
      <c r="J853" t="s">
        <v>26</v>
      </c>
      <c r="K853" s="1">
        <v>2023</v>
      </c>
    </row>
    <row r="854" spans="1:11">
      <c r="A854" s="2">
        <v>45200</v>
      </c>
      <c r="B854" t="s">
        <v>48</v>
      </c>
      <c r="C854" t="s">
        <v>12</v>
      </c>
      <c r="D854" s="3">
        <v>107106600</v>
      </c>
      <c r="E854" s="3">
        <v>50224200</v>
      </c>
      <c r="F854" s="4">
        <v>97369538.989999995</v>
      </c>
      <c r="G854" s="4">
        <v>45658317.979999997</v>
      </c>
      <c r="H854">
        <v>5212</v>
      </c>
      <c r="I854" t="s">
        <v>32</v>
      </c>
      <c r="J854" t="s">
        <v>29</v>
      </c>
      <c r="K854" s="1">
        <v>2023</v>
      </c>
    </row>
    <row r="855" spans="1:11">
      <c r="A855" s="2">
        <v>45200</v>
      </c>
      <c r="B855" t="s">
        <v>24</v>
      </c>
      <c r="C855" t="s">
        <v>4</v>
      </c>
      <c r="D855" s="3">
        <v>85465.32</v>
      </c>
      <c r="E855" s="3">
        <v>13402.63</v>
      </c>
      <c r="F855" s="4">
        <v>77695.67</v>
      </c>
      <c r="G855" s="4">
        <v>12184.19</v>
      </c>
      <c r="H855">
        <v>14268</v>
      </c>
      <c r="I855" t="s">
        <v>28</v>
      </c>
      <c r="J855" t="s">
        <v>29</v>
      </c>
      <c r="K855" s="1">
        <v>2023</v>
      </c>
    </row>
    <row r="856" spans="1:11">
      <c r="A856" s="2">
        <v>45199</v>
      </c>
      <c r="B856" t="s">
        <v>37</v>
      </c>
      <c r="C856" t="s">
        <v>8</v>
      </c>
      <c r="D856" s="3">
        <v>1253325</v>
      </c>
      <c r="E856" s="3">
        <v>297862.5</v>
      </c>
      <c r="F856" s="4">
        <v>1139385.22</v>
      </c>
      <c r="G856" s="4">
        <v>270783.82</v>
      </c>
      <c r="H856">
        <v>16711</v>
      </c>
      <c r="I856" t="s">
        <v>30</v>
      </c>
      <c r="J856" t="s">
        <v>33</v>
      </c>
      <c r="K856" s="1">
        <v>2023</v>
      </c>
    </row>
    <row r="857" spans="1:11">
      <c r="A857" s="2">
        <v>45199</v>
      </c>
      <c r="B857" t="s">
        <v>43</v>
      </c>
      <c r="C857" t="s">
        <v>10</v>
      </c>
      <c r="D857" s="3">
        <v>829673.74</v>
      </c>
      <c r="E857" s="3">
        <v>214800.37</v>
      </c>
      <c r="F857" s="4">
        <v>754248.1</v>
      </c>
      <c r="G857" s="4">
        <v>195272.86</v>
      </c>
      <c r="H857">
        <v>12026</v>
      </c>
      <c r="I857" t="s">
        <v>32</v>
      </c>
      <c r="J857" t="s">
        <v>33</v>
      </c>
      <c r="K857" s="1">
        <v>2023</v>
      </c>
    </row>
    <row r="858" spans="1:11">
      <c r="A858" s="2">
        <v>45198</v>
      </c>
      <c r="B858" t="s">
        <v>48</v>
      </c>
      <c r="C858" t="s">
        <v>12</v>
      </c>
      <c r="D858" s="3">
        <v>277075650</v>
      </c>
      <c r="E858" s="3">
        <v>45754575</v>
      </c>
      <c r="F858" s="4">
        <v>251886702.66</v>
      </c>
      <c r="G858" s="4">
        <v>41595026.590000004</v>
      </c>
      <c r="H858">
        <v>13483</v>
      </c>
      <c r="I858" t="s">
        <v>30</v>
      </c>
      <c r="J858" t="s">
        <v>36</v>
      </c>
      <c r="K858" s="1">
        <v>2023</v>
      </c>
    </row>
    <row r="859" spans="1:11">
      <c r="A859" s="2">
        <v>45198</v>
      </c>
      <c r="B859" t="s">
        <v>49</v>
      </c>
      <c r="C859" t="s">
        <v>8</v>
      </c>
      <c r="D859" s="3">
        <v>124888938</v>
      </c>
      <c r="E859" s="3">
        <v>52215244</v>
      </c>
      <c r="F859" s="4">
        <v>113535284.65000001</v>
      </c>
      <c r="G859" s="4">
        <v>47468356.170000002</v>
      </c>
      <c r="H859">
        <v>9462</v>
      </c>
      <c r="I859" t="s">
        <v>25</v>
      </c>
      <c r="J859" t="s">
        <v>36</v>
      </c>
      <c r="K859" s="1">
        <v>2023</v>
      </c>
    </row>
    <row r="860" spans="1:11">
      <c r="A860" s="2">
        <v>45198</v>
      </c>
      <c r="B860" t="s">
        <v>50</v>
      </c>
      <c r="C860" t="s">
        <v>7</v>
      </c>
      <c r="D860" s="3">
        <v>594736.44999999995</v>
      </c>
      <c r="E860" s="3">
        <v>192125.18</v>
      </c>
      <c r="F860" s="4">
        <v>540668.96</v>
      </c>
      <c r="G860" s="4">
        <v>174659.08</v>
      </c>
      <c r="H860">
        <v>6041</v>
      </c>
      <c r="I860" t="s">
        <v>28</v>
      </c>
      <c r="J860" t="s">
        <v>36</v>
      </c>
      <c r="K860" s="1">
        <v>2023</v>
      </c>
    </row>
    <row r="861" spans="1:11">
      <c r="A861" s="2">
        <v>45197</v>
      </c>
      <c r="B861" t="s">
        <v>24</v>
      </c>
      <c r="C861" t="s">
        <v>4</v>
      </c>
      <c r="D861" s="3">
        <v>94276.61</v>
      </c>
      <c r="E861" s="3">
        <v>24271.48</v>
      </c>
      <c r="F861" s="4">
        <v>85705.919999999998</v>
      </c>
      <c r="G861" s="4">
        <v>22064.959999999999</v>
      </c>
      <c r="H861">
        <v>15739</v>
      </c>
      <c r="I861" t="s">
        <v>32</v>
      </c>
      <c r="J861" t="s">
        <v>40</v>
      </c>
      <c r="K861" s="1">
        <v>2023</v>
      </c>
    </row>
    <row r="862" spans="1:11">
      <c r="A862" s="2">
        <v>45197</v>
      </c>
      <c r="B862" t="s">
        <v>37</v>
      </c>
      <c r="C862" t="s">
        <v>8</v>
      </c>
      <c r="D862" s="3">
        <v>610875</v>
      </c>
      <c r="E862" s="3">
        <v>383212.5</v>
      </c>
      <c r="F862" s="4">
        <v>555340.35</v>
      </c>
      <c r="G862" s="4">
        <v>348374.65</v>
      </c>
      <c r="H862">
        <v>8145</v>
      </c>
      <c r="I862" t="s">
        <v>28</v>
      </c>
      <c r="J862" t="s">
        <v>40</v>
      </c>
      <c r="K862" s="1">
        <v>2023</v>
      </c>
    </row>
    <row r="863" spans="1:11">
      <c r="A863" s="2">
        <v>45196</v>
      </c>
      <c r="B863" t="s">
        <v>48</v>
      </c>
      <c r="C863" t="s">
        <v>12</v>
      </c>
      <c r="D863" s="3">
        <v>184189650</v>
      </c>
      <c r="E863" s="3">
        <v>51148950</v>
      </c>
      <c r="F863" s="4">
        <v>167444968.91999999</v>
      </c>
      <c r="G863" s="4">
        <v>46498998.960000001</v>
      </c>
      <c r="H863">
        <v>8963</v>
      </c>
      <c r="I863" t="s">
        <v>25</v>
      </c>
      <c r="J863" t="s">
        <v>42</v>
      </c>
      <c r="K863" s="1">
        <v>2023</v>
      </c>
    </row>
    <row r="864" spans="1:11">
      <c r="A864" s="2">
        <v>45196</v>
      </c>
      <c r="B864" t="s">
        <v>49</v>
      </c>
      <c r="C864" t="s">
        <v>8</v>
      </c>
      <c r="D864" s="3">
        <v>166716569</v>
      </c>
      <c r="E864" s="3">
        <v>20689432.5</v>
      </c>
      <c r="F864" s="4">
        <v>151560365.71000001</v>
      </c>
      <c r="G864" s="4">
        <v>18808556.190000001</v>
      </c>
      <c r="H864">
        <v>12631</v>
      </c>
      <c r="I864" t="s">
        <v>25</v>
      </c>
      <c r="J864" t="s">
        <v>42</v>
      </c>
      <c r="K864" s="1">
        <v>2023</v>
      </c>
    </row>
    <row r="865" spans="1:11">
      <c r="A865" s="2">
        <v>45195</v>
      </c>
      <c r="B865" t="s">
        <v>34</v>
      </c>
      <c r="C865" t="s">
        <v>11</v>
      </c>
      <c r="D865" s="3">
        <v>26132.68</v>
      </c>
      <c r="E865" s="3">
        <v>3582</v>
      </c>
      <c r="F865" s="4">
        <v>23756.959999999999</v>
      </c>
      <c r="G865" s="4">
        <v>3256.36</v>
      </c>
      <c r="H865">
        <v>13132</v>
      </c>
      <c r="I865" t="s">
        <v>30</v>
      </c>
      <c r="J865" t="s">
        <v>45</v>
      </c>
      <c r="K865" s="1">
        <v>2023</v>
      </c>
    </row>
    <row r="866" spans="1:11">
      <c r="A866" s="2">
        <v>45195</v>
      </c>
      <c r="B866" t="s">
        <v>24</v>
      </c>
      <c r="C866" t="s">
        <v>4</v>
      </c>
      <c r="D866" s="3">
        <v>66255.39</v>
      </c>
      <c r="E866" s="3">
        <v>29932.03</v>
      </c>
      <c r="F866" s="4">
        <v>60232.11</v>
      </c>
      <c r="G866" s="4">
        <v>27210.91</v>
      </c>
      <c r="H866">
        <v>11061</v>
      </c>
      <c r="I866" t="s">
        <v>32</v>
      </c>
      <c r="J866" t="s">
        <v>45</v>
      </c>
      <c r="K866" s="1">
        <v>2023</v>
      </c>
    </row>
    <row r="867" spans="1:11">
      <c r="A867" s="2">
        <v>45195</v>
      </c>
      <c r="B867" t="s">
        <v>46</v>
      </c>
      <c r="C867" t="s">
        <v>5</v>
      </c>
      <c r="D867" s="3">
        <v>881584.5</v>
      </c>
      <c r="E867" s="3">
        <v>129511.13</v>
      </c>
      <c r="F867" s="4">
        <v>801439.65</v>
      </c>
      <c r="G867" s="4">
        <v>117737.27</v>
      </c>
      <c r="H867">
        <v>16102</v>
      </c>
      <c r="I867" t="s">
        <v>28</v>
      </c>
      <c r="J867" t="s">
        <v>45</v>
      </c>
      <c r="K867" s="1">
        <v>2023</v>
      </c>
    </row>
    <row r="868" spans="1:11">
      <c r="A868" s="2">
        <v>45194</v>
      </c>
      <c r="B868" t="s">
        <v>47</v>
      </c>
      <c r="C868" t="s">
        <v>10</v>
      </c>
      <c r="D868" s="3">
        <v>1881380.97</v>
      </c>
      <c r="E868" s="3">
        <v>464281.86</v>
      </c>
      <c r="F868" s="4">
        <v>1710344.63</v>
      </c>
      <c r="G868" s="4">
        <v>422074</v>
      </c>
      <c r="H868">
        <v>11403</v>
      </c>
      <c r="I868" t="s">
        <v>28</v>
      </c>
      <c r="J868" t="s">
        <v>26</v>
      </c>
      <c r="K868" s="1">
        <v>2023</v>
      </c>
    </row>
    <row r="869" spans="1:11">
      <c r="A869" s="2">
        <v>45194</v>
      </c>
      <c r="B869" t="s">
        <v>49</v>
      </c>
      <c r="C869" t="s">
        <v>8</v>
      </c>
      <c r="D869" s="3">
        <v>191174316</v>
      </c>
      <c r="E869" s="3">
        <v>48427131</v>
      </c>
      <c r="F869" s="4">
        <v>173794658.93000001</v>
      </c>
      <c r="G869" s="4">
        <v>44024620.520000003</v>
      </c>
      <c r="H869">
        <v>14484</v>
      </c>
      <c r="I869" t="s">
        <v>28</v>
      </c>
      <c r="J869" t="s">
        <v>26</v>
      </c>
      <c r="K869" s="1">
        <v>2023</v>
      </c>
    </row>
    <row r="870" spans="1:11">
      <c r="A870" s="2">
        <v>45193</v>
      </c>
      <c r="B870" t="s">
        <v>27</v>
      </c>
      <c r="C870" t="s">
        <v>8</v>
      </c>
      <c r="D870" s="3">
        <v>84875138</v>
      </c>
      <c r="E870" s="3">
        <v>12716073.25</v>
      </c>
      <c r="F870" s="4">
        <v>77159139.200000003</v>
      </c>
      <c r="G870" s="4">
        <v>11560055.029999999</v>
      </c>
      <c r="H870">
        <v>16196</v>
      </c>
      <c r="I870" t="s">
        <v>30</v>
      </c>
      <c r="J870" t="s">
        <v>29</v>
      </c>
      <c r="K870" s="1">
        <v>2023</v>
      </c>
    </row>
    <row r="871" spans="1:11">
      <c r="A871" s="2">
        <v>45193</v>
      </c>
      <c r="B871" t="s">
        <v>31</v>
      </c>
      <c r="C871" t="s">
        <v>9</v>
      </c>
      <c r="D871" s="3">
        <v>60975</v>
      </c>
      <c r="E871" s="3">
        <v>10269.379999999999</v>
      </c>
      <c r="F871" s="4">
        <v>55431.76</v>
      </c>
      <c r="G871" s="4">
        <v>9335.7900000000009</v>
      </c>
      <c r="H871">
        <v>16260</v>
      </c>
      <c r="I871" t="s">
        <v>28</v>
      </c>
      <c r="J871" t="s">
        <v>29</v>
      </c>
      <c r="K871" s="1">
        <v>2023</v>
      </c>
    </row>
    <row r="872" spans="1:11">
      <c r="A872" s="2">
        <v>45192</v>
      </c>
      <c r="B872" t="s">
        <v>24</v>
      </c>
      <c r="C872" t="s">
        <v>4</v>
      </c>
      <c r="D872" s="3">
        <v>96696.57</v>
      </c>
      <c r="E872" s="3">
        <v>11620.6</v>
      </c>
      <c r="F872" s="4">
        <v>87905.88</v>
      </c>
      <c r="G872" s="4">
        <v>10564.17</v>
      </c>
      <c r="H872">
        <v>16143</v>
      </c>
      <c r="I872" t="s">
        <v>25</v>
      </c>
      <c r="J872" t="s">
        <v>33</v>
      </c>
      <c r="K872" s="1">
        <v>2023</v>
      </c>
    </row>
    <row r="873" spans="1:11">
      <c r="A873" s="2">
        <v>45192</v>
      </c>
      <c r="B873" t="s">
        <v>50</v>
      </c>
      <c r="C873" t="s">
        <v>7</v>
      </c>
      <c r="D873" s="3">
        <v>1865430.6</v>
      </c>
      <c r="E873" s="3">
        <v>211372.15</v>
      </c>
      <c r="F873" s="4">
        <v>1695844.3</v>
      </c>
      <c r="G873" s="4">
        <v>192156.31</v>
      </c>
      <c r="H873">
        <v>18948</v>
      </c>
      <c r="I873" t="s">
        <v>25</v>
      </c>
      <c r="J873" t="s">
        <v>33</v>
      </c>
      <c r="K873" s="1">
        <v>2023</v>
      </c>
    </row>
    <row r="874" spans="1:11">
      <c r="A874" s="2">
        <v>45192</v>
      </c>
      <c r="B874" t="s">
        <v>50</v>
      </c>
      <c r="C874" t="s">
        <v>7</v>
      </c>
      <c r="D874" s="3">
        <v>1454598.75</v>
      </c>
      <c r="E874" s="3">
        <v>129314.08</v>
      </c>
      <c r="F874" s="4">
        <v>1322361.18</v>
      </c>
      <c r="G874" s="4">
        <v>117558.13</v>
      </c>
      <c r="H874">
        <v>14775</v>
      </c>
      <c r="I874" t="s">
        <v>32</v>
      </c>
      <c r="J874" t="s">
        <v>33</v>
      </c>
      <c r="K874" s="1">
        <v>2023</v>
      </c>
    </row>
    <row r="875" spans="1:11">
      <c r="A875" s="2">
        <v>45191</v>
      </c>
      <c r="B875" t="s">
        <v>47</v>
      </c>
      <c r="C875" t="s">
        <v>10</v>
      </c>
      <c r="D875" s="3">
        <v>2288906.27</v>
      </c>
      <c r="E875" s="3">
        <v>754086.8</v>
      </c>
      <c r="F875" s="4">
        <v>2080821.8</v>
      </c>
      <c r="G875" s="4">
        <v>685532.76</v>
      </c>
      <c r="H875">
        <v>13873</v>
      </c>
      <c r="I875" t="s">
        <v>28</v>
      </c>
      <c r="J875" t="s">
        <v>36</v>
      </c>
      <c r="K875" s="1">
        <v>2023</v>
      </c>
    </row>
    <row r="876" spans="1:11">
      <c r="A876" s="2">
        <v>45191</v>
      </c>
      <c r="B876" t="s">
        <v>34</v>
      </c>
      <c r="C876" t="s">
        <v>11</v>
      </c>
      <c r="D876" s="3">
        <v>31197.23</v>
      </c>
      <c r="E876" s="3">
        <v>3435.74</v>
      </c>
      <c r="F876" s="4">
        <v>28361.09</v>
      </c>
      <c r="G876" s="4">
        <v>3123.39</v>
      </c>
      <c r="H876">
        <v>15677</v>
      </c>
      <c r="I876" t="s">
        <v>25</v>
      </c>
      <c r="J876" t="s">
        <v>36</v>
      </c>
      <c r="K876" s="1">
        <v>2023</v>
      </c>
    </row>
    <row r="877" spans="1:11">
      <c r="A877" s="2">
        <v>45190</v>
      </c>
      <c r="B877" t="s">
        <v>24</v>
      </c>
      <c r="C877" t="s">
        <v>4</v>
      </c>
      <c r="D877" s="3">
        <v>113402.68</v>
      </c>
      <c r="E877" s="3">
        <v>15996.3</v>
      </c>
      <c r="F877" s="4">
        <v>103093.24</v>
      </c>
      <c r="G877" s="4">
        <v>14542.07</v>
      </c>
      <c r="H877">
        <v>18932</v>
      </c>
      <c r="I877" t="s">
        <v>32</v>
      </c>
      <c r="J877" t="s">
        <v>40</v>
      </c>
      <c r="K877" s="1">
        <v>2023</v>
      </c>
    </row>
    <row r="878" spans="1:11">
      <c r="A878" s="2">
        <v>45190</v>
      </c>
      <c r="B878" t="s">
        <v>38</v>
      </c>
      <c r="C878" t="s">
        <v>8</v>
      </c>
      <c r="D878" s="3">
        <v>1852038.5</v>
      </c>
      <c r="E878" s="3">
        <v>306386</v>
      </c>
      <c r="F878" s="4">
        <v>1683669.68</v>
      </c>
      <c r="G878" s="4">
        <v>278532.45</v>
      </c>
      <c r="H878">
        <v>7423</v>
      </c>
      <c r="I878" t="s">
        <v>25</v>
      </c>
      <c r="J878" t="s">
        <v>40</v>
      </c>
      <c r="K878" s="1">
        <v>2023</v>
      </c>
    </row>
    <row r="879" spans="1:11">
      <c r="A879" s="2">
        <v>45189</v>
      </c>
      <c r="B879" t="s">
        <v>41</v>
      </c>
      <c r="C879" t="s">
        <v>12</v>
      </c>
      <c r="D879" s="3">
        <v>1169336.47</v>
      </c>
      <c r="E879" s="3">
        <v>693020.5</v>
      </c>
      <c r="F879" s="4">
        <v>1063032.0900000001</v>
      </c>
      <c r="G879" s="4">
        <v>630018</v>
      </c>
      <c r="H879">
        <v>8353</v>
      </c>
      <c r="I879" t="s">
        <v>28</v>
      </c>
      <c r="J879" t="s">
        <v>42</v>
      </c>
      <c r="K879" s="1">
        <v>2023</v>
      </c>
    </row>
    <row r="880" spans="1:11">
      <c r="A880" s="2">
        <v>45189</v>
      </c>
      <c r="B880" t="s">
        <v>47</v>
      </c>
      <c r="C880" t="s">
        <v>10</v>
      </c>
      <c r="D880" s="3">
        <v>2563779.61</v>
      </c>
      <c r="E880" s="3">
        <v>219024.23</v>
      </c>
      <c r="F880" s="4">
        <v>2330706.41</v>
      </c>
      <c r="G880" s="4">
        <v>199112.73</v>
      </c>
      <c r="H880">
        <v>15539</v>
      </c>
      <c r="I880" t="s">
        <v>30</v>
      </c>
      <c r="J880" t="s">
        <v>42</v>
      </c>
      <c r="K880" s="1">
        <v>2023</v>
      </c>
    </row>
    <row r="881" spans="1:11">
      <c r="A881" s="2">
        <v>45189</v>
      </c>
      <c r="B881" t="s">
        <v>41</v>
      </c>
      <c r="C881" t="s">
        <v>12</v>
      </c>
      <c r="D881" s="3">
        <v>2106149.5499999998</v>
      </c>
      <c r="E881" s="3">
        <v>567939.43000000005</v>
      </c>
      <c r="F881" s="4">
        <v>1914679.49</v>
      </c>
      <c r="G881" s="4">
        <v>516308.06</v>
      </c>
      <c r="H881">
        <v>15045</v>
      </c>
      <c r="I881" t="s">
        <v>30</v>
      </c>
      <c r="J881" t="s">
        <v>42</v>
      </c>
      <c r="K881" s="1">
        <v>2023</v>
      </c>
    </row>
    <row r="882" spans="1:11">
      <c r="A882" s="2">
        <v>45188</v>
      </c>
      <c r="B882" t="s">
        <v>46</v>
      </c>
      <c r="C882" t="s">
        <v>5</v>
      </c>
      <c r="D882" s="3">
        <v>316783.5</v>
      </c>
      <c r="E882" s="3">
        <v>246676.13</v>
      </c>
      <c r="F882" s="4">
        <v>287984.71000000002</v>
      </c>
      <c r="G882" s="4">
        <v>224250.8</v>
      </c>
      <c r="H882">
        <v>5786</v>
      </c>
      <c r="I882" t="s">
        <v>25</v>
      </c>
      <c r="J882" t="s">
        <v>45</v>
      </c>
      <c r="K882" s="1">
        <v>2023</v>
      </c>
    </row>
    <row r="883" spans="1:11">
      <c r="A883" s="2">
        <v>45188</v>
      </c>
      <c r="B883" t="s">
        <v>31</v>
      </c>
      <c r="C883" t="s">
        <v>9</v>
      </c>
      <c r="D883" s="3">
        <v>40380</v>
      </c>
      <c r="E883" s="3">
        <v>5439.38</v>
      </c>
      <c r="F883" s="4">
        <v>36709.050000000003</v>
      </c>
      <c r="G883" s="4">
        <v>4944.88</v>
      </c>
      <c r="H883">
        <v>10768</v>
      </c>
      <c r="I883" t="s">
        <v>32</v>
      </c>
      <c r="J883" t="s">
        <v>45</v>
      </c>
      <c r="K883" s="1">
        <v>2023</v>
      </c>
    </row>
    <row r="884" spans="1:11">
      <c r="A884" s="2">
        <v>45187</v>
      </c>
      <c r="B884" t="s">
        <v>24</v>
      </c>
      <c r="C884" t="s">
        <v>4</v>
      </c>
      <c r="D884" s="3">
        <v>48465.09</v>
      </c>
      <c r="E884" s="3">
        <v>12599.97</v>
      </c>
      <c r="F884" s="4">
        <v>44059.13</v>
      </c>
      <c r="G884" s="4">
        <v>11454.5</v>
      </c>
      <c r="H884">
        <v>8091</v>
      </c>
      <c r="I884" t="s">
        <v>30</v>
      </c>
      <c r="J884" t="s">
        <v>26</v>
      </c>
      <c r="K884" s="1">
        <v>2023</v>
      </c>
    </row>
    <row r="885" spans="1:11">
      <c r="A885" s="2">
        <v>45187</v>
      </c>
      <c r="B885" t="s">
        <v>46</v>
      </c>
      <c r="C885" t="s">
        <v>5</v>
      </c>
      <c r="D885" s="3">
        <v>576791.25</v>
      </c>
      <c r="E885" s="3">
        <v>108788.25</v>
      </c>
      <c r="F885" s="4">
        <v>524355.16</v>
      </c>
      <c r="G885" s="4">
        <v>98898.31</v>
      </c>
      <c r="H885">
        <v>10535</v>
      </c>
      <c r="I885" t="s">
        <v>30</v>
      </c>
      <c r="J885" t="s">
        <v>26</v>
      </c>
      <c r="K885" s="1">
        <v>2023</v>
      </c>
    </row>
    <row r="886" spans="1:11">
      <c r="A886" s="2">
        <v>45186</v>
      </c>
      <c r="B886" t="s">
        <v>50</v>
      </c>
      <c r="C886" t="s">
        <v>7</v>
      </c>
      <c r="D886" s="3">
        <v>1561220.1</v>
      </c>
      <c r="E886" s="3">
        <v>412702.4</v>
      </c>
      <c r="F886" s="4">
        <v>1419289.58</v>
      </c>
      <c r="G886" s="4">
        <v>375183.62</v>
      </c>
      <c r="H886">
        <v>15858</v>
      </c>
      <c r="I886" t="s">
        <v>30</v>
      </c>
      <c r="J886" t="s">
        <v>29</v>
      </c>
      <c r="K886" s="1">
        <v>2023</v>
      </c>
    </row>
    <row r="887" spans="1:11">
      <c r="A887" s="2">
        <v>45186</v>
      </c>
      <c r="B887" t="s">
        <v>35</v>
      </c>
      <c r="C887" t="s">
        <v>6</v>
      </c>
      <c r="D887" s="3">
        <v>241139.37</v>
      </c>
      <c r="E887" s="3">
        <v>49155.41</v>
      </c>
      <c r="F887" s="4">
        <v>219217.39</v>
      </c>
      <c r="G887" s="4">
        <v>44686.69</v>
      </c>
      <c r="H887">
        <v>12063</v>
      </c>
      <c r="I887" t="s">
        <v>25</v>
      </c>
      <c r="J887" t="s">
        <v>29</v>
      </c>
      <c r="K887" s="1">
        <v>2023</v>
      </c>
    </row>
    <row r="888" spans="1:11">
      <c r="A888" s="2">
        <v>45186</v>
      </c>
      <c r="B888" t="s">
        <v>43</v>
      </c>
      <c r="C888" t="s">
        <v>10</v>
      </c>
      <c r="D888" s="3">
        <v>668099.16</v>
      </c>
      <c r="E888" s="3">
        <v>212799.66</v>
      </c>
      <c r="F888" s="4">
        <v>607362.27</v>
      </c>
      <c r="G888" s="4">
        <v>193454.04</v>
      </c>
      <c r="H888">
        <v>9684</v>
      </c>
      <c r="I888" t="s">
        <v>25</v>
      </c>
      <c r="J888" t="s">
        <v>29</v>
      </c>
      <c r="K888" s="1">
        <v>2023</v>
      </c>
    </row>
    <row r="889" spans="1:11">
      <c r="A889" s="2">
        <v>45185</v>
      </c>
      <c r="B889" t="s">
        <v>43</v>
      </c>
      <c r="C889" t="s">
        <v>10</v>
      </c>
      <c r="D889" s="3">
        <v>782277.61</v>
      </c>
      <c r="E889" s="3">
        <v>94309.33</v>
      </c>
      <c r="F889" s="4">
        <v>711160.75</v>
      </c>
      <c r="G889" s="4">
        <v>85735.67</v>
      </c>
      <c r="H889">
        <v>11339</v>
      </c>
      <c r="I889" t="s">
        <v>30</v>
      </c>
      <c r="J889" t="s">
        <v>33</v>
      </c>
      <c r="K889" s="1">
        <v>2023</v>
      </c>
    </row>
    <row r="890" spans="1:11">
      <c r="A890" s="2">
        <v>45185</v>
      </c>
      <c r="B890" t="s">
        <v>31</v>
      </c>
      <c r="C890" t="s">
        <v>9</v>
      </c>
      <c r="D890" s="3">
        <v>35835</v>
      </c>
      <c r="E890" s="3">
        <v>9795</v>
      </c>
      <c r="F890" s="4">
        <v>32577.24</v>
      </c>
      <c r="G890" s="4">
        <v>8904.5400000000009</v>
      </c>
      <c r="H890">
        <v>9556</v>
      </c>
      <c r="I890" t="s">
        <v>28</v>
      </c>
      <c r="J890" t="s">
        <v>33</v>
      </c>
      <c r="K890" s="1">
        <v>2023</v>
      </c>
    </row>
    <row r="891" spans="1:11">
      <c r="A891" s="2">
        <v>45184</v>
      </c>
      <c r="B891" t="s">
        <v>44</v>
      </c>
      <c r="C891" t="s">
        <v>10</v>
      </c>
      <c r="D891" s="3">
        <v>7410890.0999999996</v>
      </c>
      <c r="E891" s="3">
        <v>780875.7</v>
      </c>
      <c r="F891" s="4">
        <v>6737166.0800000001</v>
      </c>
      <c r="G891" s="4">
        <v>709886.29</v>
      </c>
      <c r="H891">
        <v>13467</v>
      </c>
      <c r="I891" t="s">
        <v>28</v>
      </c>
      <c r="J891" t="s">
        <v>36</v>
      </c>
      <c r="K891" s="1">
        <v>2023</v>
      </c>
    </row>
    <row r="892" spans="1:11">
      <c r="A892" s="2">
        <v>45184</v>
      </c>
      <c r="B892" t="s">
        <v>44</v>
      </c>
      <c r="C892" t="s">
        <v>10</v>
      </c>
      <c r="D892" s="3">
        <v>6759334.9000000004</v>
      </c>
      <c r="E892" s="3">
        <v>2150572.4</v>
      </c>
      <c r="F892" s="4">
        <v>6144843.7599999998</v>
      </c>
      <c r="G892" s="4">
        <v>1955063.86</v>
      </c>
      <c r="H892">
        <v>12283</v>
      </c>
      <c r="I892" t="s">
        <v>30</v>
      </c>
      <c r="J892" t="s">
        <v>36</v>
      </c>
      <c r="K892" s="1">
        <v>2023</v>
      </c>
    </row>
    <row r="893" spans="1:11">
      <c r="A893" s="2">
        <v>45183</v>
      </c>
      <c r="B893" t="s">
        <v>47</v>
      </c>
      <c r="C893" t="s">
        <v>10</v>
      </c>
      <c r="D893" s="3">
        <v>1681743.07</v>
      </c>
      <c r="E893" s="3">
        <v>219601.69</v>
      </c>
      <c r="F893" s="4">
        <v>1528855.81</v>
      </c>
      <c r="G893" s="4">
        <v>199637.7</v>
      </c>
      <c r="H893">
        <v>10193</v>
      </c>
      <c r="I893" t="s">
        <v>28</v>
      </c>
      <c r="J893" t="s">
        <v>40</v>
      </c>
      <c r="K893" s="1">
        <v>2023</v>
      </c>
    </row>
    <row r="894" spans="1:11">
      <c r="A894" s="2">
        <v>45183</v>
      </c>
      <c r="B894" t="s">
        <v>38</v>
      </c>
      <c r="C894" t="s">
        <v>8</v>
      </c>
      <c r="D894" s="3">
        <v>3196594</v>
      </c>
      <c r="E894" s="3">
        <v>1207081</v>
      </c>
      <c r="F894" s="4">
        <v>2905991.64</v>
      </c>
      <c r="G894" s="4">
        <v>1097345.27</v>
      </c>
      <c r="H894">
        <v>12812</v>
      </c>
      <c r="I894" t="s">
        <v>28</v>
      </c>
      <c r="J894" t="s">
        <v>40</v>
      </c>
      <c r="K894" s="1">
        <v>2023</v>
      </c>
    </row>
    <row r="895" spans="1:11">
      <c r="A895" s="2">
        <v>45183</v>
      </c>
      <c r="B895" t="s">
        <v>47</v>
      </c>
      <c r="C895" t="s">
        <v>10</v>
      </c>
      <c r="D895" s="3">
        <v>1063195.56</v>
      </c>
      <c r="E895" s="3">
        <v>815215.59</v>
      </c>
      <c r="F895" s="4">
        <v>966540.45</v>
      </c>
      <c r="G895" s="4">
        <v>741104.34</v>
      </c>
      <c r="H895">
        <v>6444</v>
      </c>
      <c r="I895" t="s">
        <v>30</v>
      </c>
      <c r="J895" t="s">
        <v>40</v>
      </c>
      <c r="K895" s="1">
        <v>2023</v>
      </c>
    </row>
    <row r="896" spans="1:11">
      <c r="A896" s="2">
        <v>45182</v>
      </c>
      <c r="B896" t="s">
        <v>46</v>
      </c>
      <c r="C896" t="s">
        <v>5</v>
      </c>
      <c r="D896" s="3">
        <v>548868.75</v>
      </c>
      <c r="E896" s="3">
        <v>118287.38</v>
      </c>
      <c r="F896" s="4">
        <v>498971.09</v>
      </c>
      <c r="G896" s="4">
        <v>107533.87</v>
      </c>
      <c r="H896">
        <v>10025</v>
      </c>
      <c r="I896" t="s">
        <v>30</v>
      </c>
      <c r="J896" t="s">
        <v>42</v>
      </c>
      <c r="K896" s="1">
        <v>2023</v>
      </c>
    </row>
    <row r="897" spans="1:11">
      <c r="A897" s="2">
        <v>45182</v>
      </c>
      <c r="B897" t="s">
        <v>49</v>
      </c>
      <c r="C897" t="s">
        <v>8</v>
      </c>
      <c r="D897" s="3">
        <v>198816537</v>
      </c>
      <c r="E897" s="3">
        <v>43899874</v>
      </c>
      <c r="F897" s="4">
        <v>180742125.62</v>
      </c>
      <c r="G897" s="4">
        <v>39908936.450000003</v>
      </c>
      <c r="H897">
        <v>15063</v>
      </c>
      <c r="I897" t="s">
        <v>25</v>
      </c>
      <c r="J897" t="s">
        <v>42</v>
      </c>
      <c r="K897" s="1">
        <v>2023</v>
      </c>
    </row>
    <row r="898" spans="1:11">
      <c r="A898" s="2">
        <v>45181</v>
      </c>
      <c r="B898" t="s">
        <v>24</v>
      </c>
      <c r="C898" t="s">
        <v>4</v>
      </c>
      <c r="D898" s="3">
        <v>112060.92</v>
      </c>
      <c r="E898" s="3">
        <v>25178.97</v>
      </c>
      <c r="F898" s="4">
        <v>101873.46</v>
      </c>
      <c r="G898" s="4">
        <v>22889.95</v>
      </c>
      <c r="H898">
        <v>18708</v>
      </c>
      <c r="I898" t="s">
        <v>25</v>
      </c>
      <c r="J898" t="s">
        <v>45</v>
      </c>
      <c r="K898" s="1">
        <v>2023</v>
      </c>
    </row>
    <row r="899" spans="1:11">
      <c r="A899" s="2">
        <v>45181</v>
      </c>
      <c r="B899" t="s">
        <v>24</v>
      </c>
      <c r="C899" t="s">
        <v>4</v>
      </c>
      <c r="D899" s="3">
        <v>102009.7</v>
      </c>
      <c r="E899" s="3">
        <v>32049.5</v>
      </c>
      <c r="F899" s="4">
        <v>92736</v>
      </c>
      <c r="G899" s="4">
        <v>29135.88</v>
      </c>
      <c r="H899">
        <v>17030</v>
      </c>
      <c r="I899" t="s">
        <v>30</v>
      </c>
      <c r="J899" t="s">
        <v>45</v>
      </c>
      <c r="K899" s="1">
        <v>2023</v>
      </c>
    </row>
    <row r="900" spans="1:11">
      <c r="A900" s="2">
        <v>45180</v>
      </c>
      <c r="B900" t="s">
        <v>34</v>
      </c>
      <c r="C900" t="s">
        <v>11</v>
      </c>
      <c r="D900" s="3">
        <v>33985.22</v>
      </c>
      <c r="E900" s="3">
        <v>2363.13</v>
      </c>
      <c r="F900" s="4">
        <v>30895.62</v>
      </c>
      <c r="G900" s="4">
        <v>2148.29</v>
      </c>
      <c r="H900">
        <v>17078</v>
      </c>
      <c r="I900" t="s">
        <v>28</v>
      </c>
      <c r="J900" t="s">
        <v>26</v>
      </c>
      <c r="K900" s="1">
        <v>2023</v>
      </c>
    </row>
    <row r="901" spans="1:11">
      <c r="A901" s="2">
        <v>45180</v>
      </c>
      <c r="B901" t="s">
        <v>24</v>
      </c>
      <c r="C901" t="s">
        <v>4</v>
      </c>
      <c r="D901" s="3">
        <v>88717.89</v>
      </c>
      <c r="E901" s="3">
        <v>29665.48</v>
      </c>
      <c r="F901" s="4">
        <v>80652.55</v>
      </c>
      <c r="G901" s="4">
        <v>26968.59</v>
      </c>
      <c r="H901">
        <v>14811</v>
      </c>
      <c r="I901" t="s">
        <v>32</v>
      </c>
      <c r="J901" t="s">
        <v>26</v>
      </c>
      <c r="K901" s="1">
        <v>2023</v>
      </c>
    </row>
    <row r="902" spans="1:11">
      <c r="A902" s="2">
        <v>45180</v>
      </c>
      <c r="B902" t="s">
        <v>35</v>
      </c>
      <c r="C902" t="s">
        <v>6</v>
      </c>
      <c r="D902" s="3">
        <v>154082.92000000001</v>
      </c>
      <c r="E902" s="3">
        <v>39830.080000000002</v>
      </c>
      <c r="F902" s="4">
        <v>140075.24</v>
      </c>
      <c r="G902" s="4">
        <v>36209.120000000003</v>
      </c>
      <c r="H902">
        <v>7708</v>
      </c>
      <c r="I902" t="s">
        <v>30</v>
      </c>
      <c r="J902" t="s">
        <v>26</v>
      </c>
      <c r="K902" s="1">
        <v>2023</v>
      </c>
    </row>
    <row r="903" spans="1:11">
      <c r="A903" s="2">
        <v>45179</v>
      </c>
      <c r="B903" t="s">
        <v>37</v>
      </c>
      <c r="C903" t="s">
        <v>8</v>
      </c>
      <c r="D903" s="3">
        <v>1113600</v>
      </c>
      <c r="E903" s="3">
        <v>152062.5</v>
      </c>
      <c r="F903" s="4">
        <v>1012362.62</v>
      </c>
      <c r="G903" s="4">
        <v>138238.5</v>
      </c>
      <c r="H903">
        <v>14848</v>
      </c>
      <c r="I903" t="s">
        <v>25</v>
      </c>
      <c r="J903" t="s">
        <v>29</v>
      </c>
      <c r="K903" s="1">
        <v>2023</v>
      </c>
    </row>
    <row r="904" spans="1:11">
      <c r="A904" s="2">
        <v>45179</v>
      </c>
      <c r="B904" t="s">
        <v>46</v>
      </c>
      <c r="C904" t="s">
        <v>5</v>
      </c>
      <c r="D904" s="3">
        <v>694394.25</v>
      </c>
      <c r="E904" s="3">
        <v>212758.5</v>
      </c>
      <c r="F904" s="4">
        <v>631266.87</v>
      </c>
      <c r="G904" s="4">
        <v>193416.62</v>
      </c>
      <c r="H904">
        <v>12683</v>
      </c>
      <c r="I904" t="s">
        <v>25</v>
      </c>
      <c r="J904" t="s">
        <v>29</v>
      </c>
      <c r="K904" s="1">
        <v>2023</v>
      </c>
    </row>
    <row r="905" spans="1:11">
      <c r="A905" s="2">
        <v>45178</v>
      </c>
      <c r="B905" t="s">
        <v>41</v>
      </c>
      <c r="C905" t="s">
        <v>12</v>
      </c>
      <c r="D905" s="3">
        <v>1206993.78</v>
      </c>
      <c r="E905" s="3">
        <v>576338.82999999996</v>
      </c>
      <c r="F905" s="4">
        <v>1097265.98</v>
      </c>
      <c r="G905" s="4">
        <v>523943.87</v>
      </c>
      <c r="H905">
        <v>8622</v>
      </c>
      <c r="I905" t="s">
        <v>28</v>
      </c>
      <c r="J905" t="s">
        <v>33</v>
      </c>
      <c r="K905" s="1">
        <v>2023</v>
      </c>
    </row>
    <row r="906" spans="1:11">
      <c r="A906" s="2">
        <v>45178</v>
      </c>
      <c r="B906" t="s">
        <v>24</v>
      </c>
      <c r="C906" t="s">
        <v>4</v>
      </c>
      <c r="D906" s="3">
        <v>60576.87</v>
      </c>
      <c r="E906" s="3">
        <v>29099.42</v>
      </c>
      <c r="F906" s="4">
        <v>55069.83</v>
      </c>
      <c r="G906" s="4">
        <v>26453.99</v>
      </c>
      <c r="H906">
        <v>10113</v>
      </c>
      <c r="I906" t="s">
        <v>28</v>
      </c>
      <c r="J906" t="s">
        <v>33</v>
      </c>
      <c r="K906" s="1">
        <v>2023</v>
      </c>
    </row>
    <row r="907" spans="1:11">
      <c r="A907" s="2">
        <v>45177</v>
      </c>
      <c r="B907" t="s">
        <v>24</v>
      </c>
      <c r="C907" t="s">
        <v>4</v>
      </c>
      <c r="D907" s="3">
        <v>40001.22</v>
      </c>
      <c r="E907" s="3">
        <v>13720.1</v>
      </c>
      <c r="F907" s="4">
        <v>36364.71</v>
      </c>
      <c r="G907" s="4">
        <v>12472.8</v>
      </c>
      <c r="H907">
        <v>6678</v>
      </c>
      <c r="I907" t="s">
        <v>25</v>
      </c>
      <c r="J907" t="s">
        <v>36</v>
      </c>
      <c r="K907" s="1">
        <v>2023</v>
      </c>
    </row>
    <row r="908" spans="1:11">
      <c r="A908" s="2">
        <v>45177</v>
      </c>
      <c r="B908" t="s">
        <v>39</v>
      </c>
      <c r="C908" t="s">
        <v>11</v>
      </c>
      <c r="D908" s="3">
        <v>287975.94</v>
      </c>
      <c r="E908" s="3">
        <v>106456.75</v>
      </c>
      <c r="F908" s="4">
        <v>261796.05</v>
      </c>
      <c r="G908" s="4">
        <v>96778.76</v>
      </c>
      <c r="H908">
        <v>14406</v>
      </c>
      <c r="I908" t="s">
        <v>32</v>
      </c>
      <c r="J908" t="s">
        <v>36</v>
      </c>
      <c r="K908" s="1">
        <v>2023</v>
      </c>
    </row>
    <row r="909" spans="1:11">
      <c r="A909" s="2">
        <v>45177</v>
      </c>
      <c r="B909" t="s">
        <v>27</v>
      </c>
      <c r="C909" t="s">
        <v>8</v>
      </c>
      <c r="D909" s="3">
        <v>48893865</v>
      </c>
      <c r="E909" s="3">
        <v>28372067</v>
      </c>
      <c r="F909" s="4">
        <v>44448923.729999997</v>
      </c>
      <c r="G909" s="4">
        <v>25792762.390000001</v>
      </c>
      <c r="H909">
        <v>9330</v>
      </c>
      <c r="I909" t="s">
        <v>30</v>
      </c>
      <c r="J909" t="s">
        <v>36</v>
      </c>
      <c r="K909" s="1">
        <v>2023</v>
      </c>
    </row>
    <row r="910" spans="1:11">
      <c r="A910" s="2">
        <v>45176</v>
      </c>
      <c r="B910" t="s">
        <v>41</v>
      </c>
      <c r="C910" t="s">
        <v>12</v>
      </c>
      <c r="D910" s="3">
        <v>1016887.36</v>
      </c>
      <c r="E910" s="3">
        <v>528952.22</v>
      </c>
      <c r="F910" s="4">
        <v>924442.13</v>
      </c>
      <c r="G910" s="4">
        <v>480865.17</v>
      </c>
      <c r="H910">
        <v>7264</v>
      </c>
      <c r="I910" t="s">
        <v>28</v>
      </c>
      <c r="J910" t="s">
        <v>40</v>
      </c>
      <c r="K910" s="1">
        <v>2023</v>
      </c>
    </row>
    <row r="911" spans="1:11">
      <c r="A911" s="2">
        <v>45176</v>
      </c>
      <c r="B911" t="s">
        <v>34</v>
      </c>
      <c r="C911" t="s">
        <v>11</v>
      </c>
      <c r="D911" s="3">
        <v>22011.39</v>
      </c>
      <c r="E911" s="3">
        <v>6044.63</v>
      </c>
      <c r="F911" s="4">
        <v>20010.330000000002</v>
      </c>
      <c r="G911" s="4">
        <v>5495.11</v>
      </c>
      <c r="H911">
        <v>11061</v>
      </c>
      <c r="I911" t="s">
        <v>28</v>
      </c>
      <c r="J911" t="s">
        <v>40</v>
      </c>
      <c r="K911" s="1">
        <v>2023</v>
      </c>
    </row>
    <row r="912" spans="1:11">
      <c r="A912" s="2">
        <v>45175</v>
      </c>
      <c r="B912" t="s">
        <v>48</v>
      </c>
      <c r="C912" t="s">
        <v>12</v>
      </c>
      <c r="D912" s="3">
        <v>188628450</v>
      </c>
      <c r="E912" s="3">
        <v>95639700</v>
      </c>
      <c r="F912" s="4">
        <v>171480237.61000001</v>
      </c>
      <c r="G912" s="4">
        <v>86945094.870000005</v>
      </c>
      <c r="H912">
        <v>9179</v>
      </c>
      <c r="I912" t="s">
        <v>32</v>
      </c>
      <c r="J912" t="s">
        <v>42</v>
      </c>
      <c r="K912" s="1">
        <v>2023</v>
      </c>
    </row>
    <row r="913" spans="1:11">
      <c r="A913" s="2">
        <v>45175</v>
      </c>
      <c r="B913" t="s">
        <v>46</v>
      </c>
      <c r="C913" t="s">
        <v>5</v>
      </c>
      <c r="D913" s="3">
        <v>561735</v>
      </c>
      <c r="E913" s="3">
        <v>201206.25</v>
      </c>
      <c r="F913" s="4">
        <v>510667.67</v>
      </c>
      <c r="G913" s="4">
        <v>182914.59</v>
      </c>
      <c r="H913">
        <v>10260</v>
      </c>
      <c r="I913" t="s">
        <v>25</v>
      </c>
      <c r="J913" t="s">
        <v>42</v>
      </c>
      <c r="K913" s="1">
        <v>2023</v>
      </c>
    </row>
    <row r="914" spans="1:11">
      <c r="A914" s="2">
        <v>45174</v>
      </c>
      <c r="B914" t="s">
        <v>37</v>
      </c>
      <c r="C914" t="s">
        <v>8</v>
      </c>
      <c r="D914" s="3">
        <v>648300</v>
      </c>
      <c r="E914" s="3">
        <v>158325</v>
      </c>
      <c r="F914" s="4">
        <v>589363.05000000005</v>
      </c>
      <c r="G914" s="4">
        <v>143931.67000000001</v>
      </c>
      <c r="H914">
        <v>8644</v>
      </c>
      <c r="I914" t="s">
        <v>30</v>
      </c>
      <c r="J914" t="s">
        <v>45</v>
      </c>
      <c r="K914" s="1">
        <v>2023</v>
      </c>
    </row>
    <row r="915" spans="1:11">
      <c r="A915" s="2">
        <v>45174</v>
      </c>
      <c r="B915" t="s">
        <v>50</v>
      </c>
      <c r="C915" t="s">
        <v>7</v>
      </c>
      <c r="D915" s="3">
        <v>1376331</v>
      </c>
      <c r="E915" s="3">
        <v>482552.68</v>
      </c>
      <c r="F915" s="4">
        <v>1251208.75</v>
      </c>
      <c r="G915" s="4">
        <v>438683.81</v>
      </c>
      <c r="H915">
        <v>13980</v>
      </c>
      <c r="I915" t="s">
        <v>25</v>
      </c>
      <c r="J915" t="s">
        <v>45</v>
      </c>
      <c r="K915" s="1">
        <v>2023</v>
      </c>
    </row>
    <row r="916" spans="1:11">
      <c r="A916" s="2">
        <v>45174</v>
      </c>
      <c r="B916" t="s">
        <v>37</v>
      </c>
      <c r="C916" t="s">
        <v>8</v>
      </c>
      <c r="D916" s="3">
        <v>941025</v>
      </c>
      <c r="E916" s="3">
        <v>294712.5</v>
      </c>
      <c r="F916" s="4">
        <v>855476.42</v>
      </c>
      <c r="G916" s="4">
        <v>267920.19</v>
      </c>
      <c r="H916">
        <v>12547</v>
      </c>
      <c r="I916" t="s">
        <v>25</v>
      </c>
      <c r="J916" t="s">
        <v>45</v>
      </c>
      <c r="K916" s="1">
        <v>2023</v>
      </c>
    </row>
    <row r="917" spans="1:11">
      <c r="A917" s="2">
        <v>45173</v>
      </c>
      <c r="B917" t="s">
        <v>38</v>
      </c>
      <c r="C917" t="s">
        <v>8</v>
      </c>
      <c r="D917" s="3">
        <v>3731522</v>
      </c>
      <c r="E917" s="3">
        <v>718684.75</v>
      </c>
      <c r="F917" s="4">
        <v>3392289.33</v>
      </c>
      <c r="G917" s="4">
        <v>653349.12</v>
      </c>
      <c r="H917">
        <v>14956</v>
      </c>
      <c r="I917" t="s">
        <v>32</v>
      </c>
      <c r="J917" t="s">
        <v>26</v>
      </c>
      <c r="K917" s="1">
        <v>2023</v>
      </c>
    </row>
    <row r="918" spans="1:11">
      <c r="A918" s="2">
        <v>45173</v>
      </c>
      <c r="B918" t="s">
        <v>37</v>
      </c>
      <c r="C918" t="s">
        <v>8</v>
      </c>
      <c r="D918" s="3">
        <v>1405200</v>
      </c>
      <c r="E918" s="3">
        <v>357825</v>
      </c>
      <c r="F918" s="4">
        <v>1277453.27</v>
      </c>
      <c r="G918" s="4">
        <v>325295.13</v>
      </c>
      <c r="H918">
        <v>18736</v>
      </c>
      <c r="I918" t="s">
        <v>25</v>
      </c>
      <c r="J918" t="s">
        <v>26</v>
      </c>
      <c r="K918" s="1">
        <v>2023</v>
      </c>
    </row>
    <row r="919" spans="1:11">
      <c r="A919" s="2">
        <v>45172</v>
      </c>
      <c r="B919" t="s">
        <v>31</v>
      </c>
      <c r="C919" t="s">
        <v>9</v>
      </c>
      <c r="D919" s="3">
        <v>19428.75</v>
      </c>
      <c r="E919" s="3">
        <v>10681.88</v>
      </c>
      <c r="F919" s="4">
        <v>17662.48</v>
      </c>
      <c r="G919" s="4">
        <v>9710.7900000000009</v>
      </c>
      <c r="H919">
        <v>5181</v>
      </c>
      <c r="I919" t="s">
        <v>32</v>
      </c>
      <c r="J919" t="s">
        <v>29</v>
      </c>
      <c r="K919" s="1">
        <v>2023</v>
      </c>
    </row>
    <row r="920" spans="1:11">
      <c r="A920" s="2">
        <v>45172</v>
      </c>
      <c r="B920" t="s">
        <v>50</v>
      </c>
      <c r="C920" t="s">
        <v>7</v>
      </c>
      <c r="D920" s="3">
        <v>1811283.1</v>
      </c>
      <c r="E920" s="3">
        <v>226927.25</v>
      </c>
      <c r="F920" s="4">
        <v>1646619.35</v>
      </c>
      <c r="G920" s="4">
        <v>206297.29</v>
      </c>
      <c r="H920">
        <v>18398</v>
      </c>
      <c r="I920" t="s">
        <v>32</v>
      </c>
      <c r="J920" t="s">
        <v>29</v>
      </c>
      <c r="K920" s="1">
        <v>2023</v>
      </c>
    </row>
    <row r="921" spans="1:11">
      <c r="A921" s="2">
        <v>45172</v>
      </c>
      <c r="B921" t="s">
        <v>37</v>
      </c>
      <c r="C921" t="s">
        <v>8</v>
      </c>
      <c r="D921" s="3">
        <v>861300</v>
      </c>
      <c r="E921" s="3">
        <v>235462.5</v>
      </c>
      <c r="F921" s="4">
        <v>782999.22</v>
      </c>
      <c r="G921" s="4">
        <v>214056.6</v>
      </c>
      <c r="H921">
        <v>11484</v>
      </c>
      <c r="I921" t="s">
        <v>30</v>
      </c>
      <c r="J921" t="s">
        <v>29</v>
      </c>
      <c r="K921" s="1">
        <v>2023</v>
      </c>
    </row>
    <row r="922" spans="1:11">
      <c r="A922" s="2">
        <v>45171</v>
      </c>
      <c r="B922" t="s">
        <v>37</v>
      </c>
      <c r="C922" t="s">
        <v>8</v>
      </c>
      <c r="D922" s="3">
        <v>995250</v>
      </c>
      <c r="E922" s="3">
        <v>105187.5</v>
      </c>
      <c r="F922" s="4">
        <v>904771.82</v>
      </c>
      <c r="G922" s="4">
        <v>95624.9</v>
      </c>
      <c r="H922">
        <v>13270</v>
      </c>
      <c r="I922" t="s">
        <v>28</v>
      </c>
      <c r="J922" t="s">
        <v>33</v>
      </c>
      <c r="K922" s="1">
        <v>2023</v>
      </c>
    </row>
    <row r="923" spans="1:11">
      <c r="A923" s="2">
        <v>45171</v>
      </c>
      <c r="B923" t="s">
        <v>47</v>
      </c>
      <c r="C923" t="s">
        <v>10</v>
      </c>
      <c r="D923" s="3">
        <v>2181992.75</v>
      </c>
      <c r="E923" s="3">
        <v>321235.53000000003</v>
      </c>
      <c r="F923" s="4">
        <v>1983627.79</v>
      </c>
      <c r="G923" s="4">
        <v>292032.01</v>
      </c>
      <c r="H923">
        <v>13225</v>
      </c>
      <c r="I923" t="s">
        <v>32</v>
      </c>
      <c r="J923" t="s">
        <v>33</v>
      </c>
      <c r="K923" s="1">
        <v>2023</v>
      </c>
    </row>
    <row r="924" spans="1:11">
      <c r="A924" s="2">
        <v>45170</v>
      </c>
      <c r="B924" t="s">
        <v>46</v>
      </c>
      <c r="C924" t="s">
        <v>5</v>
      </c>
      <c r="D924" s="3">
        <v>818238.75</v>
      </c>
      <c r="E924" s="3">
        <v>231893.63</v>
      </c>
      <c r="F924" s="4">
        <v>743852.67</v>
      </c>
      <c r="G924" s="4">
        <v>210812.18</v>
      </c>
      <c r="H924">
        <v>14945</v>
      </c>
      <c r="I924" t="s">
        <v>32</v>
      </c>
      <c r="J924" t="s">
        <v>36</v>
      </c>
      <c r="K924" s="1">
        <v>2023</v>
      </c>
    </row>
    <row r="925" spans="1:11">
      <c r="A925" s="2">
        <v>45170</v>
      </c>
      <c r="B925" t="s">
        <v>27</v>
      </c>
      <c r="C925" t="s">
        <v>8</v>
      </c>
      <c r="D925" s="3">
        <v>99511854.5</v>
      </c>
      <c r="E925" s="3">
        <v>18257902</v>
      </c>
      <c r="F925" s="4">
        <v>90465231.810000002</v>
      </c>
      <c r="G925" s="4">
        <v>16598076.130000001</v>
      </c>
      <c r="H925">
        <v>18989</v>
      </c>
      <c r="I925" t="s">
        <v>28</v>
      </c>
      <c r="J925" t="s">
        <v>36</v>
      </c>
      <c r="K925" s="1">
        <v>2023</v>
      </c>
    </row>
    <row r="926" spans="1:11">
      <c r="A926" s="2">
        <v>45169</v>
      </c>
      <c r="B926" t="s">
        <v>44</v>
      </c>
      <c r="C926" t="s">
        <v>10</v>
      </c>
      <c r="D926" s="3">
        <v>3066271.6</v>
      </c>
      <c r="E926" s="3">
        <v>2779565.3</v>
      </c>
      <c r="F926" s="4">
        <v>2787516.85</v>
      </c>
      <c r="G926" s="4">
        <v>2526875.02</v>
      </c>
      <c r="H926">
        <v>5572</v>
      </c>
      <c r="I926" t="s">
        <v>25</v>
      </c>
      <c r="J926" t="s">
        <v>40</v>
      </c>
      <c r="K926" s="1">
        <v>2023</v>
      </c>
    </row>
    <row r="927" spans="1:11">
      <c r="A927" s="2">
        <v>45169</v>
      </c>
      <c r="B927" t="s">
        <v>41</v>
      </c>
      <c r="C927" t="s">
        <v>12</v>
      </c>
      <c r="D927" s="3">
        <v>999668.59</v>
      </c>
      <c r="E927" s="3">
        <v>499904.29</v>
      </c>
      <c r="F927" s="4">
        <v>908788.72</v>
      </c>
      <c r="G927" s="4">
        <v>454457.99</v>
      </c>
      <c r="H927">
        <v>7141</v>
      </c>
      <c r="I927" t="s">
        <v>30</v>
      </c>
      <c r="J927" t="s">
        <v>40</v>
      </c>
      <c r="K927" s="1">
        <v>2023</v>
      </c>
    </row>
    <row r="928" spans="1:11">
      <c r="A928" s="2">
        <v>45169</v>
      </c>
      <c r="B928" t="s">
        <v>34</v>
      </c>
      <c r="C928" t="s">
        <v>11</v>
      </c>
      <c r="D928" s="3">
        <v>21848.21</v>
      </c>
      <c r="E928" s="3">
        <v>2209.9</v>
      </c>
      <c r="F928" s="4">
        <v>19861.990000000002</v>
      </c>
      <c r="G928" s="4">
        <v>2008.99</v>
      </c>
      <c r="H928">
        <v>10979</v>
      </c>
      <c r="I928" t="s">
        <v>30</v>
      </c>
      <c r="J928" t="s">
        <v>40</v>
      </c>
      <c r="K928" s="1">
        <v>2023</v>
      </c>
    </row>
    <row r="929" spans="1:11">
      <c r="A929" s="2">
        <v>45168</v>
      </c>
      <c r="B929" t="s">
        <v>24</v>
      </c>
      <c r="C929" t="s">
        <v>4</v>
      </c>
      <c r="D929" s="3">
        <v>33801.57</v>
      </c>
      <c r="E929" s="3">
        <v>27164.65</v>
      </c>
      <c r="F929" s="4">
        <v>30728.67</v>
      </c>
      <c r="G929" s="4">
        <v>24695.11</v>
      </c>
      <c r="H929">
        <v>5643</v>
      </c>
      <c r="I929" t="s">
        <v>30</v>
      </c>
      <c r="J929" t="s">
        <v>42</v>
      </c>
      <c r="K929" s="1">
        <v>2023</v>
      </c>
    </row>
    <row r="930" spans="1:11">
      <c r="A930" s="2">
        <v>45168</v>
      </c>
      <c r="B930" t="s">
        <v>37</v>
      </c>
      <c r="C930" t="s">
        <v>8</v>
      </c>
      <c r="D930" s="3">
        <v>750675</v>
      </c>
      <c r="E930" s="3">
        <v>152100</v>
      </c>
      <c r="F930" s="4">
        <v>682431.14</v>
      </c>
      <c r="G930" s="4">
        <v>138272.59</v>
      </c>
      <c r="H930">
        <v>10009</v>
      </c>
      <c r="I930" t="s">
        <v>30</v>
      </c>
      <c r="J930" t="s">
        <v>42</v>
      </c>
      <c r="K930" s="1">
        <v>2023</v>
      </c>
    </row>
    <row r="931" spans="1:11">
      <c r="A931" s="2">
        <v>45167</v>
      </c>
      <c r="B931" t="s">
        <v>48</v>
      </c>
      <c r="C931" t="s">
        <v>12</v>
      </c>
      <c r="D931" s="3">
        <v>363344550</v>
      </c>
      <c r="E931" s="3">
        <v>29735850</v>
      </c>
      <c r="F931" s="4">
        <v>330312896.95999998</v>
      </c>
      <c r="G931" s="4">
        <v>27032563.879999999</v>
      </c>
      <c r="H931">
        <v>17681</v>
      </c>
      <c r="I931" t="s">
        <v>25</v>
      </c>
      <c r="J931" t="s">
        <v>45</v>
      </c>
      <c r="K931" s="1">
        <v>2023</v>
      </c>
    </row>
    <row r="932" spans="1:11">
      <c r="A932" s="2">
        <v>45167</v>
      </c>
      <c r="B932" t="s">
        <v>47</v>
      </c>
      <c r="C932" t="s">
        <v>10</v>
      </c>
      <c r="D932" s="3">
        <v>2188922.33</v>
      </c>
      <c r="E932" s="3">
        <v>717789</v>
      </c>
      <c r="F932" s="4">
        <v>1989927.4</v>
      </c>
      <c r="G932" s="4">
        <v>652534.80000000005</v>
      </c>
      <c r="H932">
        <v>13267</v>
      </c>
      <c r="I932" t="s">
        <v>30</v>
      </c>
      <c r="J932" t="s">
        <v>45</v>
      </c>
      <c r="K932" s="1">
        <v>2023</v>
      </c>
    </row>
    <row r="933" spans="1:11">
      <c r="A933" s="2">
        <v>45166</v>
      </c>
      <c r="B933" t="s">
        <v>46</v>
      </c>
      <c r="C933" t="s">
        <v>5</v>
      </c>
      <c r="D933" s="3">
        <v>663570</v>
      </c>
      <c r="E933" s="3">
        <v>64495.5</v>
      </c>
      <c r="F933" s="4">
        <v>603244.85</v>
      </c>
      <c r="G933" s="4">
        <v>58632.21</v>
      </c>
      <c r="H933">
        <v>12120</v>
      </c>
      <c r="I933" t="s">
        <v>28</v>
      </c>
      <c r="J933" t="s">
        <v>26</v>
      </c>
      <c r="K933" s="1">
        <v>2023</v>
      </c>
    </row>
    <row r="934" spans="1:11">
      <c r="A934" s="2">
        <v>45166</v>
      </c>
      <c r="B934" t="s">
        <v>46</v>
      </c>
      <c r="C934" t="s">
        <v>5</v>
      </c>
      <c r="D934" s="3">
        <v>1006578.75</v>
      </c>
      <c r="E934" s="3">
        <v>144348.38</v>
      </c>
      <c r="F934" s="4">
        <v>915070.68</v>
      </c>
      <c r="G934" s="4">
        <v>131225.66</v>
      </c>
      <c r="H934">
        <v>18385</v>
      </c>
      <c r="I934" t="s">
        <v>30</v>
      </c>
      <c r="J934" t="s">
        <v>26</v>
      </c>
      <c r="K934" s="1">
        <v>2023</v>
      </c>
    </row>
    <row r="935" spans="1:11">
      <c r="A935" s="2">
        <v>45166</v>
      </c>
      <c r="B935" t="s">
        <v>46</v>
      </c>
      <c r="C935" t="s">
        <v>5</v>
      </c>
      <c r="D935" s="3">
        <v>967980</v>
      </c>
      <c r="E935" s="3">
        <v>217083.75</v>
      </c>
      <c r="F935" s="4">
        <v>879980.94</v>
      </c>
      <c r="G935" s="4">
        <v>197348.67</v>
      </c>
      <c r="H935">
        <v>17680</v>
      </c>
      <c r="I935" t="s">
        <v>25</v>
      </c>
      <c r="J935" t="s">
        <v>26</v>
      </c>
      <c r="K935" s="1">
        <v>2023</v>
      </c>
    </row>
    <row r="936" spans="1:11">
      <c r="A936" s="2">
        <v>45165</v>
      </c>
      <c r="B936" t="s">
        <v>46</v>
      </c>
      <c r="C936" t="s">
        <v>5</v>
      </c>
      <c r="D936" s="3">
        <v>426666.75</v>
      </c>
      <c r="E936" s="3">
        <v>170217.75</v>
      </c>
      <c r="F936" s="4">
        <v>387878.48</v>
      </c>
      <c r="G936" s="4">
        <v>154743.25</v>
      </c>
      <c r="H936">
        <v>7793</v>
      </c>
      <c r="I936" t="s">
        <v>28</v>
      </c>
      <c r="J936" t="s">
        <v>29</v>
      </c>
      <c r="K936" s="1">
        <v>2023</v>
      </c>
    </row>
    <row r="937" spans="1:11">
      <c r="A937" s="2">
        <v>45165</v>
      </c>
      <c r="B937" t="s">
        <v>44</v>
      </c>
      <c r="C937" t="s">
        <v>10</v>
      </c>
      <c r="D937" s="3">
        <v>7342652.9000000004</v>
      </c>
      <c r="E937" s="3">
        <v>2922368.15</v>
      </c>
      <c r="F937" s="4">
        <v>6675132.3200000003</v>
      </c>
      <c r="G937" s="4">
        <v>2656695.66</v>
      </c>
      <c r="H937">
        <v>13343</v>
      </c>
      <c r="I937" t="s">
        <v>30</v>
      </c>
      <c r="J937" t="s">
        <v>29</v>
      </c>
      <c r="K937" s="1">
        <v>2023</v>
      </c>
    </row>
    <row r="938" spans="1:11">
      <c r="A938" s="2">
        <v>45164</v>
      </c>
      <c r="B938" t="s">
        <v>41</v>
      </c>
      <c r="C938" t="s">
        <v>12</v>
      </c>
      <c r="D938" s="3">
        <v>2184683.94</v>
      </c>
      <c r="E938" s="3">
        <v>441038.5</v>
      </c>
      <c r="F938" s="4">
        <v>1986074.32</v>
      </c>
      <c r="G938" s="4">
        <v>400943.69</v>
      </c>
      <c r="H938">
        <v>15606</v>
      </c>
      <c r="I938" t="s">
        <v>25</v>
      </c>
      <c r="J938" t="s">
        <v>33</v>
      </c>
      <c r="K938" s="1">
        <v>2023</v>
      </c>
    </row>
    <row r="939" spans="1:11">
      <c r="A939" s="2">
        <v>45164</v>
      </c>
      <c r="B939" t="s">
        <v>48</v>
      </c>
      <c r="C939" t="s">
        <v>12</v>
      </c>
      <c r="D939" s="3">
        <v>114607350</v>
      </c>
      <c r="E939" s="3">
        <v>59101800</v>
      </c>
      <c r="F939" s="4">
        <v>104188395.81</v>
      </c>
      <c r="G939" s="4">
        <v>53728855.359999999</v>
      </c>
      <c r="H939">
        <v>5577</v>
      </c>
      <c r="I939" t="s">
        <v>25</v>
      </c>
      <c r="J939" t="s">
        <v>33</v>
      </c>
      <c r="K939" s="1">
        <v>2023</v>
      </c>
    </row>
    <row r="940" spans="1:11">
      <c r="A940" s="2">
        <v>45163</v>
      </c>
      <c r="B940" t="s">
        <v>46</v>
      </c>
      <c r="C940" t="s">
        <v>5</v>
      </c>
      <c r="D940" s="3">
        <v>281415</v>
      </c>
      <c r="E940" s="3">
        <v>251603.63</v>
      </c>
      <c r="F940" s="4">
        <v>255831.56</v>
      </c>
      <c r="G940" s="4">
        <v>228730.34</v>
      </c>
      <c r="H940">
        <v>5140</v>
      </c>
      <c r="I940" t="s">
        <v>30</v>
      </c>
      <c r="J940" t="s">
        <v>36</v>
      </c>
      <c r="K940" s="1">
        <v>2023</v>
      </c>
    </row>
    <row r="941" spans="1:11">
      <c r="A941" s="2">
        <v>45163</v>
      </c>
      <c r="B941" t="s">
        <v>48</v>
      </c>
      <c r="C941" t="s">
        <v>12</v>
      </c>
      <c r="D941" s="3">
        <v>252867750</v>
      </c>
      <c r="E941" s="3">
        <v>74401275</v>
      </c>
      <c r="F941" s="4">
        <v>229879542.84999999</v>
      </c>
      <c r="G941" s="4">
        <v>67637455.090000004</v>
      </c>
      <c r="H941">
        <v>12305</v>
      </c>
      <c r="I941" t="s">
        <v>28</v>
      </c>
      <c r="J941" t="s">
        <v>36</v>
      </c>
      <c r="K941" s="1">
        <v>2023</v>
      </c>
    </row>
    <row r="942" spans="1:11">
      <c r="A942" s="2">
        <v>45163</v>
      </c>
      <c r="B942" t="s">
        <v>27</v>
      </c>
      <c r="C942" t="s">
        <v>8</v>
      </c>
      <c r="D942" s="3">
        <v>37595347</v>
      </c>
      <c r="E942" s="3">
        <v>18433458.75</v>
      </c>
      <c r="F942" s="4">
        <v>34177554</v>
      </c>
      <c r="G942" s="4">
        <v>16757673.02</v>
      </c>
      <c r="H942">
        <v>7174</v>
      </c>
      <c r="I942" t="s">
        <v>32</v>
      </c>
      <c r="J942" t="s">
        <v>36</v>
      </c>
      <c r="K942" s="1">
        <v>2023</v>
      </c>
    </row>
    <row r="943" spans="1:11">
      <c r="A943" s="2">
        <v>45162</v>
      </c>
      <c r="B943" t="s">
        <v>49</v>
      </c>
      <c r="C943" t="s">
        <v>8</v>
      </c>
      <c r="D943" s="3">
        <v>131963602</v>
      </c>
      <c r="E943" s="3">
        <v>52604614.5</v>
      </c>
      <c r="F943" s="4">
        <v>119966790.94</v>
      </c>
      <c r="G943" s="4">
        <v>47822329</v>
      </c>
      <c r="H943">
        <v>9998</v>
      </c>
      <c r="I943" t="s">
        <v>30</v>
      </c>
      <c r="J943" t="s">
        <v>40</v>
      </c>
      <c r="K943" s="1">
        <v>2023</v>
      </c>
    </row>
    <row r="944" spans="1:11">
      <c r="A944" s="2">
        <v>45162</v>
      </c>
      <c r="B944" t="s">
        <v>27</v>
      </c>
      <c r="C944" t="s">
        <v>8</v>
      </c>
      <c r="D944" s="3">
        <v>53159632</v>
      </c>
      <c r="E944" s="3">
        <v>24884514.25</v>
      </c>
      <c r="F944" s="4">
        <v>48326889.850000001</v>
      </c>
      <c r="G944" s="4">
        <v>22622263.059999999</v>
      </c>
      <c r="H944">
        <v>10144</v>
      </c>
      <c r="I944" t="s">
        <v>28</v>
      </c>
      <c r="J944" t="s">
        <v>40</v>
      </c>
      <c r="K944" s="1">
        <v>2023</v>
      </c>
    </row>
    <row r="945" spans="1:11">
      <c r="A945" s="2">
        <v>45161</v>
      </c>
      <c r="B945" t="s">
        <v>27</v>
      </c>
      <c r="C945" t="s">
        <v>8</v>
      </c>
      <c r="D945" s="3">
        <v>87762653.5</v>
      </c>
      <c r="E945" s="3">
        <v>14717944.25</v>
      </c>
      <c r="F945" s="4">
        <v>79784150.670000002</v>
      </c>
      <c r="G945" s="4">
        <v>13379935.939999999</v>
      </c>
      <c r="H945">
        <v>16747</v>
      </c>
      <c r="I945" t="s">
        <v>32</v>
      </c>
      <c r="J945" t="s">
        <v>42</v>
      </c>
      <c r="K945" s="1">
        <v>2023</v>
      </c>
    </row>
    <row r="946" spans="1:11">
      <c r="A946" s="2">
        <v>45161</v>
      </c>
      <c r="B946" t="s">
        <v>31</v>
      </c>
      <c r="C946" t="s">
        <v>9</v>
      </c>
      <c r="D946" s="3">
        <v>65178.75</v>
      </c>
      <c r="E946" s="3">
        <v>17049.38</v>
      </c>
      <c r="F946" s="4">
        <v>59253.35</v>
      </c>
      <c r="G946" s="4">
        <v>15499.42</v>
      </c>
      <c r="H946">
        <v>17381</v>
      </c>
      <c r="I946" t="s">
        <v>30</v>
      </c>
      <c r="J946" t="s">
        <v>42</v>
      </c>
      <c r="K946" s="1">
        <v>2023</v>
      </c>
    </row>
    <row r="947" spans="1:11">
      <c r="A947" s="2">
        <v>45160</v>
      </c>
      <c r="B947" t="s">
        <v>50</v>
      </c>
      <c r="C947" t="s">
        <v>7</v>
      </c>
      <c r="D947" s="3">
        <v>691906.6</v>
      </c>
      <c r="E947" s="3">
        <v>382872.05</v>
      </c>
      <c r="F947" s="4">
        <v>629005.37</v>
      </c>
      <c r="G947" s="4">
        <v>348065.15</v>
      </c>
      <c r="H947">
        <v>7028</v>
      </c>
      <c r="I947" t="s">
        <v>28</v>
      </c>
      <c r="J947" t="s">
        <v>45</v>
      </c>
      <c r="K947" s="1">
        <v>2023</v>
      </c>
    </row>
    <row r="948" spans="1:11">
      <c r="A948" s="2">
        <v>45160</v>
      </c>
      <c r="B948" t="s">
        <v>35</v>
      </c>
      <c r="C948" t="s">
        <v>6</v>
      </c>
      <c r="D948" s="3">
        <v>174612.65</v>
      </c>
      <c r="E948" s="3">
        <v>101079.44</v>
      </c>
      <c r="F948" s="4">
        <v>158738.60999999999</v>
      </c>
      <c r="G948" s="4">
        <v>91890.3</v>
      </c>
      <c r="H948">
        <v>8735</v>
      </c>
      <c r="I948" t="s">
        <v>28</v>
      </c>
      <c r="J948" t="s">
        <v>45</v>
      </c>
      <c r="K948" s="1">
        <v>2023</v>
      </c>
    </row>
    <row r="949" spans="1:11">
      <c r="A949" s="2">
        <v>45160</v>
      </c>
      <c r="B949" t="s">
        <v>35</v>
      </c>
      <c r="C949" t="s">
        <v>6</v>
      </c>
      <c r="D949" s="3">
        <v>313523.15999999997</v>
      </c>
      <c r="E949" s="3">
        <v>46116.93</v>
      </c>
      <c r="F949" s="4">
        <v>285020.77</v>
      </c>
      <c r="G949" s="4">
        <v>41924.44</v>
      </c>
      <c r="H949">
        <v>15684</v>
      </c>
      <c r="I949" t="s">
        <v>28</v>
      </c>
      <c r="J949" t="s">
        <v>45</v>
      </c>
      <c r="K949" s="1">
        <v>2023</v>
      </c>
    </row>
    <row r="950" spans="1:11">
      <c r="A950" s="2">
        <v>45159</v>
      </c>
      <c r="B950" t="s">
        <v>34</v>
      </c>
      <c r="C950" t="s">
        <v>11</v>
      </c>
      <c r="D950" s="3">
        <v>19987.560000000001</v>
      </c>
      <c r="E950" s="3">
        <v>6041.64</v>
      </c>
      <c r="F950" s="4">
        <v>18170.490000000002</v>
      </c>
      <c r="G950" s="4">
        <v>5492.39</v>
      </c>
      <c r="H950">
        <v>10044</v>
      </c>
      <c r="I950" t="s">
        <v>28</v>
      </c>
      <c r="J950" t="s">
        <v>26</v>
      </c>
      <c r="K950" s="1">
        <v>2023</v>
      </c>
    </row>
    <row r="951" spans="1:11">
      <c r="A951" s="2">
        <v>45159</v>
      </c>
      <c r="B951" t="s">
        <v>24</v>
      </c>
      <c r="C951" t="s">
        <v>4</v>
      </c>
      <c r="D951" s="3">
        <v>98265.95</v>
      </c>
      <c r="E951" s="3">
        <v>10859.87</v>
      </c>
      <c r="F951" s="4">
        <v>89332.59</v>
      </c>
      <c r="G951" s="4">
        <v>9872.6</v>
      </c>
      <c r="H951">
        <v>16405</v>
      </c>
      <c r="I951" t="s">
        <v>32</v>
      </c>
      <c r="J951" t="s">
        <v>26</v>
      </c>
      <c r="K951" s="1">
        <v>2023</v>
      </c>
    </row>
    <row r="952" spans="1:11">
      <c r="A952" s="2">
        <v>45158</v>
      </c>
      <c r="B952" t="s">
        <v>47</v>
      </c>
      <c r="C952" t="s">
        <v>10</v>
      </c>
      <c r="D952" s="3">
        <v>1191887.76</v>
      </c>
      <c r="E952" s="3">
        <v>602873.46</v>
      </c>
      <c r="F952" s="4">
        <v>1083533.24</v>
      </c>
      <c r="G952" s="4">
        <v>548066.23</v>
      </c>
      <c r="H952">
        <v>7224</v>
      </c>
      <c r="I952" t="s">
        <v>30</v>
      </c>
      <c r="J952" t="s">
        <v>29</v>
      </c>
      <c r="K952" s="1">
        <v>2023</v>
      </c>
    </row>
    <row r="953" spans="1:11">
      <c r="A953" s="2">
        <v>45158</v>
      </c>
      <c r="B953" t="s">
        <v>50</v>
      </c>
      <c r="C953" t="s">
        <v>7</v>
      </c>
      <c r="D953" s="3">
        <v>1797007.85</v>
      </c>
      <c r="E953" s="3">
        <v>133301.29999999999</v>
      </c>
      <c r="F953" s="4">
        <v>1633641.87</v>
      </c>
      <c r="G953" s="4">
        <v>121182.88</v>
      </c>
      <c r="H953">
        <v>18253</v>
      </c>
      <c r="I953" t="s">
        <v>32</v>
      </c>
      <c r="J953" t="s">
        <v>29</v>
      </c>
      <c r="K953" s="1">
        <v>2023</v>
      </c>
    </row>
    <row r="954" spans="1:11">
      <c r="A954" s="2">
        <v>45157</v>
      </c>
      <c r="B954" t="s">
        <v>50</v>
      </c>
      <c r="C954" t="s">
        <v>7</v>
      </c>
      <c r="D954" s="3">
        <v>512530.7</v>
      </c>
      <c r="E954" s="3">
        <v>375635.98</v>
      </c>
      <c r="F954" s="4">
        <v>465936.53</v>
      </c>
      <c r="G954" s="4">
        <v>341486.91</v>
      </c>
      <c r="H954">
        <v>5206</v>
      </c>
      <c r="I954" t="s">
        <v>30</v>
      </c>
      <c r="J954" t="s">
        <v>33</v>
      </c>
      <c r="K954" s="1">
        <v>2023</v>
      </c>
    </row>
    <row r="955" spans="1:11">
      <c r="A955" s="2">
        <v>45157</v>
      </c>
      <c r="B955" t="s">
        <v>41</v>
      </c>
      <c r="C955" t="s">
        <v>12</v>
      </c>
      <c r="D955" s="3">
        <v>902515.53</v>
      </c>
      <c r="E955" s="3">
        <v>367333.76</v>
      </c>
      <c r="F955" s="4">
        <v>820467.84</v>
      </c>
      <c r="G955" s="4">
        <v>333939.45</v>
      </c>
      <c r="H955">
        <v>6447</v>
      </c>
      <c r="I955" t="s">
        <v>28</v>
      </c>
      <c r="J955" t="s">
        <v>33</v>
      </c>
      <c r="K955" s="1">
        <v>2023</v>
      </c>
    </row>
    <row r="956" spans="1:11">
      <c r="A956" s="2">
        <v>45157</v>
      </c>
      <c r="B956" t="s">
        <v>27</v>
      </c>
      <c r="C956" t="s">
        <v>8</v>
      </c>
      <c r="D956" s="3">
        <v>66140350.5</v>
      </c>
      <c r="E956" s="3">
        <v>12110795.5</v>
      </c>
      <c r="F956" s="4">
        <v>60127531.240000002</v>
      </c>
      <c r="G956" s="4">
        <v>11009803.08</v>
      </c>
      <c r="H956">
        <v>12621</v>
      </c>
      <c r="I956" t="s">
        <v>30</v>
      </c>
      <c r="J956" t="s">
        <v>33</v>
      </c>
      <c r="K956" s="1">
        <v>2023</v>
      </c>
    </row>
    <row r="957" spans="1:11">
      <c r="A957" s="2">
        <v>45156</v>
      </c>
      <c r="B957" t="s">
        <v>35</v>
      </c>
      <c r="C957" t="s">
        <v>6</v>
      </c>
      <c r="D957" s="3">
        <v>98030.96</v>
      </c>
      <c r="E957" s="3">
        <v>76571.7</v>
      </c>
      <c r="F957" s="4">
        <v>89118.97</v>
      </c>
      <c r="G957" s="4">
        <v>69610.559999999998</v>
      </c>
      <c r="H957">
        <v>4904</v>
      </c>
      <c r="I957" t="s">
        <v>25</v>
      </c>
      <c r="J957" t="s">
        <v>36</v>
      </c>
      <c r="K957" s="1">
        <v>2023</v>
      </c>
    </row>
    <row r="958" spans="1:11">
      <c r="A958" s="2">
        <v>45156</v>
      </c>
      <c r="B958" t="s">
        <v>44</v>
      </c>
      <c r="C958" t="s">
        <v>10</v>
      </c>
      <c r="D958" s="3">
        <v>7830769</v>
      </c>
      <c r="E958" s="3">
        <v>2858258.2</v>
      </c>
      <c r="F958" s="4">
        <v>7118873.79</v>
      </c>
      <c r="G958" s="4">
        <v>2598413.9500000002</v>
      </c>
      <c r="H958">
        <v>14230</v>
      </c>
      <c r="I958" t="s">
        <v>28</v>
      </c>
      <c r="J958" t="s">
        <v>36</v>
      </c>
      <c r="K958" s="1">
        <v>2023</v>
      </c>
    </row>
    <row r="959" spans="1:11">
      <c r="A959" s="2">
        <v>45155</v>
      </c>
      <c r="B959" t="s">
        <v>50</v>
      </c>
      <c r="C959" t="s">
        <v>7</v>
      </c>
      <c r="D959" s="3">
        <v>978888.35</v>
      </c>
      <c r="E959" s="3">
        <v>439677.7</v>
      </c>
      <c r="F959" s="4">
        <v>889897.61</v>
      </c>
      <c r="G959" s="4">
        <v>399706.6</v>
      </c>
      <c r="H959">
        <v>9943</v>
      </c>
      <c r="I959" t="s">
        <v>25</v>
      </c>
      <c r="J959" t="s">
        <v>40</v>
      </c>
      <c r="K959" s="1">
        <v>2023</v>
      </c>
    </row>
    <row r="960" spans="1:11">
      <c r="A960" s="2">
        <v>45155</v>
      </c>
      <c r="B960" t="s">
        <v>34</v>
      </c>
      <c r="C960" t="s">
        <v>11</v>
      </c>
      <c r="D960" s="3">
        <v>29547.52</v>
      </c>
      <c r="E960" s="3">
        <v>5828.71</v>
      </c>
      <c r="F960" s="4">
        <v>26861.35</v>
      </c>
      <c r="G960" s="4">
        <v>5298.82</v>
      </c>
      <c r="H960">
        <v>14848</v>
      </c>
      <c r="I960" t="s">
        <v>30</v>
      </c>
      <c r="J960" t="s">
        <v>40</v>
      </c>
      <c r="K960" s="1">
        <v>2023</v>
      </c>
    </row>
    <row r="961" spans="1:11">
      <c r="A961" s="2">
        <v>45154</v>
      </c>
      <c r="B961" t="s">
        <v>39</v>
      </c>
      <c r="C961" t="s">
        <v>11</v>
      </c>
      <c r="D961" s="3">
        <v>367796.01</v>
      </c>
      <c r="E961" s="3">
        <v>104037.96</v>
      </c>
      <c r="F961" s="4">
        <v>334359.67</v>
      </c>
      <c r="G961" s="4">
        <v>94579.86</v>
      </c>
      <c r="H961">
        <v>18399</v>
      </c>
      <c r="I961" t="s">
        <v>32</v>
      </c>
      <c r="J961" t="s">
        <v>42</v>
      </c>
      <c r="K961" s="1">
        <v>2023</v>
      </c>
    </row>
    <row r="962" spans="1:11">
      <c r="A962" s="2">
        <v>45154</v>
      </c>
      <c r="B962" t="s">
        <v>50</v>
      </c>
      <c r="C962" t="s">
        <v>7</v>
      </c>
      <c r="D962" s="3">
        <v>700668.65</v>
      </c>
      <c r="E962" s="3">
        <v>269408.43</v>
      </c>
      <c r="F962" s="4">
        <v>636970.86</v>
      </c>
      <c r="G962" s="4">
        <v>244916.51</v>
      </c>
      <c r="H962">
        <v>7117</v>
      </c>
      <c r="I962" t="s">
        <v>28</v>
      </c>
      <c r="J962" t="s">
        <v>42</v>
      </c>
      <c r="K962" s="1">
        <v>2023</v>
      </c>
    </row>
    <row r="963" spans="1:11">
      <c r="A963" s="2">
        <v>45154</v>
      </c>
      <c r="B963" t="s">
        <v>44</v>
      </c>
      <c r="C963" t="s">
        <v>10</v>
      </c>
      <c r="D963" s="3">
        <v>9644007.5</v>
      </c>
      <c r="E963" s="3">
        <v>1898535</v>
      </c>
      <c r="F963" s="4">
        <v>8767270.7799999993</v>
      </c>
      <c r="G963" s="4">
        <v>1725939.18</v>
      </c>
      <c r="H963">
        <v>17525</v>
      </c>
      <c r="I963" t="s">
        <v>25</v>
      </c>
      <c r="J963" t="s">
        <v>42</v>
      </c>
      <c r="K963" s="1">
        <v>2023</v>
      </c>
    </row>
    <row r="964" spans="1:11">
      <c r="A964" s="2">
        <v>45153</v>
      </c>
      <c r="B964" t="s">
        <v>49</v>
      </c>
      <c r="C964" t="s">
        <v>8</v>
      </c>
      <c r="D964" s="3">
        <v>116560369</v>
      </c>
      <c r="E964" s="3">
        <v>44196851.5</v>
      </c>
      <c r="F964" s="4">
        <v>105963865.84999999</v>
      </c>
      <c r="G964" s="4">
        <v>40178915.729999997</v>
      </c>
      <c r="H964">
        <v>8831</v>
      </c>
      <c r="I964" t="s">
        <v>28</v>
      </c>
      <c r="J964" t="s">
        <v>45</v>
      </c>
      <c r="K964" s="1">
        <v>2023</v>
      </c>
    </row>
    <row r="965" spans="1:11">
      <c r="A965" s="2">
        <v>45153</v>
      </c>
      <c r="B965" t="s">
        <v>48</v>
      </c>
      <c r="C965" t="s">
        <v>12</v>
      </c>
      <c r="D965" s="3">
        <v>225659550</v>
      </c>
      <c r="E965" s="3">
        <v>72449025</v>
      </c>
      <c r="F965" s="4">
        <v>205144840.31</v>
      </c>
      <c r="G965" s="4">
        <v>65862684.140000001</v>
      </c>
      <c r="H965">
        <v>10981</v>
      </c>
      <c r="I965" t="s">
        <v>25</v>
      </c>
      <c r="J965" t="s">
        <v>45</v>
      </c>
      <c r="K965" s="1">
        <v>2023</v>
      </c>
    </row>
    <row r="966" spans="1:11">
      <c r="A966" s="2">
        <v>45152</v>
      </c>
      <c r="B966" t="s">
        <v>35</v>
      </c>
      <c r="C966" t="s">
        <v>6</v>
      </c>
      <c r="D966" s="3">
        <v>245737.07</v>
      </c>
      <c r="E966" s="3">
        <v>34152.92</v>
      </c>
      <c r="F966" s="4">
        <v>223397.11</v>
      </c>
      <c r="G966" s="4">
        <v>31048.07</v>
      </c>
      <c r="H966">
        <v>12293</v>
      </c>
      <c r="I966" t="s">
        <v>28</v>
      </c>
      <c r="J966" t="s">
        <v>26</v>
      </c>
      <c r="K966" s="1">
        <v>2023</v>
      </c>
    </row>
    <row r="967" spans="1:11">
      <c r="A967" s="2">
        <v>45152</v>
      </c>
      <c r="B967" t="s">
        <v>46</v>
      </c>
      <c r="C967" t="s">
        <v>5</v>
      </c>
      <c r="D967" s="3">
        <v>620043.75</v>
      </c>
      <c r="E967" s="3">
        <v>277226.63</v>
      </c>
      <c r="F967" s="4">
        <v>563675.56999999995</v>
      </c>
      <c r="G967" s="4">
        <v>252023.95</v>
      </c>
      <c r="H967">
        <v>11325</v>
      </c>
      <c r="I967" t="s">
        <v>28</v>
      </c>
      <c r="J967" t="s">
        <v>26</v>
      </c>
      <c r="K967" s="1">
        <v>2023</v>
      </c>
    </row>
    <row r="968" spans="1:11">
      <c r="A968" s="2">
        <v>45151</v>
      </c>
      <c r="B968" t="s">
        <v>47</v>
      </c>
      <c r="C968" t="s">
        <v>10</v>
      </c>
      <c r="D968" s="3">
        <v>2719365.18</v>
      </c>
      <c r="E968" s="3">
        <v>717789</v>
      </c>
      <c r="F968" s="4">
        <v>2472147.69</v>
      </c>
      <c r="G968" s="4">
        <v>652534.80000000005</v>
      </c>
      <c r="H968">
        <v>16482</v>
      </c>
      <c r="I968" t="s">
        <v>32</v>
      </c>
      <c r="J968" t="s">
        <v>29</v>
      </c>
      <c r="K968" s="1">
        <v>2023</v>
      </c>
    </row>
    <row r="969" spans="1:11">
      <c r="A969" s="2">
        <v>45151</v>
      </c>
      <c r="B969" t="s">
        <v>46</v>
      </c>
      <c r="C969" t="s">
        <v>5</v>
      </c>
      <c r="D969" s="3">
        <v>567374.25</v>
      </c>
      <c r="E969" s="3">
        <v>69669.38</v>
      </c>
      <c r="F969" s="4">
        <v>515794.26</v>
      </c>
      <c r="G969" s="4">
        <v>63335.73</v>
      </c>
      <c r="H969">
        <v>10363</v>
      </c>
      <c r="I969" t="s">
        <v>25</v>
      </c>
      <c r="J969" t="s">
        <v>29</v>
      </c>
      <c r="K969" s="1">
        <v>2023</v>
      </c>
    </row>
    <row r="970" spans="1:11">
      <c r="A970" s="2">
        <v>45151</v>
      </c>
      <c r="B970" t="s">
        <v>49</v>
      </c>
      <c r="C970" t="s">
        <v>8</v>
      </c>
      <c r="D970" s="3">
        <v>85951888</v>
      </c>
      <c r="E970" s="3">
        <v>19310137</v>
      </c>
      <c r="F970" s="4">
        <v>78138001.859999999</v>
      </c>
      <c r="G970" s="4">
        <v>17554652.449999999</v>
      </c>
      <c r="H970">
        <v>6512</v>
      </c>
      <c r="I970" t="s">
        <v>25</v>
      </c>
      <c r="J970" t="s">
        <v>29</v>
      </c>
      <c r="K970" s="1">
        <v>2023</v>
      </c>
    </row>
    <row r="971" spans="1:11">
      <c r="A971" s="2">
        <v>45150</v>
      </c>
      <c r="B971" t="s">
        <v>41</v>
      </c>
      <c r="C971" t="s">
        <v>12</v>
      </c>
      <c r="D971" s="3">
        <v>2181324.1800000002</v>
      </c>
      <c r="E971" s="3">
        <v>607766.59</v>
      </c>
      <c r="F971" s="4">
        <v>1983020</v>
      </c>
      <c r="G971" s="4">
        <v>552514.52</v>
      </c>
      <c r="H971">
        <v>15582</v>
      </c>
      <c r="I971" t="s">
        <v>28</v>
      </c>
      <c r="J971" t="s">
        <v>33</v>
      </c>
      <c r="K971" s="1">
        <v>2023</v>
      </c>
    </row>
    <row r="972" spans="1:11">
      <c r="A972" s="2">
        <v>45150</v>
      </c>
      <c r="B972" t="s">
        <v>38</v>
      </c>
      <c r="C972" t="s">
        <v>8</v>
      </c>
      <c r="D972" s="3">
        <v>4507467</v>
      </c>
      <c r="E972" s="3">
        <v>746504</v>
      </c>
      <c r="F972" s="4">
        <v>4097693.18</v>
      </c>
      <c r="G972" s="4">
        <v>678639.32</v>
      </c>
      <c r="H972">
        <v>18066</v>
      </c>
      <c r="I972" t="s">
        <v>32</v>
      </c>
      <c r="J972" t="s">
        <v>33</v>
      </c>
      <c r="K972" s="1">
        <v>2023</v>
      </c>
    </row>
    <row r="973" spans="1:11">
      <c r="A973" s="2">
        <v>45149</v>
      </c>
      <c r="B973" t="s">
        <v>31</v>
      </c>
      <c r="C973" t="s">
        <v>9</v>
      </c>
      <c r="D973" s="3">
        <v>37485</v>
      </c>
      <c r="E973" s="3">
        <v>5139.38</v>
      </c>
      <c r="F973" s="4">
        <v>34077.24</v>
      </c>
      <c r="G973" s="4">
        <v>4672.1499999999996</v>
      </c>
      <c r="H973">
        <v>9996</v>
      </c>
      <c r="I973" t="s">
        <v>32</v>
      </c>
      <c r="J973" t="s">
        <v>36</v>
      </c>
      <c r="K973" s="1">
        <v>2023</v>
      </c>
    </row>
    <row r="974" spans="1:11">
      <c r="A974" s="2">
        <v>45149</v>
      </c>
      <c r="B974" t="s">
        <v>39</v>
      </c>
      <c r="C974" t="s">
        <v>11</v>
      </c>
      <c r="D974" s="3">
        <v>185127.39</v>
      </c>
      <c r="E974" s="3">
        <v>63458.26</v>
      </c>
      <c r="F974" s="4">
        <v>168297.46</v>
      </c>
      <c r="G974" s="4">
        <v>57689.27</v>
      </c>
      <c r="H974">
        <v>9261</v>
      </c>
      <c r="I974" t="s">
        <v>30</v>
      </c>
      <c r="J974" t="s">
        <v>36</v>
      </c>
      <c r="K974" s="1">
        <v>2023</v>
      </c>
    </row>
    <row r="975" spans="1:11">
      <c r="A975" s="2">
        <v>45148</v>
      </c>
      <c r="B975" t="s">
        <v>38</v>
      </c>
      <c r="C975" t="s">
        <v>8</v>
      </c>
      <c r="D975" s="3">
        <v>4488006</v>
      </c>
      <c r="E975" s="3">
        <v>605162.25</v>
      </c>
      <c r="F975" s="4">
        <v>4080001.37</v>
      </c>
      <c r="G975" s="4">
        <v>550146.94999999995</v>
      </c>
      <c r="H975">
        <v>17988</v>
      </c>
      <c r="I975" t="s">
        <v>30</v>
      </c>
      <c r="J975" t="s">
        <v>40</v>
      </c>
      <c r="K975" s="1">
        <v>2023</v>
      </c>
    </row>
    <row r="976" spans="1:11">
      <c r="A976" s="2">
        <v>45148</v>
      </c>
      <c r="B976" t="s">
        <v>48</v>
      </c>
      <c r="C976" t="s">
        <v>12</v>
      </c>
      <c r="D976" s="3">
        <v>131458350</v>
      </c>
      <c r="E976" s="3">
        <v>92721600</v>
      </c>
      <c r="F976" s="4">
        <v>119507471.40000001</v>
      </c>
      <c r="G976" s="4">
        <v>84292279.340000004</v>
      </c>
      <c r="H976">
        <v>6397</v>
      </c>
      <c r="I976" t="s">
        <v>30</v>
      </c>
      <c r="J976" t="s">
        <v>40</v>
      </c>
      <c r="K976" s="1">
        <v>2023</v>
      </c>
    </row>
    <row r="977" spans="1:11">
      <c r="A977" s="2">
        <v>45148</v>
      </c>
      <c r="B977" t="s">
        <v>43</v>
      </c>
      <c r="C977" t="s">
        <v>10</v>
      </c>
      <c r="D977" s="3">
        <v>844437.6</v>
      </c>
      <c r="E977" s="3">
        <v>190412.4</v>
      </c>
      <c r="F977" s="4">
        <v>767669.78</v>
      </c>
      <c r="G977" s="4">
        <v>173102.01</v>
      </c>
      <c r="H977">
        <v>12240</v>
      </c>
      <c r="I977" t="s">
        <v>30</v>
      </c>
      <c r="J977" t="s">
        <v>40</v>
      </c>
      <c r="K977" s="1">
        <v>2023</v>
      </c>
    </row>
    <row r="978" spans="1:11">
      <c r="A978" s="2">
        <v>45147</v>
      </c>
      <c r="B978" t="s">
        <v>27</v>
      </c>
      <c r="C978" t="s">
        <v>8</v>
      </c>
      <c r="D978" s="3">
        <v>84351088</v>
      </c>
      <c r="E978" s="3">
        <v>17940851.75</v>
      </c>
      <c r="F978" s="4">
        <v>76682730.590000004</v>
      </c>
      <c r="G978" s="4">
        <v>16309848.92</v>
      </c>
      <c r="H978">
        <v>16096</v>
      </c>
      <c r="I978" t="s">
        <v>32</v>
      </c>
      <c r="J978" t="s">
        <v>42</v>
      </c>
      <c r="K978" s="1">
        <v>2023</v>
      </c>
    </row>
    <row r="979" spans="1:11">
      <c r="A979" s="2">
        <v>45147</v>
      </c>
      <c r="B979" t="s">
        <v>43</v>
      </c>
      <c r="C979" t="s">
        <v>10</v>
      </c>
      <c r="D979" s="3">
        <v>577446.30000000005</v>
      </c>
      <c r="E979" s="3">
        <v>241602.98</v>
      </c>
      <c r="F979" s="4">
        <v>524950.66</v>
      </c>
      <c r="G979" s="4">
        <v>219638.85</v>
      </c>
      <c r="H979">
        <v>8370</v>
      </c>
      <c r="I979" t="s">
        <v>28</v>
      </c>
      <c r="J979" t="s">
        <v>42</v>
      </c>
      <c r="K979" s="1">
        <v>2023</v>
      </c>
    </row>
    <row r="980" spans="1:11">
      <c r="A980" s="2">
        <v>45146</v>
      </c>
      <c r="B980" t="s">
        <v>38</v>
      </c>
      <c r="C980" t="s">
        <v>8</v>
      </c>
      <c r="D980" s="3">
        <v>1273198.5</v>
      </c>
      <c r="E980" s="3">
        <v>1006732.5</v>
      </c>
      <c r="F980" s="4">
        <v>1157452.02</v>
      </c>
      <c r="G980" s="4">
        <v>915210.45</v>
      </c>
      <c r="H980">
        <v>5103</v>
      </c>
      <c r="I980" t="s">
        <v>28</v>
      </c>
      <c r="J980" t="s">
        <v>45</v>
      </c>
      <c r="K980" s="1">
        <v>2023</v>
      </c>
    </row>
    <row r="981" spans="1:11">
      <c r="A981" s="2">
        <v>45146</v>
      </c>
      <c r="B981" t="s">
        <v>37</v>
      </c>
      <c r="C981" t="s">
        <v>8</v>
      </c>
      <c r="D981" s="3">
        <v>1289775</v>
      </c>
      <c r="E981" s="3">
        <v>148837.5</v>
      </c>
      <c r="F981" s="4">
        <v>1172521.55</v>
      </c>
      <c r="G981" s="4">
        <v>135306.68</v>
      </c>
      <c r="H981">
        <v>17197</v>
      </c>
      <c r="I981" t="s">
        <v>30</v>
      </c>
      <c r="J981" t="s">
        <v>45</v>
      </c>
      <c r="K981" s="1">
        <v>2023</v>
      </c>
    </row>
    <row r="982" spans="1:11">
      <c r="A982" s="2">
        <v>45145</v>
      </c>
      <c r="B982" t="s">
        <v>46</v>
      </c>
      <c r="C982" t="s">
        <v>5</v>
      </c>
      <c r="D982" s="3">
        <v>317933.25</v>
      </c>
      <c r="E982" s="3">
        <v>254478</v>
      </c>
      <c r="F982" s="4">
        <v>289029.94</v>
      </c>
      <c r="G982" s="4">
        <v>231343.41</v>
      </c>
      <c r="H982">
        <v>5807</v>
      </c>
      <c r="I982" t="s">
        <v>28</v>
      </c>
      <c r="J982" t="s">
        <v>26</v>
      </c>
      <c r="K982" s="1">
        <v>2023</v>
      </c>
    </row>
    <row r="983" spans="1:11">
      <c r="A983" s="2">
        <v>45145</v>
      </c>
      <c r="B983" t="s">
        <v>38</v>
      </c>
      <c r="C983" t="s">
        <v>8</v>
      </c>
      <c r="D983" s="3">
        <v>2378483.5</v>
      </c>
      <c r="E983" s="3">
        <v>315492.75</v>
      </c>
      <c r="F983" s="4">
        <v>2162255.5699999998</v>
      </c>
      <c r="G983" s="4">
        <v>286811.3</v>
      </c>
      <c r="H983">
        <v>9533</v>
      </c>
      <c r="I983" t="s">
        <v>25</v>
      </c>
      <c r="J983" t="s">
        <v>26</v>
      </c>
      <c r="K983" s="1">
        <v>2023</v>
      </c>
    </row>
    <row r="984" spans="1:11">
      <c r="A984" s="2">
        <v>45145</v>
      </c>
      <c r="B984" t="s">
        <v>38</v>
      </c>
      <c r="C984" t="s">
        <v>8</v>
      </c>
      <c r="D984" s="3">
        <v>2870248</v>
      </c>
      <c r="E984" s="3">
        <v>963070</v>
      </c>
      <c r="F984" s="4">
        <v>2609313.75</v>
      </c>
      <c r="G984" s="4">
        <v>875517.31</v>
      </c>
      <c r="H984">
        <v>11504</v>
      </c>
      <c r="I984" t="s">
        <v>32</v>
      </c>
      <c r="J984" t="s">
        <v>26</v>
      </c>
      <c r="K984" s="1">
        <v>2023</v>
      </c>
    </row>
    <row r="985" spans="1:11">
      <c r="A985" s="2">
        <v>45144</v>
      </c>
      <c r="B985" t="s">
        <v>27</v>
      </c>
      <c r="C985" t="s">
        <v>8</v>
      </c>
      <c r="D985" s="3">
        <v>81217269</v>
      </c>
      <c r="E985" s="3">
        <v>8287850.75</v>
      </c>
      <c r="F985" s="4">
        <v>73833807.079999998</v>
      </c>
      <c r="G985" s="4">
        <v>7534402.2400000002</v>
      </c>
      <c r="H985">
        <v>15498</v>
      </c>
      <c r="I985" t="s">
        <v>25</v>
      </c>
      <c r="J985" t="s">
        <v>29</v>
      </c>
      <c r="K985" s="1">
        <v>2023</v>
      </c>
    </row>
    <row r="986" spans="1:11">
      <c r="A986" s="2">
        <v>45144</v>
      </c>
      <c r="B986" t="s">
        <v>49</v>
      </c>
      <c r="C986" t="s">
        <v>8</v>
      </c>
      <c r="D986" s="3">
        <v>92393000</v>
      </c>
      <c r="E986" s="3">
        <v>19640112</v>
      </c>
      <c r="F986" s="4">
        <v>83993552.370000005</v>
      </c>
      <c r="G986" s="4">
        <v>17854629.420000002</v>
      </c>
      <c r="H986">
        <v>7000</v>
      </c>
      <c r="I986" t="s">
        <v>30</v>
      </c>
      <c r="J986" t="s">
        <v>29</v>
      </c>
      <c r="K986" s="1">
        <v>2023</v>
      </c>
    </row>
    <row r="987" spans="1:11">
      <c r="A987" s="2">
        <v>45143</v>
      </c>
      <c r="B987" t="s">
        <v>50</v>
      </c>
      <c r="C987" t="s">
        <v>7</v>
      </c>
      <c r="D987" s="3">
        <v>1235842.8500000001</v>
      </c>
      <c r="E987" s="3">
        <v>237018.38</v>
      </c>
      <c r="F987" s="4">
        <v>1123492.3799999999</v>
      </c>
      <c r="G987" s="4">
        <v>215471.03</v>
      </c>
      <c r="H987">
        <v>12553</v>
      </c>
      <c r="I987" t="s">
        <v>25</v>
      </c>
      <c r="J987" t="s">
        <v>33</v>
      </c>
      <c r="K987" s="1">
        <v>2023</v>
      </c>
    </row>
    <row r="988" spans="1:11">
      <c r="A988" s="2">
        <v>45143</v>
      </c>
      <c r="B988" t="s">
        <v>34</v>
      </c>
      <c r="C988" t="s">
        <v>11</v>
      </c>
      <c r="D988" s="3">
        <v>33545.43</v>
      </c>
      <c r="E988" s="3">
        <v>9896.27</v>
      </c>
      <c r="F988" s="4">
        <v>30495.81</v>
      </c>
      <c r="G988" s="4">
        <v>8996.6</v>
      </c>
      <c r="H988">
        <v>16857</v>
      </c>
      <c r="I988" t="s">
        <v>32</v>
      </c>
      <c r="J988" t="s">
        <v>33</v>
      </c>
      <c r="K988" s="1">
        <v>2023</v>
      </c>
    </row>
    <row r="989" spans="1:11">
      <c r="A989" s="2">
        <v>45142</v>
      </c>
      <c r="B989" t="s">
        <v>49</v>
      </c>
      <c r="C989" t="s">
        <v>8</v>
      </c>
      <c r="D989" s="3">
        <v>169923926</v>
      </c>
      <c r="E989" s="3">
        <v>25639057.5</v>
      </c>
      <c r="F989" s="4">
        <v>154476141.88999999</v>
      </c>
      <c r="G989" s="4">
        <v>23308210.780000001</v>
      </c>
      <c r="H989">
        <v>12874</v>
      </c>
      <c r="I989" t="s">
        <v>32</v>
      </c>
      <c r="J989" t="s">
        <v>36</v>
      </c>
      <c r="K989" s="1">
        <v>2023</v>
      </c>
    </row>
    <row r="990" spans="1:11">
      <c r="A990" s="2">
        <v>45142</v>
      </c>
      <c r="B990" t="s">
        <v>24</v>
      </c>
      <c r="C990" t="s">
        <v>4</v>
      </c>
      <c r="D990" s="3">
        <v>55784.87</v>
      </c>
      <c r="E990" s="3">
        <v>30830.53</v>
      </c>
      <c r="F990" s="4">
        <v>50713.47</v>
      </c>
      <c r="G990" s="4">
        <v>28027.73</v>
      </c>
      <c r="H990">
        <v>9313</v>
      </c>
      <c r="I990" t="s">
        <v>28</v>
      </c>
      <c r="J990" t="s">
        <v>36</v>
      </c>
      <c r="K990" s="1">
        <v>2023</v>
      </c>
    </row>
    <row r="991" spans="1:11">
      <c r="A991" s="2">
        <v>45142</v>
      </c>
      <c r="B991" t="s">
        <v>41</v>
      </c>
      <c r="C991" t="s">
        <v>12</v>
      </c>
      <c r="D991" s="3">
        <v>1645442.46</v>
      </c>
      <c r="E991" s="3">
        <v>746566.67</v>
      </c>
      <c r="F991" s="4">
        <v>1495855.29</v>
      </c>
      <c r="G991" s="4">
        <v>678696.29</v>
      </c>
      <c r="H991">
        <v>11754</v>
      </c>
      <c r="I991" t="s">
        <v>30</v>
      </c>
      <c r="J991" t="s">
        <v>36</v>
      </c>
      <c r="K991" s="1">
        <v>2023</v>
      </c>
    </row>
    <row r="992" spans="1:11">
      <c r="A992" s="2">
        <v>45141</v>
      </c>
      <c r="B992" t="s">
        <v>34</v>
      </c>
      <c r="C992" t="s">
        <v>11</v>
      </c>
      <c r="D992" s="3">
        <v>15082.21</v>
      </c>
      <c r="E992" s="3">
        <v>10068.41</v>
      </c>
      <c r="F992" s="4">
        <v>13711.09</v>
      </c>
      <c r="G992" s="4">
        <v>9153.09</v>
      </c>
      <c r="H992">
        <v>7579</v>
      </c>
      <c r="I992" t="s">
        <v>28</v>
      </c>
      <c r="J992" t="s">
        <v>40</v>
      </c>
      <c r="K992" s="1">
        <v>2023</v>
      </c>
    </row>
    <row r="993" spans="1:11">
      <c r="A993" s="2">
        <v>45141</v>
      </c>
      <c r="B993" t="s">
        <v>37</v>
      </c>
      <c r="C993" t="s">
        <v>8</v>
      </c>
      <c r="D993" s="3">
        <v>1303050</v>
      </c>
      <c r="E993" s="3">
        <v>286200</v>
      </c>
      <c r="F993" s="4">
        <v>1184589.72</v>
      </c>
      <c r="G993" s="4">
        <v>260181.56</v>
      </c>
      <c r="H993">
        <v>17374</v>
      </c>
      <c r="I993" t="s">
        <v>25</v>
      </c>
      <c r="J993" t="s">
        <v>40</v>
      </c>
      <c r="K993" s="1">
        <v>2023</v>
      </c>
    </row>
    <row r="994" spans="1:11">
      <c r="A994" s="2">
        <v>45140</v>
      </c>
      <c r="B994" t="s">
        <v>49</v>
      </c>
      <c r="C994" t="s">
        <v>8</v>
      </c>
      <c r="D994" s="3">
        <v>211764756</v>
      </c>
      <c r="E994" s="3">
        <v>15522024</v>
      </c>
      <c r="F994" s="4">
        <v>192513222.03</v>
      </c>
      <c r="G994" s="4">
        <v>14110916.800000001</v>
      </c>
      <c r="H994">
        <v>16044</v>
      </c>
      <c r="I994" t="s">
        <v>30</v>
      </c>
      <c r="J994" t="s">
        <v>42</v>
      </c>
      <c r="K994" s="1">
        <v>2023</v>
      </c>
    </row>
    <row r="995" spans="1:11">
      <c r="A995" s="2">
        <v>45140</v>
      </c>
      <c r="B995" t="s">
        <v>47</v>
      </c>
      <c r="C995" t="s">
        <v>10</v>
      </c>
      <c r="D995" s="3">
        <v>1479795.31</v>
      </c>
      <c r="E995" s="3">
        <v>563605.84</v>
      </c>
      <c r="F995" s="4">
        <v>1345267.12</v>
      </c>
      <c r="G995" s="4">
        <v>512368.43</v>
      </c>
      <c r="H995">
        <v>8969</v>
      </c>
      <c r="I995" t="s">
        <v>30</v>
      </c>
      <c r="J995" t="s">
        <v>42</v>
      </c>
      <c r="K995" s="1">
        <v>2023</v>
      </c>
    </row>
    <row r="996" spans="1:11">
      <c r="A996" s="2">
        <v>45139</v>
      </c>
      <c r="B996" t="s">
        <v>39</v>
      </c>
      <c r="C996" t="s">
        <v>11</v>
      </c>
      <c r="D996" s="3">
        <v>138450.74</v>
      </c>
      <c r="E996" s="3">
        <v>95432.26</v>
      </c>
      <c r="F996" s="4">
        <v>125864.18</v>
      </c>
      <c r="G996" s="4">
        <v>86756.51</v>
      </c>
      <c r="H996">
        <v>6926</v>
      </c>
      <c r="I996" t="s">
        <v>25</v>
      </c>
      <c r="J996" t="s">
        <v>45</v>
      </c>
      <c r="K996" s="1">
        <v>2023</v>
      </c>
    </row>
    <row r="997" spans="1:11">
      <c r="A997" s="2">
        <v>45139</v>
      </c>
      <c r="B997" t="s">
        <v>37</v>
      </c>
      <c r="C997" t="s">
        <v>8</v>
      </c>
      <c r="D997" s="3">
        <v>875175</v>
      </c>
      <c r="E997" s="3">
        <v>169350</v>
      </c>
      <c r="F997" s="4">
        <v>795612.84</v>
      </c>
      <c r="G997" s="4">
        <v>153954.39000000001</v>
      </c>
      <c r="H997">
        <v>11669</v>
      </c>
      <c r="I997" t="s">
        <v>32</v>
      </c>
      <c r="J997" t="s">
        <v>45</v>
      </c>
      <c r="K997" s="1">
        <v>2023</v>
      </c>
    </row>
    <row r="998" spans="1:11">
      <c r="A998" s="2">
        <v>45139</v>
      </c>
      <c r="B998" t="s">
        <v>35</v>
      </c>
      <c r="C998" t="s">
        <v>6</v>
      </c>
      <c r="D998" s="3">
        <v>191943.98</v>
      </c>
      <c r="E998" s="3">
        <v>107286.33</v>
      </c>
      <c r="F998" s="4">
        <v>174494.35</v>
      </c>
      <c r="G998" s="4">
        <v>97532.93</v>
      </c>
      <c r="H998">
        <v>9602</v>
      </c>
      <c r="I998" t="s">
        <v>28</v>
      </c>
      <c r="J998" t="s">
        <v>45</v>
      </c>
      <c r="K998" s="1">
        <v>2023</v>
      </c>
    </row>
    <row r="999" spans="1:11">
      <c r="A999" s="2">
        <v>45138</v>
      </c>
      <c r="B999" t="s">
        <v>41</v>
      </c>
      <c r="C999" t="s">
        <v>12</v>
      </c>
      <c r="D999" s="3">
        <v>1718517.24</v>
      </c>
      <c r="E999" s="3">
        <v>631284.91</v>
      </c>
      <c r="F999" s="4">
        <v>1562286.84</v>
      </c>
      <c r="G999" s="4">
        <v>573894.79</v>
      </c>
      <c r="H999">
        <v>12276</v>
      </c>
      <c r="I999" t="s">
        <v>25</v>
      </c>
      <c r="J999" t="s">
        <v>26</v>
      </c>
      <c r="K999" s="1">
        <v>2023</v>
      </c>
    </row>
    <row r="1000" spans="1:11">
      <c r="A1000" s="2">
        <v>45138</v>
      </c>
      <c r="B1000" t="s">
        <v>48</v>
      </c>
      <c r="C1000" t="s">
        <v>12</v>
      </c>
      <c r="D1000" s="3">
        <v>279562200</v>
      </c>
      <c r="E1000" s="3">
        <v>57899625</v>
      </c>
      <c r="F1000" s="4">
        <v>254147200.40000001</v>
      </c>
      <c r="G1000" s="4">
        <v>52635970.090000004</v>
      </c>
      <c r="H1000">
        <v>13604</v>
      </c>
      <c r="I1000" t="s">
        <v>25</v>
      </c>
      <c r="J1000" t="s">
        <v>26</v>
      </c>
      <c r="K1000" s="1">
        <v>2023</v>
      </c>
    </row>
    <row r="1001" spans="1:11">
      <c r="A1001" s="2">
        <v>45137</v>
      </c>
      <c r="B1001" t="s">
        <v>47</v>
      </c>
      <c r="C1001" t="s">
        <v>10</v>
      </c>
      <c r="D1001" s="3">
        <v>3088777.79</v>
      </c>
      <c r="E1001" s="3">
        <v>451660.13</v>
      </c>
      <c r="F1001" s="4">
        <v>2807977</v>
      </c>
      <c r="G1001" s="4">
        <v>410599.7</v>
      </c>
      <c r="H1001">
        <v>18721</v>
      </c>
      <c r="I1001" t="s">
        <v>25</v>
      </c>
      <c r="J1001" t="s">
        <v>29</v>
      </c>
      <c r="K1001" s="1">
        <v>2023</v>
      </c>
    </row>
    <row r="1002" spans="1:11">
      <c r="A1002" s="2">
        <v>45137</v>
      </c>
      <c r="B1002" t="s">
        <v>46</v>
      </c>
      <c r="C1002" t="s">
        <v>5</v>
      </c>
      <c r="D1002" s="3">
        <v>305012.25</v>
      </c>
      <c r="E1002" s="3">
        <v>250125.38</v>
      </c>
      <c r="F1002" s="4">
        <v>277283.59000000003</v>
      </c>
      <c r="G1002" s="4">
        <v>227386.48</v>
      </c>
      <c r="H1002">
        <v>5571</v>
      </c>
      <c r="I1002" t="s">
        <v>30</v>
      </c>
      <c r="J1002" t="s">
        <v>29</v>
      </c>
      <c r="K1002" s="1">
        <v>2023</v>
      </c>
    </row>
    <row r="1003" spans="1:11">
      <c r="A1003" s="2">
        <v>45136</v>
      </c>
      <c r="B1003" t="s">
        <v>48</v>
      </c>
      <c r="C1003" t="s">
        <v>12</v>
      </c>
      <c r="D1003" s="3">
        <v>179709750</v>
      </c>
      <c r="E1003" s="3">
        <v>44727075</v>
      </c>
      <c r="F1003" s="4">
        <v>163372336.63</v>
      </c>
      <c r="G1003" s="4">
        <v>40660936.609999999</v>
      </c>
      <c r="H1003">
        <v>8745</v>
      </c>
      <c r="I1003" t="s">
        <v>32</v>
      </c>
      <c r="J1003" t="s">
        <v>33</v>
      </c>
      <c r="K1003" s="1">
        <v>2023</v>
      </c>
    </row>
    <row r="1004" spans="1:11">
      <c r="A1004" s="2">
        <v>45136</v>
      </c>
      <c r="B1004" t="s">
        <v>31</v>
      </c>
      <c r="C1004" t="s">
        <v>9</v>
      </c>
      <c r="D1004" s="3">
        <v>54176.25</v>
      </c>
      <c r="E1004" s="3">
        <v>15480</v>
      </c>
      <c r="F1004" s="4">
        <v>49251.09</v>
      </c>
      <c r="G1004" s="4">
        <v>14072.71</v>
      </c>
      <c r="H1004">
        <v>14447</v>
      </c>
      <c r="I1004" t="s">
        <v>28</v>
      </c>
      <c r="J1004" t="s">
        <v>33</v>
      </c>
      <c r="K1004" s="1">
        <v>2023</v>
      </c>
    </row>
    <row r="1005" spans="1:11">
      <c r="A1005" s="2">
        <v>45136</v>
      </c>
      <c r="B1005" t="s">
        <v>34</v>
      </c>
      <c r="C1005" t="s">
        <v>11</v>
      </c>
      <c r="D1005" s="3">
        <v>9989.7999999999993</v>
      </c>
      <c r="E1005" s="3">
        <v>5817.77</v>
      </c>
      <c r="F1005" s="4">
        <v>9081.6299999999992</v>
      </c>
      <c r="G1005" s="4">
        <v>5288.87</v>
      </c>
      <c r="H1005">
        <v>5020</v>
      </c>
      <c r="I1005" t="s">
        <v>30</v>
      </c>
      <c r="J1005" t="s">
        <v>33</v>
      </c>
      <c r="K1005" s="1">
        <v>2023</v>
      </c>
    </row>
    <row r="1006" spans="1:11">
      <c r="A1006" s="2">
        <v>45135</v>
      </c>
      <c r="B1006" t="s">
        <v>24</v>
      </c>
      <c r="C1006" t="s">
        <v>4</v>
      </c>
      <c r="D1006" s="3">
        <v>40737.99</v>
      </c>
      <c r="E1006" s="3">
        <v>8427.93</v>
      </c>
      <c r="F1006" s="4">
        <v>37034.5</v>
      </c>
      <c r="G1006" s="4">
        <v>7661.75</v>
      </c>
      <c r="H1006">
        <v>6801</v>
      </c>
      <c r="I1006" t="s">
        <v>32</v>
      </c>
      <c r="J1006" t="s">
        <v>36</v>
      </c>
      <c r="K1006" s="1">
        <v>2023</v>
      </c>
    </row>
    <row r="1007" spans="1:11">
      <c r="A1007" s="2">
        <v>45135</v>
      </c>
      <c r="B1007" t="s">
        <v>48</v>
      </c>
      <c r="C1007" t="s">
        <v>12</v>
      </c>
      <c r="D1007" s="3">
        <v>360364800</v>
      </c>
      <c r="E1007" s="3">
        <v>31852500</v>
      </c>
      <c r="F1007" s="4">
        <v>327604036.02999997</v>
      </c>
      <c r="G1007" s="4">
        <v>28956789.23</v>
      </c>
      <c r="H1007">
        <v>17536</v>
      </c>
      <c r="I1007" t="s">
        <v>32</v>
      </c>
      <c r="J1007" t="s">
        <v>36</v>
      </c>
      <c r="K1007" s="1">
        <v>2023</v>
      </c>
    </row>
    <row r="1008" spans="1:11">
      <c r="A1008" s="2">
        <v>45134</v>
      </c>
      <c r="B1008" t="s">
        <v>43</v>
      </c>
      <c r="C1008" t="s">
        <v>10</v>
      </c>
      <c r="D1008" s="3">
        <v>930606.11</v>
      </c>
      <c r="E1008" s="3">
        <v>342224.9</v>
      </c>
      <c r="F1008" s="4">
        <v>846004.71</v>
      </c>
      <c r="G1008" s="4">
        <v>311113.23</v>
      </c>
      <c r="H1008">
        <v>13489</v>
      </c>
      <c r="I1008" t="s">
        <v>28</v>
      </c>
      <c r="J1008" t="s">
        <v>40</v>
      </c>
      <c r="K1008" s="1">
        <v>2023</v>
      </c>
    </row>
    <row r="1009" spans="1:11">
      <c r="A1009" s="2">
        <v>45134</v>
      </c>
      <c r="B1009" t="s">
        <v>24</v>
      </c>
      <c r="C1009" t="s">
        <v>4</v>
      </c>
      <c r="D1009" s="3">
        <v>107532.48</v>
      </c>
      <c r="E1009" s="3">
        <v>7232.93</v>
      </c>
      <c r="F1009" s="4">
        <v>97756.7</v>
      </c>
      <c r="G1009" s="4">
        <v>6575.38</v>
      </c>
      <c r="H1009">
        <v>17952</v>
      </c>
      <c r="I1009" t="s">
        <v>30</v>
      </c>
      <c r="J1009" t="s">
        <v>40</v>
      </c>
      <c r="K1009" s="1">
        <v>2023</v>
      </c>
    </row>
    <row r="1010" spans="1:11">
      <c r="A1010" s="2">
        <v>45133</v>
      </c>
      <c r="B1010" t="s">
        <v>46</v>
      </c>
      <c r="C1010" t="s">
        <v>5</v>
      </c>
      <c r="D1010" s="3">
        <v>654262.5</v>
      </c>
      <c r="E1010" s="3">
        <v>180757.13</v>
      </c>
      <c r="F1010" s="4">
        <v>594783.5</v>
      </c>
      <c r="G1010" s="4">
        <v>164324.49</v>
      </c>
      <c r="H1010">
        <v>11950</v>
      </c>
      <c r="I1010" t="s">
        <v>28</v>
      </c>
      <c r="J1010" t="s">
        <v>42</v>
      </c>
      <c r="K1010" s="1">
        <v>2023</v>
      </c>
    </row>
    <row r="1011" spans="1:11">
      <c r="A1011" s="2">
        <v>45133</v>
      </c>
      <c r="B1011" t="s">
        <v>43</v>
      </c>
      <c r="C1011" t="s">
        <v>10</v>
      </c>
      <c r="D1011" s="3">
        <v>652714.39</v>
      </c>
      <c r="E1011" s="3">
        <v>154158.16</v>
      </c>
      <c r="F1011" s="4">
        <v>593376.12</v>
      </c>
      <c r="G1011" s="4">
        <v>140143.64000000001</v>
      </c>
      <c r="H1011">
        <v>9461</v>
      </c>
      <c r="I1011" t="s">
        <v>32</v>
      </c>
      <c r="J1011" t="s">
        <v>42</v>
      </c>
      <c r="K1011" s="1">
        <v>2023</v>
      </c>
    </row>
    <row r="1012" spans="1:11">
      <c r="A1012" s="2">
        <v>45133</v>
      </c>
      <c r="B1012" t="s">
        <v>46</v>
      </c>
      <c r="C1012" t="s">
        <v>5</v>
      </c>
      <c r="D1012" s="3">
        <v>649335</v>
      </c>
      <c r="E1012" s="3">
        <v>168000.38</v>
      </c>
      <c r="F1012" s="4">
        <v>590303.96</v>
      </c>
      <c r="G1012" s="4">
        <v>152727.46</v>
      </c>
      <c r="H1012">
        <v>11860</v>
      </c>
      <c r="I1012" t="s">
        <v>30</v>
      </c>
      <c r="J1012" t="s">
        <v>42</v>
      </c>
      <c r="K1012" s="1">
        <v>2023</v>
      </c>
    </row>
    <row r="1013" spans="1:11">
      <c r="A1013" s="2">
        <v>45132</v>
      </c>
      <c r="B1013" t="s">
        <v>37</v>
      </c>
      <c r="C1013" t="s">
        <v>8</v>
      </c>
      <c r="D1013" s="3">
        <v>998550</v>
      </c>
      <c r="E1013" s="3">
        <v>321900</v>
      </c>
      <c r="F1013" s="4">
        <v>907771.82</v>
      </c>
      <c r="G1013" s="4">
        <v>292636.07</v>
      </c>
      <c r="H1013">
        <v>13314</v>
      </c>
      <c r="I1013" t="s">
        <v>25</v>
      </c>
      <c r="J1013" t="s">
        <v>45</v>
      </c>
      <c r="K1013" s="1">
        <v>2023</v>
      </c>
    </row>
    <row r="1014" spans="1:11">
      <c r="A1014" s="2">
        <v>45132</v>
      </c>
      <c r="B1014" t="s">
        <v>24</v>
      </c>
      <c r="C1014" t="s">
        <v>4</v>
      </c>
      <c r="D1014" s="3">
        <v>93605.73</v>
      </c>
      <c r="E1014" s="3">
        <v>10782</v>
      </c>
      <c r="F1014" s="4">
        <v>85096.03</v>
      </c>
      <c r="G1014" s="4">
        <v>9801.81</v>
      </c>
      <c r="H1014">
        <v>15627</v>
      </c>
      <c r="I1014" t="s">
        <v>30</v>
      </c>
      <c r="J1014" t="s">
        <v>45</v>
      </c>
      <c r="K1014" s="1">
        <v>2023</v>
      </c>
    </row>
    <row r="1015" spans="1:11">
      <c r="A1015" s="2">
        <v>45131</v>
      </c>
      <c r="B1015" t="s">
        <v>41</v>
      </c>
      <c r="C1015" t="s">
        <v>12</v>
      </c>
      <c r="D1015" s="3">
        <v>2233960.42</v>
      </c>
      <c r="E1015" s="3">
        <v>411570.6</v>
      </c>
      <c r="F1015" s="4">
        <v>2030871.08</v>
      </c>
      <c r="G1015" s="4">
        <v>374154.72</v>
      </c>
      <c r="H1015">
        <v>15958</v>
      </c>
      <c r="I1015" t="s">
        <v>28</v>
      </c>
      <c r="J1015" t="s">
        <v>26</v>
      </c>
      <c r="K1015" s="1">
        <v>2023</v>
      </c>
    </row>
    <row r="1016" spans="1:11">
      <c r="A1016" s="2">
        <v>45131</v>
      </c>
      <c r="B1016" t="s">
        <v>31</v>
      </c>
      <c r="C1016" t="s">
        <v>9</v>
      </c>
      <c r="D1016" s="3">
        <v>41925</v>
      </c>
      <c r="E1016" s="3">
        <v>9189.3799999999992</v>
      </c>
      <c r="F1016" s="4">
        <v>38113.599999999999</v>
      </c>
      <c r="G1016" s="4">
        <v>8353.9699999999993</v>
      </c>
      <c r="H1016">
        <v>11180</v>
      </c>
      <c r="I1016" t="s">
        <v>28</v>
      </c>
      <c r="J1016" t="s">
        <v>26</v>
      </c>
      <c r="K1016" s="1">
        <v>2023</v>
      </c>
    </row>
    <row r="1017" spans="1:11">
      <c r="A1017" s="2">
        <v>45130</v>
      </c>
      <c r="B1017" t="s">
        <v>41</v>
      </c>
      <c r="C1017" t="s">
        <v>12</v>
      </c>
      <c r="D1017" s="3">
        <v>888376.54</v>
      </c>
      <c r="E1017" s="3">
        <v>683571.17</v>
      </c>
      <c r="F1017" s="4">
        <v>807614.23</v>
      </c>
      <c r="G1017" s="4">
        <v>621427.71</v>
      </c>
      <c r="H1017">
        <v>6346</v>
      </c>
      <c r="I1017" t="s">
        <v>32</v>
      </c>
      <c r="J1017" t="s">
        <v>29</v>
      </c>
      <c r="K1017" s="1">
        <v>2023</v>
      </c>
    </row>
    <row r="1018" spans="1:11">
      <c r="A1018" s="2">
        <v>45130</v>
      </c>
      <c r="B1018" t="s">
        <v>43</v>
      </c>
      <c r="C1018" t="s">
        <v>10</v>
      </c>
      <c r="D1018" s="3">
        <v>1167862.72</v>
      </c>
      <c r="E1018" s="3">
        <v>166093.43</v>
      </c>
      <c r="F1018" s="4">
        <v>1061692.32</v>
      </c>
      <c r="G1018" s="4">
        <v>150993.87</v>
      </c>
      <c r="H1018">
        <v>16928</v>
      </c>
      <c r="I1018" t="s">
        <v>25</v>
      </c>
      <c r="J1018" t="s">
        <v>29</v>
      </c>
      <c r="K1018" s="1">
        <v>2023</v>
      </c>
    </row>
    <row r="1019" spans="1:11">
      <c r="A1019" s="2">
        <v>45130</v>
      </c>
      <c r="B1019" t="s">
        <v>35</v>
      </c>
      <c r="C1019" t="s">
        <v>6</v>
      </c>
      <c r="D1019" s="3">
        <v>141549.19</v>
      </c>
      <c r="E1019" s="3">
        <v>54552.71</v>
      </c>
      <c r="F1019" s="4">
        <v>128680.95</v>
      </c>
      <c r="G1019" s="4">
        <v>49593.32</v>
      </c>
      <c r="H1019">
        <v>7081</v>
      </c>
      <c r="I1019" t="s">
        <v>25</v>
      </c>
      <c r="J1019" t="s">
        <v>29</v>
      </c>
      <c r="K1019" s="1">
        <v>2023</v>
      </c>
    </row>
    <row r="1020" spans="1:11">
      <c r="A1020" s="2">
        <v>45129</v>
      </c>
      <c r="B1020" t="s">
        <v>39</v>
      </c>
      <c r="C1020" t="s">
        <v>11</v>
      </c>
      <c r="D1020" s="3">
        <v>149805.06</v>
      </c>
      <c r="E1020" s="3">
        <v>96781.59</v>
      </c>
      <c r="F1020" s="4">
        <v>136186.28</v>
      </c>
      <c r="G1020" s="4">
        <v>87983.17</v>
      </c>
      <c r="H1020">
        <v>7494</v>
      </c>
      <c r="I1020" t="s">
        <v>25</v>
      </c>
      <c r="J1020" t="s">
        <v>33</v>
      </c>
      <c r="K1020" s="1">
        <v>2023</v>
      </c>
    </row>
    <row r="1021" spans="1:11">
      <c r="A1021" s="2">
        <v>45129</v>
      </c>
      <c r="B1021" t="s">
        <v>27</v>
      </c>
      <c r="C1021" t="s">
        <v>8</v>
      </c>
      <c r="D1021" s="3">
        <v>29058572.5</v>
      </c>
      <c r="E1021" s="3">
        <v>26262765.75</v>
      </c>
      <c r="F1021" s="4">
        <v>26416857.670000002</v>
      </c>
      <c r="G1021" s="4">
        <v>23875217.719999999</v>
      </c>
      <c r="H1021">
        <v>5545</v>
      </c>
      <c r="I1021" t="s">
        <v>25</v>
      </c>
      <c r="J1021" t="s">
        <v>33</v>
      </c>
      <c r="K1021" s="1">
        <v>2023</v>
      </c>
    </row>
    <row r="1022" spans="1:11">
      <c r="A1022" s="2">
        <v>45128</v>
      </c>
      <c r="B1022" t="s">
        <v>38</v>
      </c>
      <c r="C1022" t="s">
        <v>8</v>
      </c>
      <c r="D1022" s="3">
        <v>3122243</v>
      </c>
      <c r="E1022" s="3">
        <v>1274820.25</v>
      </c>
      <c r="F1022" s="4">
        <v>2838399.89</v>
      </c>
      <c r="G1022" s="4">
        <v>1158926.3400000001</v>
      </c>
      <c r="H1022">
        <v>12514</v>
      </c>
      <c r="I1022" t="s">
        <v>28</v>
      </c>
      <c r="J1022" t="s">
        <v>36</v>
      </c>
      <c r="K1022" s="1">
        <v>2023</v>
      </c>
    </row>
    <row r="1023" spans="1:11">
      <c r="A1023" s="2">
        <v>45128</v>
      </c>
      <c r="B1023" t="s">
        <v>49</v>
      </c>
      <c r="C1023" t="s">
        <v>8</v>
      </c>
      <c r="D1023" s="3">
        <v>239984218</v>
      </c>
      <c r="E1023" s="3">
        <v>41642845</v>
      </c>
      <c r="F1023" s="4">
        <v>218167252.74000001</v>
      </c>
      <c r="G1023" s="4">
        <v>37857093.960000001</v>
      </c>
      <c r="H1023">
        <v>18182</v>
      </c>
      <c r="I1023" t="s">
        <v>32</v>
      </c>
      <c r="J1023" t="s">
        <v>36</v>
      </c>
      <c r="K1023" s="1">
        <v>2023</v>
      </c>
    </row>
    <row r="1024" spans="1:11">
      <c r="A1024" s="2">
        <v>45127</v>
      </c>
      <c r="B1024" t="s">
        <v>35</v>
      </c>
      <c r="C1024" t="s">
        <v>6</v>
      </c>
      <c r="D1024" s="3">
        <v>268985.44</v>
      </c>
      <c r="E1024" s="3">
        <v>26326.83</v>
      </c>
      <c r="F1024" s="4">
        <v>244531.97</v>
      </c>
      <c r="G1024" s="4">
        <v>23933.46</v>
      </c>
      <c r="H1024">
        <v>13456</v>
      </c>
      <c r="I1024" t="s">
        <v>30</v>
      </c>
      <c r="J1024" t="s">
        <v>40</v>
      </c>
      <c r="K1024" s="1">
        <v>2023</v>
      </c>
    </row>
    <row r="1025" spans="1:11">
      <c r="A1025" s="2">
        <v>45127</v>
      </c>
      <c r="B1025" t="s">
        <v>35</v>
      </c>
      <c r="C1025" t="s">
        <v>6</v>
      </c>
      <c r="D1025" s="3">
        <v>109025.46</v>
      </c>
      <c r="E1025" s="3">
        <v>24217.89</v>
      </c>
      <c r="F1025" s="4">
        <v>99113.96</v>
      </c>
      <c r="G1025" s="4">
        <v>22016.240000000002</v>
      </c>
      <c r="H1025">
        <v>5454</v>
      </c>
      <c r="I1025" t="s">
        <v>32</v>
      </c>
      <c r="J1025" t="s">
        <v>40</v>
      </c>
      <c r="K1025" s="1">
        <v>2023</v>
      </c>
    </row>
    <row r="1026" spans="1:11">
      <c r="A1026" s="2">
        <v>45127</v>
      </c>
      <c r="B1026" t="s">
        <v>48</v>
      </c>
      <c r="C1026" t="s">
        <v>12</v>
      </c>
      <c r="D1026" s="3">
        <v>172825500</v>
      </c>
      <c r="E1026" s="3">
        <v>89628825</v>
      </c>
      <c r="F1026" s="4">
        <v>157113933.80000001</v>
      </c>
      <c r="G1026" s="4">
        <v>81480668.519999996</v>
      </c>
      <c r="H1026">
        <v>8410</v>
      </c>
      <c r="I1026" t="s">
        <v>32</v>
      </c>
      <c r="J1026" t="s">
        <v>40</v>
      </c>
      <c r="K1026" s="1">
        <v>2023</v>
      </c>
    </row>
    <row r="1027" spans="1:11">
      <c r="A1027" s="2">
        <v>45126</v>
      </c>
      <c r="B1027" t="s">
        <v>43</v>
      </c>
      <c r="C1027" t="s">
        <v>10</v>
      </c>
      <c r="D1027" s="3">
        <v>1204289.44</v>
      </c>
      <c r="E1027" s="3">
        <v>187238.86</v>
      </c>
      <c r="F1027" s="4">
        <v>1094807.49</v>
      </c>
      <c r="G1027" s="4">
        <v>170216.98</v>
      </c>
      <c r="H1027">
        <v>17456</v>
      </c>
      <c r="I1027" t="s">
        <v>25</v>
      </c>
      <c r="J1027" t="s">
        <v>42</v>
      </c>
      <c r="K1027" s="1">
        <v>2023</v>
      </c>
    </row>
    <row r="1028" spans="1:11">
      <c r="A1028" s="2">
        <v>45126</v>
      </c>
      <c r="B1028" t="s">
        <v>38</v>
      </c>
      <c r="C1028" t="s">
        <v>8</v>
      </c>
      <c r="D1028" s="3">
        <v>4498485</v>
      </c>
      <c r="E1028" s="3">
        <v>833080.5</v>
      </c>
      <c r="F1028" s="4">
        <v>4089527.73</v>
      </c>
      <c r="G1028" s="4">
        <v>757345.15</v>
      </c>
      <c r="H1028">
        <v>18030</v>
      </c>
      <c r="I1028" t="s">
        <v>32</v>
      </c>
      <c r="J1028" t="s">
        <v>42</v>
      </c>
      <c r="K1028" s="1">
        <v>2023</v>
      </c>
    </row>
    <row r="1029" spans="1:11">
      <c r="A1029" s="2">
        <v>45125</v>
      </c>
      <c r="B1029" t="s">
        <v>46</v>
      </c>
      <c r="C1029" t="s">
        <v>5</v>
      </c>
      <c r="D1029" s="3">
        <v>550401.75</v>
      </c>
      <c r="E1029" s="3">
        <v>300796.5</v>
      </c>
      <c r="F1029" s="4">
        <v>500364.73</v>
      </c>
      <c r="G1029" s="4">
        <v>273451.09000000003</v>
      </c>
      <c r="H1029">
        <v>10053</v>
      </c>
      <c r="I1029" t="s">
        <v>32</v>
      </c>
      <c r="J1029" t="s">
        <v>45</v>
      </c>
      <c r="K1029" s="1">
        <v>2023</v>
      </c>
    </row>
    <row r="1030" spans="1:11">
      <c r="A1030" s="2">
        <v>45125</v>
      </c>
      <c r="B1030" t="s">
        <v>47</v>
      </c>
      <c r="C1030" t="s">
        <v>10</v>
      </c>
      <c r="D1030" s="3">
        <v>2056270.37</v>
      </c>
      <c r="E1030" s="3">
        <v>225953.81</v>
      </c>
      <c r="F1030" s="4">
        <v>1869334.83</v>
      </c>
      <c r="G1030" s="4">
        <v>205412.34</v>
      </c>
      <c r="H1030">
        <v>12463</v>
      </c>
      <c r="I1030" t="s">
        <v>28</v>
      </c>
      <c r="J1030" t="s">
        <v>45</v>
      </c>
      <c r="K1030" s="1">
        <v>2023</v>
      </c>
    </row>
    <row r="1031" spans="1:11">
      <c r="A1031" s="2">
        <v>45124</v>
      </c>
      <c r="B1031" t="s">
        <v>37</v>
      </c>
      <c r="C1031" t="s">
        <v>8</v>
      </c>
      <c r="D1031" s="3">
        <v>1145325</v>
      </c>
      <c r="E1031" s="3">
        <v>202875</v>
      </c>
      <c r="F1031" s="4">
        <v>1041203.5</v>
      </c>
      <c r="G1031" s="4">
        <v>184431.63</v>
      </c>
      <c r="H1031">
        <v>15271</v>
      </c>
      <c r="I1031" t="s">
        <v>28</v>
      </c>
      <c r="J1031" t="s">
        <v>26</v>
      </c>
      <c r="K1031" s="1">
        <v>2023</v>
      </c>
    </row>
    <row r="1032" spans="1:11">
      <c r="A1032" s="2">
        <v>45124</v>
      </c>
      <c r="B1032" t="s">
        <v>47</v>
      </c>
      <c r="C1032" t="s">
        <v>10</v>
      </c>
      <c r="D1032" s="3">
        <v>1527642.41</v>
      </c>
      <c r="E1032" s="3">
        <v>900845.4</v>
      </c>
      <c r="F1032" s="4">
        <v>1388764.44</v>
      </c>
      <c r="G1032" s="4">
        <v>818949.54</v>
      </c>
      <c r="H1032">
        <v>9259</v>
      </c>
      <c r="I1032" t="s">
        <v>30</v>
      </c>
      <c r="J1032" t="s">
        <v>26</v>
      </c>
      <c r="K1032" s="1">
        <v>2023</v>
      </c>
    </row>
    <row r="1033" spans="1:11">
      <c r="A1033" s="2">
        <v>45124</v>
      </c>
      <c r="B1033" t="s">
        <v>39</v>
      </c>
      <c r="C1033" t="s">
        <v>11</v>
      </c>
      <c r="D1033" s="3">
        <v>140389.76999999999</v>
      </c>
      <c r="E1033" s="3">
        <v>87266.35</v>
      </c>
      <c r="F1033" s="4">
        <v>127626.94</v>
      </c>
      <c r="G1033" s="4">
        <v>79332.960000000006</v>
      </c>
      <c r="H1033">
        <v>7023</v>
      </c>
      <c r="I1033" t="s">
        <v>32</v>
      </c>
      <c r="J1033" t="s">
        <v>26</v>
      </c>
      <c r="K1033" s="1">
        <v>2023</v>
      </c>
    </row>
    <row r="1034" spans="1:11">
      <c r="A1034" s="2">
        <v>45123</v>
      </c>
      <c r="B1034" t="s">
        <v>39</v>
      </c>
      <c r="C1034" t="s">
        <v>11</v>
      </c>
      <c r="D1034" s="3">
        <v>191943.98</v>
      </c>
      <c r="E1034" s="3">
        <v>93323.32</v>
      </c>
      <c r="F1034" s="4">
        <v>174494.35</v>
      </c>
      <c r="G1034" s="4">
        <v>84839.29</v>
      </c>
      <c r="H1034">
        <v>9602</v>
      </c>
      <c r="I1034" t="s">
        <v>25</v>
      </c>
      <c r="J1034" t="s">
        <v>29</v>
      </c>
      <c r="K1034" s="1">
        <v>2023</v>
      </c>
    </row>
    <row r="1035" spans="1:11">
      <c r="A1035" s="2">
        <v>45123</v>
      </c>
      <c r="B1035" t="s">
        <v>37</v>
      </c>
      <c r="C1035" t="s">
        <v>8</v>
      </c>
      <c r="D1035" s="3">
        <v>911025</v>
      </c>
      <c r="E1035" s="3">
        <v>396487.5</v>
      </c>
      <c r="F1035" s="4">
        <v>828203.72</v>
      </c>
      <c r="G1035" s="4">
        <v>360442.82</v>
      </c>
      <c r="H1035">
        <v>12147</v>
      </c>
      <c r="I1035" t="s">
        <v>25</v>
      </c>
      <c r="J1035" t="s">
        <v>29</v>
      </c>
      <c r="K1035" s="1">
        <v>2023</v>
      </c>
    </row>
    <row r="1036" spans="1:11">
      <c r="A1036" s="2">
        <v>45122</v>
      </c>
      <c r="B1036" t="s">
        <v>50</v>
      </c>
      <c r="C1036" t="s">
        <v>7</v>
      </c>
      <c r="D1036" s="3">
        <v>1842294.85</v>
      </c>
      <c r="E1036" s="3">
        <v>385727.1</v>
      </c>
      <c r="F1036" s="4">
        <v>1674811.83</v>
      </c>
      <c r="G1036" s="4">
        <v>350660.65</v>
      </c>
      <c r="H1036">
        <v>18713</v>
      </c>
      <c r="I1036" t="s">
        <v>32</v>
      </c>
      <c r="J1036" t="s">
        <v>33</v>
      </c>
      <c r="K1036" s="1">
        <v>2023</v>
      </c>
    </row>
    <row r="1037" spans="1:11">
      <c r="A1037" s="2">
        <v>45122</v>
      </c>
      <c r="B1037" t="s">
        <v>49</v>
      </c>
      <c r="C1037" t="s">
        <v>8</v>
      </c>
      <c r="D1037" s="3">
        <v>106436736</v>
      </c>
      <c r="E1037" s="3">
        <v>58062401</v>
      </c>
      <c r="F1037" s="4">
        <v>96760572.329999998</v>
      </c>
      <c r="G1037" s="4">
        <v>52783948.130000003</v>
      </c>
      <c r="H1037">
        <v>8064</v>
      </c>
      <c r="I1037" t="s">
        <v>32</v>
      </c>
      <c r="J1037" t="s">
        <v>33</v>
      </c>
      <c r="K1037" s="1">
        <v>2023</v>
      </c>
    </row>
    <row r="1038" spans="1:11">
      <c r="A1038" s="2">
        <v>45121</v>
      </c>
      <c r="B1038" t="s">
        <v>34</v>
      </c>
      <c r="C1038" t="s">
        <v>11</v>
      </c>
      <c r="D1038" s="3">
        <v>30819.13</v>
      </c>
      <c r="E1038" s="3">
        <v>4016.82</v>
      </c>
      <c r="F1038" s="4">
        <v>28017.360000000001</v>
      </c>
      <c r="G1038" s="4">
        <v>3651.65</v>
      </c>
      <c r="H1038">
        <v>15487</v>
      </c>
      <c r="I1038" t="s">
        <v>25</v>
      </c>
      <c r="J1038" t="s">
        <v>36</v>
      </c>
      <c r="K1038" s="1">
        <v>2023</v>
      </c>
    </row>
    <row r="1039" spans="1:11">
      <c r="A1039" s="2">
        <v>45121</v>
      </c>
      <c r="B1039" t="s">
        <v>38</v>
      </c>
      <c r="C1039" t="s">
        <v>8</v>
      </c>
      <c r="D1039" s="3">
        <v>3187612</v>
      </c>
      <c r="E1039" s="3">
        <v>1181756.75</v>
      </c>
      <c r="F1039" s="4">
        <v>2897826.19</v>
      </c>
      <c r="G1039" s="4">
        <v>1074323.24</v>
      </c>
      <c r="H1039">
        <v>12776</v>
      </c>
      <c r="I1039" t="s">
        <v>32</v>
      </c>
      <c r="J1039" t="s">
        <v>36</v>
      </c>
      <c r="K1039" s="1">
        <v>2023</v>
      </c>
    </row>
    <row r="1040" spans="1:11">
      <c r="A1040" s="2">
        <v>45121</v>
      </c>
      <c r="B1040" t="s">
        <v>43</v>
      </c>
      <c r="C1040" t="s">
        <v>10</v>
      </c>
      <c r="D1040" s="3">
        <v>1073622.3799999999</v>
      </c>
      <c r="E1040" s="3">
        <v>114212.95</v>
      </c>
      <c r="F1040" s="4">
        <v>976019.37</v>
      </c>
      <c r="G1040" s="4">
        <v>103829.85</v>
      </c>
      <c r="H1040">
        <v>15562</v>
      </c>
      <c r="I1040" t="s">
        <v>25</v>
      </c>
      <c r="J1040" t="s">
        <v>36</v>
      </c>
      <c r="K1040" s="1">
        <v>2023</v>
      </c>
    </row>
    <row r="1041" spans="1:11">
      <c r="A1041" s="2">
        <v>45120</v>
      </c>
      <c r="B1041" t="s">
        <v>47</v>
      </c>
      <c r="C1041" t="s">
        <v>10</v>
      </c>
      <c r="D1041" s="3">
        <v>1195352.55</v>
      </c>
      <c r="E1041" s="3">
        <v>272151.01</v>
      </c>
      <c r="F1041" s="4">
        <v>1086683.05</v>
      </c>
      <c r="G1041" s="4">
        <v>247409.76</v>
      </c>
      <c r="H1041">
        <v>7245</v>
      </c>
      <c r="I1041" t="s">
        <v>32</v>
      </c>
      <c r="J1041" t="s">
        <v>40</v>
      </c>
      <c r="K1041" s="1">
        <v>2023</v>
      </c>
    </row>
    <row r="1042" spans="1:11">
      <c r="A1042" s="2">
        <v>45120</v>
      </c>
      <c r="B1042" t="s">
        <v>43</v>
      </c>
      <c r="C1042" t="s">
        <v>10</v>
      </c>
      <c r="D1042" s="3">
        <v>818635.34</v>
      </c>
      <c r="E1042" s="3">
        <v>161919.53</v>
      </c>
      <c r="F1042" s="4">
        <v>744213.2</v>
      </c>
      <c r="G1042" s="4">
        <v>147199.43</v>
      </c>
      <c r="H1042">
        <v>11866</v>
      </c>
      <c r="I1042" t="s">
        <v>25</v>
      </c>
      <c r="J1042" t="s">
        <v>40</v>
      </c>
      <c r="K1042" s="1">
        <v>2023</v>
      </c>
    </row>
    <row r="1043" spans="1:11">
      <c r="A1043" s="2">
        <v>45119</v>
      </c>
      <c r="B1043" t="s">
        <v>24</v>
      </c>
      <c r="C1043" t="s">
        <v>4</v>
      </c>
      <c r="D1043" s="3">
        <v>80128.23</v>
      </c>
      <c r="E1043" s="3">
        <v>20336.05</v>
      </c>
      <c r="F1043" s="4">
        <v>72843.77</v>
      </c>
      <c r="G1043" s="4">
        <v>18487.3</v>
      </c>
      <c r="H1043">
        <v>13377</v>
      </c>
      <c r="I1043" t="s">
        <v>25</v>
      </c>
      <c r="J1043" t="s">
        <v>42</v>
      </c>
      <c r="K1043" s="1">
        <v>2023</v>
      </c>
    </row>
    <row r="1044" spans="1:11">
      <c r="A1044" s="2">
        <v>45119</v>
      </c>
      <c r="B1044" t="s">
        <v>48</v>
      </c>
      <c r="C1044" t="s">
        <v>12</v>
      </c>
      <c r="D1044" s="3">
        <v>144713100</v>
      </c>
      <c r="E1044" s="3">
        <v>62667225</v>
      </c>
      <c r="F1044" s="4">
        <v>131557232.08</v>
      </c>
      <c r="G1044" s="4">
        <v>56970147.579999998</v>
      </c>
      <c r="H1044">
        <v>7042</v>
      </c>
      <c r="I1044" t="s">
        <v>28</v>
      </c>
      <c r="J1044" t="s">
        <v>42</v>
      </c>
      <c r="K1044" s="1">
        <v>2023</v>
      </c>
    </row>
    <row r="1045" spans="1:11">
      <c r="A1045" s="2">
        <v>45118</v>
      </c>
      <c r="B1045" t="s">
        <v>44</v>
      </c>
      <c r="C1045" t="s">
        <v>10</v>
      </c>
      <c r="D1045" s="3">
        <v>7004218.4000000004</v>
      </c>
      <c r="E1045" s="3">
        <v>1800031.3</v>
      </c>
      <c r="F1045" s="4">
        <v>6367464.9100000001</v>
      </c>
      <c r="G1045" s="4">
        <v>1636390.45</v>
      </c>
      <c r="H1045">
        <v>12728</v>
      </c>
      <c r="I1045" t="s">
        <v>25</v>
      </c>
      <c r="J1045" t="s">
        <v>45</v>
      </c>
      <c r="K1045" s="1">
        <v>2023</v>
      </c>
    </row>
    <row r="1046" spans="1:11">
      <c r="A1046" s="2">
        <v>45118</v>
      </c>
      <c r="B1046" t="s">
        <v>48</v>
      </c>
      <c r="C1046" t="s">
        <v>12</v>
      </c>
      <c r="D1046" s="3">
        <v>171037650</v>
      </c>
      <c r="E1046" s="3">
        <v>31636725</v>
      </c>
      <c r="F1046" s="4">
        <v>155488617.24000001</v>
      </c>
      <c r="G1046" s="4">
        <v>28760630.329999998</v>
      </c>
      <c r="H1046">
        <v>8323</v>
      </c>
      <c r="I1046" t="s">
        <v>28</v>
      </c>
      <c r="J1046" t="s">
        <v>45</v>
      </c>
      <c r="K1046" s="1">
        <v>2023</v>
      </c>
    </row>
    <row r="1047" spans="1:11">
      <c r="A1047" s="2">
        <v>45118</v>
      </c>
      <c r="B1047" t="s">
        <v>39</v>
      </c>
      <c r="C1047" t="s">
        <v>11</v>
      </c>
      <c r="D1047" s="3">
        <v>358000.91</v>
      </c>
      <c r="E1047" s="3">
        <v>58450.76</v>
      </c>
      <c r="F1047" s="4">
        <v>325455.05</v>
      </c>
      <c r="G1047" s="4">
        <v>53137</v>
      </c>
      <c r="H1047">
        <v>17909</v>
      </c>
      <c r="I1047" t="s">
        <v>25</v>
      </c>
      <c r="J1047" t="s">
        <v>45</v>
      </c>
      <c r="K1047" s="1">
        <v>2023</v>
      </c>
    </row>
    <row r="1048" spans="1:11">
      <c r="A1048" s="2">
        <v>45117</v>
      </c>
      <c r="B1048" t="s">
        <v>48</v>
      </c>
      <c r="C1048" t="s">
        <v>12</v>
      </c>
      <c r="D1048" s="3">
        <v>359563350</v>
      </c>
      <c r="E1048" s="3">
        <v>92957925</v>
      </c>
      <c r="F1048" s="4">
        <v>326875445.85000002</v>
      </c>
      <c r="G1048" s="4">
        <v>84507120.040000007</v>
      </c>
      <c r="H1048">
        <v>17497</v>
      </c>
      <c r="I1048" t="s">
        <v>30</v>
      </c>
      <c r="J1048" t="s">
        <v>26</v>
      </c>
      <c r="K1048" s="1">
        <v>2023</v>
      </c>
    </row>
    <row r="1049" spans="1:11">
      <c r="A1049" s="2">
        <v>45117</v>
      </c>
      <c r="B1049" t="s">
        <v>44</v>
      </c>
      <c r="C1049" t="s">
        <v>10</v>
      </c>
      <c r="D1049" s="3">
        <v>6949188.4000000004</v>
      </c>
      <c r="E1049" s="3">
        <v>2252102.75</v>
      </c>
      <c r="F1049" s="4">
        <v>6317437.6799999997</v>
      </c>
      <c r="G1049" s="4">
        <v>2047364.09</v>
      </c>
      <c r="H1049">
        <v>12628</v>
      </c>
      <c r="I1049" t="s">
        <v>25</v>
      </c>
      <c r="J1049" t="s">
        <v>26</v>
      </c>
      <c r="K1049" s="1">
        <v>2023</v>
      </c>
    </row>
    <row r="1050" spans="1:11">
      <c r="A1050" s="2">
        <v>45116</v>
      </c>
      <c r="B1050" t="s">
        <v>44</v>
      </c>
      <c r="C1050" t="s">
        <v>10</v>
      </c>
      <c r="D1050" s="3">
        <v>6517753.2000000002</v>
      </c>
      <c r="E1050" s="3">
        <v>1558449.6</v>
      </c>
      <c r="F1050" s="4">
        <v>5925224.2599999998</v>
      </c>
      <c r="G1050" s="4">
        <v>1416770.95</v>
      </c>
      <c r="H1050">
        <v>11844</v>
      </c>
      <c r="I1050" t="s">
        <v>32</v>
      </c>
      <c r="J1050" t="s">
        <v>29</v>
      </c>
      <c r="K1050" s="1">
        <v>2023</v>
      </c>
    </row>
    <row r="1051" spans="1:11">
      <c r="A1051" s="2">
        <v>45116</v>
      </c>
      <c r="B1051" t="s">
        <v>41</v>
      </c>
      <c r="C1051" t="s">
        <v>12</v>
      </c>
      <c r="D1051" s="3">
        <v>1905963.85</v>
      </c>
      <c r="E1051" s="3">
        <v>532591.96</v>
      </c>
      <c r="F1051" s="4">
        <v>1732692.68</v>
      </c>
      <c r="G1051" s="4">
        <v>484174.02</v>
      </c>
      <c r="H1051">
        <v>13615</v>
      </c>
      <c r="I1051" t="s">
        <v>30</v>
      </c>
      <c r="J1051" t="s">
        <v>29</v>
      </c>
      <c r="K1051" s="1">
        <v>2023</v>
      </c>
    </row>
    <row r="1052" spans="1:11">
      <c r="A1052" s="2">
        <v>45115</v>
      </c>
      <c r="B1052" t="s">
        <v>41</v>
      </c>
      <c r="C1052" t="s">
        <v>12</v>
      </c>
      <c r="D1052" s="3">
        <v>1835128.91</v>
      </c>
      <c r="E1052" s="3">
        <v>211524.89</v>
      </c>
      <c r="F1052" s="4">
        <v>1668297.34</v>
      </c>
      <c r="G1052" s="4">
        <v>192295.16</v>
      </c>
      <c r="H1052">
        <v>13109</v>
      </c>
      <c r="I1052" t="s">
        <v>28</v>
      </c>
      <c r="J1052" t="s">
        <v>33</v>
      </c>
      <c r="K1052" s="1">
        <v>2023</v>
      </c>
    </row>
    <row r="1053" spans="1:11">
      <c r="A1053" s="2">
        <v>45115</v>
      </c>
      <c r="B1053" t="s">
        <v>50</v>
      </c>
      <c r="C1053" t="s">
        <v>7</v>
      </c>
      <c r="D1053" s="3">
        <v>1040813.4</v>
      </c>
      <c r="E1053" s="3">
        <v>302536.84999999998</v>
      </c>
      <c r="F1053" s="4">
        <v>946193.05</v>
      </c>
      <c r="G1053" s="4">
        <v>275033.21999999997</v>
      </c>
      <c r="H1053">
        <v>10572</v>
      </c>
      <c r="I1053" t="s">
        <v>32</v>
      </c>
      <c r="J1053" t="s">
        <v>33</v>
      </c>
      <c r="K1053" s="1">
        <v>2023</v>
      </c>
    </row>
    <row r="1054" spans="1:11">
      <c r="A1054" s="2">
        <v>45115</v>
      </c>
      <c r="B1054" t="s">
        <v>44</v>
      </c>
      <c r="C1054" t="s">
        <v>10</v>
      </c>
      <c r="D1054" s="3">
        <v>5051203.7</v>
      </c>
      <c r="E1054" s="3">
        <v>2037485.75</v>
      </c>
      <c r="F1054" s="4">
        <v>4591998.7699999996</v>
      </c>
      <c r="G1054" s="4">
        <v>1852257.92</v>
      </c>
      <c r="H1054">
        <v>9179</v>
      </c>
      <c r="I1054" t="s">
        <v>30</v>
      </c>
      <c r="J1054" t="s">
        <v>33</v>
      </c>
      <c r="K1054" s="1">
        <v>2023</v>
      </c>
    </row>
    <row r="1055" spans="1:11">
      <c r="A1055" s="2">
        <v>45114</v>
      </c>
      <c r="B1055" t="s">
        <v>44</v>
      </c>
      <c r="C1055" t="s">
        <v>10</v>
      </c>
      <c r="D1055" s="3">
        <v>8803699.4000000004</v>
      </c>
      <c r="E1055" s="3">
        <v>2987853.85</v>
      </c>
      <c r="F1055" s="4">
        <v>8003355.0899999999</v>
      </c>
      <c r="G1055" s="4">
        <v>2716228.06</v>
      </c>
      <c r="H1055">
        <v>15998</v>
      </c>
      <c r="I1055" t="s">
        <v>28</v>
      </c>
      <c r="J1055" t="s">
        <v>36</v>
      </c>
      <c r="K1055" s="1">
        <v>2023</v>
      </c>
    </row>
    <row r="1056" spans="1:11">
      <c r="A1056" s="2">
        <v>45114</v>
      </c>
      <c r="B1056" t="s">
        <v>49</v>
      </c>
      <c r="C1056" t="s">
        <v>8</v>
      </c>
      <c r="D1056" s="3">
        <v>127449544</v>
      </c>
      <c r="E1056" s="3">
        <v>19230943</v>
      </c>
      <c r="F1056" s="4">
        <v>115863105.95</v>
      </c>
      <c r="G1056" s="4">
        <v>17482657.969999999</v>
      </c>
      <c r="H1056">
        <v>9656</v>
      </c>
      <c r="I1056" t="s">
        <v>28</v>
      </c>
      <c r="J1056" t="s">
        <v>36</v>
      </c>
      <c r="K1056" s="1">
        <v>2023</v>
      </c>
    </row>
    <row r="1057" spans="1:11">
      <c r="A1057" s="2">
        <v>45113</v>
      </c>
      <c r="B1057" t="s">
        <v>31</v>
      </c>
      <c r="C1057" t="s">
        <v>9</v>
      </c>
      <c r="D1057" s="3">
        <v>22278.75</v>
      </c>
      <c r="E1057" s="3">
        <v>13905</v>
      </c>
      <c r="F1057" s="4">
        <v>20253.39</v>
      </c>
      <c r="G1057" s="4">
        <v>12640.9</v>
      </c>
      <c r="H1057">
        <v>5941</v>
      </c>
      <c r="I1057" t="s">
        <v>25</v>
      </c>
      <c r="J1057" t="s">
        <v>40</v>
      </c>
      <c r="K1057" s="1">
        <v>2023</v>
      </c>
    </row>
    <row r="1058" spans="1:11">
      <c r="A1058" s="2">
        <v>45113</v>
      </c>
      <c r="B1058" t="s">
        <v>31</v>
      </c>
      <c r="C1058" t="s">
        <v>9</v>
      </c>
      <c r="D1058" s="3">
        <v>38111.25</v>
      </c>
      <c r="E1058" s="3">
        <v>15376.88</v>
      </c>
      <c r="F1058" s="4">
        <v>34646.559999999998</v>
      </c>
      <c r="G1058" s="4">
        <v>13978.96</v>
      </c>
      <c r="H1058">
        <v>10163</v>
      </c>
      <c r="I1058" t="s">
        <v>28</v>
      </c>
      <c r="J1058" t="s">
        <v>40</v>
      </c>
      <c r="K1058" s="1">
        <v>2023</v>
      </c>
    </row>
    <row r="1059" spans="1:11">
      <c r="A1059" s="2">
        <v>45112</v>
      </c>
      <c r="B1059" t="s">
        <v>43</v>
      </c>
      <c r="C1059" t="s">
        <v>10</v>
      </c>
      <c r="D1059" s="3">
        <v>1174830.71</v>
      </c>
      <c r="E1059" s="3">
        <v>119111.24</v>
      </c>
      <c r="F1059" s="4">
        <v>1068026.8500000001</v>
      </c>
      <c r="G1059" s="4">
        <v>108282.83</v>
      </c>
      <c r="H1059">
        <v>17029</v>
      </c>
      <c r="I1059" t="s">
        <v>25</v>
      </c>
      <c r="J1059" t="s">
        <v>42</v>
      </c>
      <c r="K1059" s="1">
        <v>2023</v>
      </c>
    </row>
    <row r="1060" spans="1:11">
      <c r="A1060" s="2">
        <v>45112</v>
      </c>
      <c r="B1060" t="s">
        <v>38</v>
      </c>
      <c r="C1060" t="s">
        <v>8</v>
      </c>
      <c r="D1060" s="3">
        <v>2136219</v>
      </c>
      <c r="E1060" s="3">
        <v>343935.75</v>
      </c>
      <c r="F1060" s="4">
        <v>1942015.33</v>
      </c>
      <c r="G1060" s="4">
        <v>312668.55</v>
      </c>
      <c r="H1060">
        <v>8562</v>
      </c>
      <c r="I1060" t="s">
        <v>25</v>
      </c>
      <c r="J1060" t="s">
        <v>42</v>
      </c>
      <c r="K1060" s="1">
        <v>2023</v>
      </c>
    </row>
    <row r="1061" spans="1:11">
      <c r="A1061" s="2">
        <v>45112</v>
      </c>
      <c r="B1061" t="s">
        <v>37</v>
      </c>
      <c r="C1061" t="s">
        <v>8</v>
      </c>
      <c r="D1061" s="3">
        <v>1214850</v>
      </c>
      <c r="E1061" s="3">
        <v>176212.5</v>
      </c>
      <c r="F1061" s="4">
        <v>1104407.99</v>
      </c>
      <c r="G1061" s="4">
        <v>160193.01999999999</v>
      </c>
      <c r="H1061">
        <v>16198</v>
      </c>
      <c r="I1061" t="s">
        <v>30</v>
      </c>
      <c r="J1061" t="s">
        <v>42</v>
      </c>
      <c r="K1061" s="1">
        <v>2023</v>
      </c>
    </row>
    <row r="1062" spans="1:11">
      <c r="A1062" s="2">
        <v>45111</v>
      </c>
      <c r="B1062" t="s">
        <v>50</v>
      </c>
      <c r="C1062" t="s">
        <v>7</v>
      </c>
      <c r="D1062" s="3">
        <v>1695210.55</v>
      </c>
      <c r="E1062" s="3">
        <v>229191.6</v>
      </c>
      <c r="F1062" s="4">
        <v>1541098.96</v>
      </c>
      <c r="G1062" s="4">
        <v>208355.79</v>
      </c>
      <c r="H1062">
        <v>17219</v>
      </c>
      <c r="I1062" t="s">
        <v>28</v>
      </c>
      <c r="J1062" t="s">
        <v>45</v>
      </c>
      <c r="K1062" s="1">
        <v>2023</v>
      </c>
    </row>
    <row r="1063" spans="1:11">
      <c r="A1063" s="2">
        <v>45111</v>
      </c>
      <c r="B1063" t="s">
        <v>34</v>
      </c>
      <c r="C1063" t="s">
        <v>11</v>
      </c>
      <c r="D1063" s="3">
        <v>33153.4</v>
      </c>
      <c r="E1063" s="3">
        <v>9671.4</v>
      </c>
      <c r="F1063" s="4">
        <v>30139.42</v>
      </c>
      <c r="G1063" s="4">
        <v>8792.17</v>
      </c>
      <c r="H1063">
        <v>16660</v>
      </c>
      <c r="I1063" t="s">
        <v>25</v>
      </c>
      <c r="J1063" t="s">
        <v>45</v>
      </c>
      <c r="K1063" s="1">
        <v>2023</v>
      </c>
    </row>
    <row r="1064" spans="1:11">
      <c r="A1064" s="2">
        <v>45110</v>
      </c>
      <c r="B1064" t="s">
        <v>39</v>
      </c>
      <c r="C1064" t="s">
        <v>11</v>
      </c>
      <c r="D1064" s="3">
        <v>118380.78</v>
      </c>
      <c r="E1064" s="3">
        <v>74502.73</v>
      </c>
      <c r="F1064" s="4">
        <v>107618.78</v>
      </c>
      <c r="G1064" s="4">
        <v>67729.69</v>
      </c>
      <c r="H1064">
        <v>5922</v>
      </c>
      <c r="I1064" t="s">
        <v>30</v>
      </c>
      <c r="J1064" t="s">
        <v>26</v>
      </c>
      <c r="K1064" s="1">
        <v>2023</v>
      </c>
    </row>
    <row r="1065" spans="1:11">
      <c r="A1065" s="2">
        <v>45110</v>
      </c>
      <c r="B1065" t="s">
        <v>34</v>
      </c>
      <c r="C1065" t="s">
        <v>11</v>
      </c>
      <c r="D1065" s="3">
        <v>35626.97</v>
      </c>
      <c r="E1065" s="3">
        <v>9126.14</v>
      </c>
      <c r="F1065" s="4">
        <v>32388.12</v>
      </c>
      <c r="G1065" s="4">
        <v>8296.48</v>
      </c>
      <c r="H1065">
        <v>17903</v>
      </c>
      <c r="I1065" t="s">
        <v>25</v>
      </c>
      <c r="J1065" t="s">
        <v>26</v>
      </c>
      <c r="K1065" s="1">
        <v>2023</v>
      </c>
    </row>
    <row r="1066" spans="1:11">
      <c r="A1066" s="2">
        <v>45109</v>
      </c>
      <c r="B1066" t="s">
        <v>27</v>
      </c>
      <c r="C1066" t="s">
        <v>8</v>
      </c>
      <c r="D1066" s="3">
        <v>45094502.5</v>
      </c>
      <c r="E1066" s="3">
        <v>13641021.5</v>
      </c>
      <c r="F1066" s="4">
        <v>40994961.280000001</v>
      </c>
      <c r="G1066" s="4">
        <v>12400916.24</v>
      </c>
      <c r="H1066">
        <v>8605</v>
      </c>
      <c r="I1066" t="s">
        <v>30</v>
      </c>
      <c r="J1066" t="s">
        <v>29</v>
      </c>
      <c r="K1066" s="1">
        <v>2023</v>
      </c>
    </row>
    <row r="1067" spans="1:11">
      <c r="A1067" s="2">
        <v>45109</v>
      </c>
      <c r="B1067" t="s">
        <v>48</v>
      </c>
      <c r="C1067" t="s">
        <v>12</v>
      </c>
      <c r="D1067" s="3">
        <v>159406350</v>
      </c>
      <c r="E1067" s="3">
        <v>37401000</v>
      </c>
      <c r="F1067" s="4">
        <v>144914718.72</v>
      </c>
      <c r="G1067" s="4">
        <v>34000875.090000004</v>
      </c>
      <c r="H1067">
        <v>7757</v>
      </c>
      <c r="I1067" t="s">
        <v>25</v>
      </c>
      <c r="J1067" t="s">
        <v>29</v>
      </c>
      <c r="K1067" s="1">
        <v>2023</v>
      </c>
    </row>
    <row r="1068" spans="1:11">
      <c r="A1068" s="2">
        <v>45109</v>
      </c>
      <c r="B1068" t="s">
        <v>35</v>
      </c>
      <c r="C1068" t="s">
        <v>6</v>
      </c>
      <c r="D1068" s="3">
        <v>346486.67</v>
      </c>
      <c r="E1068" s="3">
        <v>29945.02</v>
      </c>
      <c r="F1068" s="4">
        <v>314987.57</v>
      </c>
      <c r="G1068" s="4">
        <v>27222.720000000001</v>
      </c>
      <c r="H1068">
        <v>17333</v>
      </c>
      <c r="I1068" t="s">
        <v>32</v>
      </c>
      <c r="J1068" t="s">
        <v>29</v>
      </c>
      <c r="K1068" s="1">
        <v>2023</v>
      </c>
    </row>
    <row r="1069" spans="1:11">
      <c r="A1069" s="2">
        <v>45108</v>
      </c>
      <c r="B1069" t="s">
        <v>24</v>
      </c>
      <c r="C1069" t="s">
        <v>4</v>
      </c>
      <c r="D1069" s="3">
        <v>38491.74</v>
      </c>
      <c r="E1069" s="3">
        <v>23909.09</v>
      </c>
      <c r="F1069" s="4">
        <v>34992.46</v>
      </c>
      <c r="G1069" s="4">
        <v>21735.51</v>
      </c>
      <c r="H1069">
        <v>6426</v>
      </c>
      <c r="I1069" t="s">
        <v>32</v>
      </c>
      <c r="J1069" t="s">
        <v>33</v>
      </c>
      <c r="K1069" s="1">
        <v>2023</v>
      </c>
    </row>
    <row r="1070" spans="1:11">
      <c r="A1070" s="2">
        <v>45108</v>
      </c>
      <c r="B1070" t="s">
        <v>43</v>
      </c>
      <c r="C1070" t="s">
        <v>10</v>
      </c>
      <c r="D1070" s="3">
        <v>854096.2</v>
      </c>
      <c r="E1070" s="3">
        <v>364991.6</v>
      </c>
      <c r="F1070" s="4">
        <v>776450.31</v>
      </c>
      <c r="G1070" s="4">
        <v>331810.21000000002</v>
      </c>
      <c r="H1070">
        <v>12380</v>
      </c>
      <c r="I1070" t="s">
        <v>25</v>
      </c>
      <c r="J1070" t="s">
        <v>33</v>
      </c>
      <c r="K1070" s="1">
        <v>2023</v>
      </c>
    </row>
    <row r="1071" spans="1:11">
      <c r="A1071" s="2">
        <v>45107</v>
      </c>
      <c r="B1071" t="s">
        <v>24</v>
      </c>
      <c r="C1071" t="s">
        <v>4</v>
      </c>
      <c r="D1071" s="3">
        <v>71065.36</v>
      </c>
      <c r="E1071" s="3">
        <v>9949.39</v>
      </c>
      <c r="F1071" s="4">
        <v>64604.81</v>
      </c>
      <c r="G1071" s="4">
        <v>9044.89</v>
      </c>
      <c r="H1071">
        <v>11864</v>
      </c>
      <c r="I1071" t="s">
        <v>28</v>
      </c>
      <c r="J1071" t="s">
        <v>36</v>
      </c>
      <c r="K1071" s="1">
        <v>2023</v>
      </c>
    </row>
    <row r="1072" spans="1:11">
      <c r="A1072" s="2">
        <v>45107</v>
      </c>
      <c r="B1072" t="s">
        <v>50</v>
      </c>
      <c r="C1072" t="s">
        <v>7</v>
      </c>
      <c r="D1072" s="3">
        <v>765350.3</v>
      </c>
      <c r="E1072" s="3">
        <v>315433.8</v>
      </c>
      <c r="F1072" s="4">
        <v>695772.3</v>
      </c>
      <c r="G1072" s="4">
        <v>286757.71000000002</v>
      </c>
      <c r="H1072">
        <v>7774</v>
      </c>
      <c r="I1072" t="s">
        <v>28</v>
      </c>
      <c r="J1072" t="s">
        <v>36</v>
      </c>
      <c r="K1072" s="1">
        <v>2023</v>
      </c>
    </row>
    <row r="1073" spans="1:11">
      <c r="A1073" s="2">
        <v>45107</v>
      </c>
      <c r="B1073" t="s">
        <v>35</v>
      </c>
      <c r="C1073" t="s">
        <v>6</v>
      </c>
      <c r="D1073" s="3">
        <v>262528.67</v>
      </c>
      <c r="E1073" s="3">
        <v>36401.79</v>
      </c>
      <c r="F1073" s="4">
        <v>238662.19</v>
      </c>
      <c r="G1073" s="4">
        <v>33092.5</v>
      </c>
      <c r="H1073">
        <v>13133</v>
      </c>
      <c r="I1073" t="s">
        <v>32</v>
      </c>
      <c r="J1073" t="s">
        <v>36</v>
      </c>
      <c r="K1073" s="1">
        <v>2023</v>
      </c>
    </row>
    <row r="1074" spans="1:11">
      <c r="A1074" s="2">
        <v>45106</v>
      </c>
      <c r="B1074" t="s">
        <v>50</v>
      </c>
      <c r="C1074" t="s">
        <v>7</v>
      </c>
      <c r="D1074" s="3">
        <v>521292.75</v>
      </c>
      <c r="E1074" s="3">
        <v>198918.23</v>
      </c>
      <c r="F1074" s="4">
        <v>473902.03</v>
      </c>
      <c r="G1074" s="4">
        <v>180834.57</v>
      </c>
      <c r="H1074">
        <v>5295</v>
      </c>
      <c r="I1074" t="s">
        <v>25</v>
      </c>
      <c r="J1074" t="s">
        <v>40</v>
      </c>
      <c r="K1074" s="1">
        <v>2023</v>
      </c>
    </row>
    <row r="1075" spans="1:11">
      <c r="A1075" s="2">
        <v>45106</v>
      </c>
      <c r="B1075" t="s">
        <v>41</v>
      </c>
      <c r="C1075" t="s">
        <v>12</v>
      </c>
      <c r="D1075" s="3">
        <v>1909603.59</v>
      </c>
      <c r="E1075" s="3">
        <v>186046.71</v>
      </c>
      <c r="F1075" s="4">
        <v>1736001.53</v>
      </c>
      <c r="G1075" s="4">
        <v>169133.2</v>
      </c>
      <c r="H1075">
        <v>13641</v>
      </c>
      <c r="I1075" t="s">
        <v>25</v>
      </c>
      <c r="J1075" t="s">
        <v>40</v>
      </c>
      <c r="K1075" s="1">
        <v>2023</v>
      </c>
    </row>
    <row r="1076" spans="1:11">
      <c r="A1076" s="2">
        <v>45105</v>
      </c>
      <c r="B1076" t="s">
        <v>41</v>
      </c>
      <c r="C1076" t="s">
        <v>12</v>
      </c>
      <c r="D1076" s="3">
        <v>1579227.19</v>
      </c>
      <c r="E1076" s="3">
        <v>366003.86</v>
      </c>
      <c r="F1076" s="4">
        <v>1435659.65</v>
      </c>
      <c r="G1076" s="4">
        <v>332730.44</v>
      </c>
      <c r="H1076">
        <v>11281</v>
      </c>
      <c r="I1076" t="s">
        <v>28</v>
      </c>
      <c r="J1076" t="s">
        <v>42</v>
      </c>
      <c r="K1076" s="1">
        <v>2023</v>
      </c>
    </row>
    <row r="1077" spans="1:11">
      <c r="A1077" s="2">
        <v>45105</v>
      </c>
      <c r="B1077" t="s">
        <v>50</v>
      </c>
      <c r="C1077" t="s">
        <v>7</v>
      </c>
      <c r="D1077" s="3">
        <v>1549701.45</v>
      </c>
      <c r="E1077" s="3">
        <v>341080.03</v>
      </c>
      <c r="F1077" s="4">
        <v>1408818.09</v>
      </c>
      <c r="G1077" s="4">
        <v>310072.44</v>
      </c>
      <c r="H1077">
        <v>15741</v>
      </c>
      <c r="I1077" t="s">
        <v>32</v>
      </c>
      <c r="J1077" t="s">
        <v>42</v>
      </c>
      <c r="K1077" s="1">
        <v>2023</v>
      </c>
    </row>
    <row r="1078" spans="1:11">
      <c r="A1078" s="2">
        <v>45104</v>
      </c>
      <c r="B1078" t="s">
        <v>43</v>
      </c>
      <c r="C1078" t="s">
        <v>10</v>
      </c>
      <c r="D1078" s="3">
        <v>629188.80000000005</v>
      </c>
      <c r="E1078" s="3">
        <v>87375.84</v>
      </c>
      <c r="F1078" s="4">
        <v>571989.25</v>
      </c>
      <c r="G1078" s="4">
        <v>79432.5</v>
      </c>
      <c r="H1078">
        <v>9120</v>
      </c>
      <c r="I1078" t="s">
        <v>28</v>
      </c>
      <c r="J1078" t="s">
        <v>45</v>
      </c>
      <c r="K1078" s="1">
        <v>2023</v>
      </c>
    </row>
    <row r="1079" spans="1:11">
      <c r="A1079" s="2">
        <v>45104</v>
      </c>
      <c r="B1079" t="s">
        <v>47</v>
      </c>
      <c r="C1079" t="s">
        <v>10</v>
      </c>
      <c r="D1079" s="3">
        <v>1599908.03</v>
      </c>
      <c r="E1079" s="3">
        <v>595943.88</v>
      </c>
      <c r="F1079" s="4">
        <v>1454460.39</v>
      </c>
      <c r="G1079" s="4">
        <v>541766.62</v>
      </c>
      <c r="H1079">
        <v>9697</v>
      </c>
      <c r="I1079" t="s">
        <v>30</v>
      </c>
      <c r="J1079" t="s">
        <v>45</v>
      </c>
      <c r="K1079" s="1">
        <v>2023</v>
      </c>
    </row>
    <row r="1080" spans="1:11">
      <c r="A1080" s="2">
        <v>45104</v>
      </c>
      <c r="B1080" t="s">
        <v>41</v>
      </c>
      <c r="C1080" t="s">
        <v>12</v>
      </c>
      <c r="D1080" s="3">
        <v>720108.56</v>
      </c>
      <c r="E1080" s="3">
        <v>610496.39</v>
      </c>
      <c r="F1080" s="4">
        <v>654643.49</v>
      </c>
      <c r="G1080" s="4">
        <v>554996.16</v>
      </c>
      <c r="H1080">
        <v>5144</v>
      </c>
      <c r="I1080" t="s">
        <v>28</v>
      </c>
      <c r="J1080" t="s">
        <v>45</v>
      </c>
      <c r="K1080" s="1">
        <v>2023</v>
      </c>
    </row>
    <row r="1081" spans="1:11">
      <c r="A1081" s="2">
        <v>45103</v>
      </c>
      <c r="B1081" t="s">
        <v>43</v>
      </c>
      <c r="C1081" t="s">
        <v>10</v>
      </c>
      <c r="D1081" s="3">
        <v>437741.55</v>
      </c>
      <c r="E1081" s="3">
        <v>92998.52</v>
      </c>
      <c r="F1081" s="4">
        <v>397946.47</v>
      </c>
      <c r="G1081" s="4">
        <v>84544.02</v>
      </c>
      <c r="H1081">
        <v>6345</v>
      </c>
      <c r="I1081" t="s">
        <v>32</v>
      </c>
      <c r="J1081" t="s">
        <v>26</v>
      </c>
      <c r="K1081" s="1">
        <v>2023</v>
      </c>
    </row>
    <row r="1082" spans="1:11">
      <c r="A1082" s="2">
        <v>45103</v>
      </c>
      <c r="B1082" t="s">
        <v>41</v>
      </c>
      <c r="C1082" t="s">
        <v>12</v>
      </c>
      <c r="D1082" s="3">
        <v>1082402.68</v>
      </c>
      <c r="E1082" s="3">
        <v>486675.24</v>
      </c>
      <c r="F1082" s="4">
        <v>984001.45</v>
      </c>
      <c r="G1082" s="4">
        <v>442431.59</v>
      </c>
      <c r="H1082">
        <v>7732</v>
      </c>
      <c r="I1082" t="s">
        <v>25</v>
      </c>
      <c r="J1082" t="s">
        <v>26</v>
      </c>
      <c r="K1082" s="1">
        <v>2023</v>
      </c>
    </row>
    <row r="1083" spans="1:11">
      <c r="A1083" s="2">
        <v>45102</v>
      </c>
      <c r="B1083" t="s">
        <v>35</v>
      </c>
      <c r="C1083" t="s">
        <v>6</v>
      </c>
      <c r="D1083" s="3">
        <v>283638.11</v>
      </c>
      <c r="E1083" s="3">
        <v>73303.33</v>
      </c>
      <c r="F1083" s="4">
        <v>257852.57</v>
      </c>
      <c r="G1083" s="4">
        <v>66639.320000000007</v>
      </c>
      <c r="H1083">
        <v>14189</v>
      </c>
      <c r="I1083" t="s">
        <v>32</v>
      </c>
      <c r="J1083" t="s">
        <v>29</v>
      </c>
      <c r="K1083" s="1">
        <v>2023</v>
      </c>
    </row>
    <row r="1084" spans="1:11">
      <c r="A1084" s="2">
        <v>45102</v>
      </c>
      <c r="B1084" t="s">
        <v>27</v>
      </c>
      <c r="C1084" t="s">
        <v>8</v>
      </c>
      <c r="D1084" s="3">
        <v>84110025</v>
      </c>
      <c r="E1084" s="3">
        <v>17697168.5</v>
      </c>
      <c r="F1084" s="4">
        <v>76463582.629999995</v>
      </c>
      <c r="G1084" s="4">
        <v>16088318.91</v>
      </c>
      <c r="H1084">
        <v>16050</v>
      </c>
      <c r="I1084" t="s">
        <v>32</v>
      </c>
      <c r="J1084" t="s">
        <v>29</v>
      </c>
      <c r="K1084" s="1">
        <v>2023</v>
      </c>
    </row>
    <row r="1085" spans="1:11">
      <c r="A1085" s="2">
        <v>45101</v>
      </c>
      <c r="B1085" t="s">
        <v>34</v>
      </c>
      <c r="C1085" t="s">
        <v>11</v>
      </c>
      <c r="D1085" s="3">
        <v>28697.79</v>
      </c>
      <c r="E1085" s="3">
        <v>10377.85</v>
      </c>
      <c r="F1085" s="4">
        <v>26088.87</v>
      </c>
      <c r="G1085" s="4">
        <v>9434.4</v>
      </c>
      <c r="H1085">
        <v>14421</v>
      </c>
      <c r="I1085" t="s">
        <v>30</v>
      </c>
      <c r="J1085" t="s">
        <v>33</v>
      </c>
      <c r="K1085" s="1">
        <v>2023</v>
      </c>
    </row>
    <row r="1086" spans="1:11">
      <c r="A1086" s="2">
        <v>45101</v>
      </c>
      <c r="B1086" t="s">
        <v>47</v>
      </c>
      <c r="C1086" t="s">
        <v>10</v>
      </c>
      <c r="D1086" s="3">
        <v>2279666.83</v>
      </c>
      <c r="E1086" s="3">
        <v>345571.56</v>
      </c>
      <c r="F1086" s="4">
        <v>2072422.32</v>
      </c>
      <c r="G1086" s="4">
        <v>314155.64</v>
      </c>
      <c r="H1086">
        <v>13817</v>
      </c>
      <c r="I1086" t="s">
        <v>28</v>
      </c>
      <c r="J1086" t="s">
        <v>33</v>
      </c>
      <c r="K1086" s="1">
        <v>2023</v>
      </c>
    </row>
    <row r="1087" spans="1:11">
      <c r="A1087" s="2">
        <v>45101</v>
      </c>
      <c r="B1087" t="s">
        <v>50</v>
      </c>
      <c r="C1087" t="s">
        <v>7</v>
      </c>
      <c r="D1087" s="3">
        <v>697616.7</v>
      </c>
      <c r="E1087" s="3">
        <v>343245.93</v>
      </c>
      <c r="F1087" s="4">
        <v>634196.37</v>
      </c>
      <c r="G1087" s="4">
        <v>312041.44</v>
      </c>
      <c r="H1087">
        <v>7086</v>
      </c>
      <c r="I1087" t="s">
        <v>25</v>
      </c>
      <c r="J1087" t="s">
        <v>33</v>
      </c>
      <c r="K1087" s="1">
        <v>2023</v>
      </c>
    </row>
    <row r="1088" spans="1:11">
      <c r="A1088" s="2">
        <v>45100</v>
      </c>
      <c r="B1088" t="s">
        <v>48</v>
      </c>
      <c r="C1088" t="s">
        <v>12</v>
      </c>
      <c r="D1088" s="3">
        <v>373886700</v>
      </c>
      <c r="E1088" s="3">
        <v>77093325</v>
      </c>
      <c r="F1088" s="4">
        <v>339896660.10000002</v>
      </c>
      <c r="G1088" s="4">
        <v>70084770.819999993</v>
      </c>
      <c r="H1088">
        <v>18194</v>
      </c>
      <c r="I1088" t="s">
        <v>32</v>
      </c>
      <c r="J1088" t="s">
        <v>36</v>
      </c>
      <c r="K1088" s="1">
        <v>2023</v>
      </c>
    </row>
    <row r="1089" spans="1:11">
      <c r="A1089" s="2">
        <v>45100</v>
      </c>
      <c r="B1089" t="s">
        <v>48</v>
      </c>
      <c r="C1089" t="s">
        <v>12</v>
      </c>
      <c r="D1089" s="3">
        <v>166763250</v>
      </c>
      <c r="E1089" s="3">
        <v>101136825</v>
      </c>
      <c r="F1089" s="4">
        <v>151602802.94</v>
      </c>
      <c r="G1089" s="4">
        <v>91942476.239999995</v>
      </c>
      <c r="H1089">
        <v>8115</v>
      </c>
      <c r="I1089" t="s">
        <v>30</v>
      </c>
      <c r="J1089" t="s">
        <v>36</v>
      </c>
      <c r="K1089" s="1">
        <v>2023</v>
      </c>
    </row>
    <row r="1090" spans="1:11">
      <c r="A1090" s="2">
        <v>45099</v>
      </c>
      <c r="B1090" t="s">
        <v>47</v>
      </c>
      <c r="C1090" t="s">
        <v>10</v>
      </c>
      <c r="D1090" s="3">
        <v>1640000.6</v>
      </c>
      <c r="E1090" s="3">
        <v>180499.06</v>
      </c>
      <c r="F1090" s="4">
        <v>1490908.15</v>
      </c>
      <c r="G1090" s="4">
        <v>164089.89000000001</v>
      </c>
      <c r="H1090">
        <v>9940</v>
      </c>
      <c r="I1090" t="s">
        <v>32</v>
      </c>
      <c r="J1090" t="s">
        <v>40</v>
      </c>
      <c r="K1090" s="1">
        <v>2023</v>
      </c>
    </row>
    <row r="1091" spans="1:11">
      <c r="A1091" s="2">
        <v>45099</v>
      </c>
      <c r="B1091" t="s">
        <v>48</v>
      </c>
      <c r="C1091" t="s">
        <v>12</v>
      </c>
      <c r="D1091" s="3">
        <v>336506250</v>
      </c>
      <c r="E1091" s="3">
        <v>64157100</v>
      </c>
      <c r="F1091" s="4">
        <v>305914466.81</v>
      </c>
      <c r="G1091" s="4">
        <v>58324578.039999999</v>
      </c>
      <c r="H1091">
        <v>16375</v>
      </c>
      <c r="I1091" t="s">
        <v>28</v>
      </c>
      <c r="J1091" t="s">
        <v>40</v>
      </c>
      <c r="K1091" s="1">
        <v>2023</v>
      </c>
    </row>
    <row r="1092" spans="1:11">
      <c r="A1092" s="2">
        <v>45098</v>
      </c>
      <c r="B1092" t="s">
        <v>35</v>
      </c>
      <c r="C1092" t="s">
        <v>6</v>
      </c>
      <c r="D1092" s="3">
        <v>115422.26</v>
      </c>
      <c r="E1092" s="3">
        <v>109425.26</v>
      </c>
      <c r="F1092" s="4">
        <v>104929.22</v>
      </c>
      <c r="G1092" s="4">
        <v>99477.41</v>
      </c>
      <c r="H1092">
        <v>5774</v>
      </c>
      <c r="I1092" t="s">
        <v>25</v>
      </c>
      <c r="J1092" t="s">
        <v>42</v>
      </c>
      <c r="K1092" s="1">
        <v>2023</v>
      </c>
    </row>
    <row r="1093" spans="1:11">
      <c r="A1093" s="2">
        <v>45098</v>
      </c>
      <c r="B1093" t="s">
        <v>41</v>
      </c>
      <c r="C1093" t="s">
        <v>12</v>
      </c>
      <c r="D1093" s="3">
        <v>1793411.89</v>
      </c>
      <c r="E1093" s="3">
        <v>387982.29</v>
      </c>
      <c r="F1093" s="4">
        <v>1630372.82</v>
      </c>
      <c r="G1093" s="4">
        <v>352710.82</v>
      </c>
      <c r="H1093">
        <v>12811</v>
      </c>
      <c r="I1093" t="s">
        <v>25</v>
      </c>
      <c r="J1093" t="s">
        <v>42</v>
      </c>
      <c r="K1093" s="1">
        <v>2023</v>
      </c>
    </row>
    <row r="1094" spans="1:11">
      <c r="A1094" s="2">
        <v>45098</v>
      </c>
      <c r="B1094" t="s">
        <v>39</v>
      </c>
      <c r="C1094" t="s">
        <v>11</v>
      </c>
      <c r="D1094" s="3">
        <v>117941</v>
      </c>
      <c r="E1094" s="3">
        <v>73403.28</v>
      </c>
      <c r="F1094" s="4">
        <v>107218.98</v>
      </c>
      <c r="G1094" s="4">
        <v>66730.19</v>
      </c>
      <c r="H1094">
        <v>5900</v>
      </c>
      <c r="I1094" t="s">
        <v>28</v>
      </c>
      <c r="J1094" t="s">
        <v>42</v>
      </c>
      <c r="K1094" s="1">
        <v>2023</v>
      </c>
    </row>
    <row r="1095" spans="1:11">
      <c r="A1095" s="2">
        <v>45097</v>
      </c>
      <c r="B1095" t="s">
        <v>43</v>
      </c>
      <c r="C1095" t="s">
        <v>10</v>
      </c>
      <c r="D1095" s="3">
        <v>920050.64</v>
      </c>
      <c r="E1095" s="3">
        <v>140256.67000000001</v>
      </c>
      <c r="F1095" s="4">
        <v>836408.84</v>
      </c>
      <c r="G1095" s="4">
        <v>127505.94</v>
      </c>
      <c r="H1095">
        <v>13336</v>
      </c>
      <c r="I1095" t="s">
        <v>32</v>
      </c>
      <c r="J1095" t="s">
        <v>45</v>
      </c>
      <c r="K1095" s="1">
        <v>2023</v>
      </c>
    </row>
    <row r="1096" spans="1:11">
      <c r="A1096" s="2">
        <v>45097</v>
      </c>
      <c r="B1096" t="s">
        <v>44</v>
      </c>
      <c r="C1096" t="s">
        <v>10</v>
      </c>
      <c r="D1096" s="3">
        <v>6535362.7999999998</v>
      </c>
      <c r="E1096" s="3">
        <v>1954390.45</v>
      </c>
      <c r="F1096" s="4">
        <v>5941232.9699999997</v>
      </c>
      <c r="G1096" s="4">
        <v>1776716.81</v>
      </c>
      <c r="H1096">
        <v>11876</v>
      </c>
      <c r="I1096" t="s">
        <v>28</v>
      </c>
      <c r="J1096" t="s">
        <v>45</v>
      </c>
      <c r="K1096" s="1">
        <v>2023</v>
      </c>
    </row>
    <row r="1097" spans="1:11">
      <c r="A1097" s="2">
        <v>45096</v>
      </c>
      <c r="B1097" t="s">
        <v>50</v>
      </c>
      <c r="C1097" t="s">
        <v>7</v>
      </c>
      <c r="D1097" s="3">
        <v>919621.45</v>
      </c>
      <c r="E1097" s="3">
        <v>499239.95</v>
      </c>
      <c r="F1097" s="4">
        <v>836018.66</v>
      </c>
      <c r="G1097" s="4">
        <v>453854.05</v>
      </c>
      <c r="H1097">
        <v>9341</v>
      </c>
      <c r="I1097" t="s">
        <v>25</v>
      </c>
      <c r="J1097" t="s">
        <v>26</v>
      </c>
      <c r="K1097" s="1">
        <v>2023</v>
      </c>
    </row>
    <row r="1098" spans="1:11">
      <c r="A1098" s="2">
        <v>45096</v>
      </c>
      <c r="B1098" t="s">
        <v>27</v>
      </c>
      <c r="C1098" t="s">
        <v>8</v>
      </c>
      <c r="D1098" s="3">
        <v>45524223.5</v>
      </c>
      <c r="E1098" s="3">
        <v>13258465</v>
      </c>
      <c r="F1098" s="4">
        <v>41385616.340000004</v>
      </c>
      <c r="G1098" s="4">
        <v>12053137.949999999</v>
      </c>
      <c r="H1098">
        <v>8687</v>
      </c>
      <c r="I1098" t="s">
        <v>25</v>
      </c>
      <c r="J1098" t="s">
        <v>26</v>
      </c>
      <c r="K1098" s="1">
        <v>2023</v>
      </c>
    </row>
    <row r="1099" spans="1:11">
      <c r="A1099" s="2">
        <v>45095</v>
      </c>
      <c r="B1099" t="s">
        <v>37</v>
      </c>
      <c r="C1099" t="s">
        <v>8</v>
      </c>
      <c r="D1099" s="3">
        <v>833775</v>
      </c>
      <c r="E1099" s="3">
        <v>215062.5</v>
      </c>
      <c r="F1099" s="4">
        <v>757976.51</v>
      </c>
      <c r="G1099" s="4">
        <v>195511.17</v>
      </c>
      <c r="H1099">
        <v>11117</v>
      </c>
      <c r="I1099" t="s">
        <v>25</v>
      </c>
      <c r="J1099" t="s">
        <v>29</v>
      </c>
      <c r="K1099" s="1">
        <v>2023</v>
      </c>
    </row>
    <row r="1100" spans="1:11">
      <c r="A1100" s="2">
        <v>45095</v>
      </c>
      <c r="B1100" t="s">
        <v>27</v>
      </c>
      <c r="C1100" t="s">
        <v>8</v>
      </c>
      <c r="D1100" s="3">
        <v>73629025</v>
      </c>
      <c r="E1100" s="3">
        <v>25400703.5</v>
      </c>
      <c r="F1100" s="4">
        <v>66935410.340000004</v>
      </c>
      <c r="G1100" s="4">
        <v>23091525.539999999</v>
      </c>
      <c r="H1100">
        <v>14050</v>
      </c>
      <c r="I1100" t="s">
        <v>30</v>
      </c>
      <c r="J1100" t="s">
        <v>29</v>
      </c>
      <c r="K1100" s="1">
        <v>2023</v>
      </c>
    </row>
    <row r="1101" spans="1:11">
      <c r="A1101" s="2">
        <v>45095</v>
      </c>
      <c r="B1101" t="s">
        <v>37</v>
      </c>
      <c r="C1101" t="s">
        <v>8</v>
      </c>
      <c r="D1101" s="3">
        <v>898125</v>
      </c>
      <c r="E1101" s="3">
        <v>85762.5</v>
      </c>
      <c r="F1101" s="4">
        <v>816476.46</v>
      </c>
      <c r="G1101" s="4">
        <v>77965.83</v>
      </c>
      <c r="H1101">
        <v>11975</v>
      </c>
      <c r="I1101" t="s">
        <v>30</v>
      </c>
      <c r="J1101" t="s">
        <v>29</v>
      </c>
      <c r="K1101" s="1">
        <v>2023</v>
      </c>
    </row>
    <row r="1102" spans="1:11">
      <c r="A1102" s="2">
        <v>45094</v>
      </c>
      <c r="B1102" t="s">
        <v>48</v>
      </c>
      <c r="C1102" t="s">
        <v>12</v>
      </c>
      <c r="D1102" s="3">
        <v>334163550</v>
      </c>
      <c r="E1102" s="3">
        <v>92577750</v>
      </c>
      <c r="F1102" s="4">
        <v>303784741.67000002</v>
      </c>
      <c r="G1102" s="4">
        <v>84161506.75</v>
      </c>
      <c r="H1102">
        <v>16261</v>
      </c>
      <c r="I1102" t="s">
        <v>30</v>
      </c>
      <c r="J1102" t="s">
        <v>33</v>
      </c>
      <c r="K1102" s="1">
        <v>2023</v>
      </c>
    </row>
    <row r="1103" spans="1:11">
      <c r="A1103" s="2">
        <v>45094</v>
      </c>
      <c r="B1103" t="s">
        <v>34</v>
      </c>
      <c r="C1103" t="s">
        <v>11</v>
      </c>
      <c r="D1103" s="3">
        <v>18495.060000000001</v>
      </c>
      <c r="E1103" s="3">
        <v>5081.47</v>
      </c>
      <c r="F1103" s="4">
        <v>16813.669999999998</v>
      </c>
      <c r="G1103" s="4">
        <v>4619.51</v>
      </c>
      <c r="H1103">
        <v>9294</v>
      </c>
      <c r="I1103" t="s">
        <v>32</v>
      </c>
      <c r="J1103" t="s">
        <v>33</v>
      </c>
      <c r="K1103" s="1">
        <v>2023</v>
      </c>
    </row>
    <row r="1104" spans="1:11">
      <c r="A1104" s="2">
        <v>45093</v>
      </c>
      <c r="B1104" t="s">
        <v>47</v>
      </c>
      <c r="C1104" t="s">
        <v>10</v>
      </c>
      <c r="D1104" s="3">
        <v>2968830.06</v>
      </c>
      <c r="E1104" s="3">
        <v>817937.93</v>
      </c>
      <c r="F1104" s="4">
        <v>2698933.72</v>
      </c>
      <c r="G1104" s="4">
        <v>743579.19</v>
      </c>
      <c r="H1104">
        <v>17994</v>
      </c>
      <c r="I1104" t="s">
        <v>28</v>
      </c>
      <c r="J1104" t="s">
        <v>36</v>
      </c>
      <c r="K1104" s="1">
        <v>2023</v>
      </c>
    </row>
    <row r="1105" spans="1:11">
      <c r="A1105" s="2">
        <v>45093</v>
      </c>
      <c r="B1105" t="s">
        <v>46</v>
      </c>
      <c r="C1105" t="s">
        <v>5</v>
      </c>
      <c r="D1105" s="3">
        <v>791849.25</v>
      </c>
      <c r="E1105" s="3">
        <v>210568.5</v>
      </c>
      <c r="F1105" s="4">
        <v>719862.23</v>
      </c>
      <c r="G1105" s="4">
        <v>191425.72</v>
      </c>
      <c r="H1105">
        <v>14463</v>
      </c>
      <c r="I1105" t="s">
        <v>28</v>
      </c>
      <c r="J1105" t="s">
        <v>36</v>
      </c>
      <c r="K1105" s="1">
        <v>2023</v>
      </c>
    </row>
    <row r="1106" spans="1:11">
      <c r="A1106" s="2">
        <v>45092</v>
      </c>
      <c r="B1106" t="s">
        <v>47</v>
      </c>
      <c r="C1106" t="s">
        <v>10</v>
      </c>
      <c r="D1106" s="3">
        <v>2155099.38</v>
      </c>
      <c r="E1106" s="3">
        <v>278915.59999999998</v>
      </c>
      <c r="F1106" s="4">
        <v>1959179.3</v>
      </c>
      <c r="G1106" s="4">
        <v>253559.38</v>
      </c>
      <c r="H1106">
        <v>13062</v>
      </c>
      <c r="I1106" t="s">
        <v>32</v>
      </c>
      <c r="J1106" t="s">
        <v>40</v>
      </c>
      <c r="K1106" s="1">
        <v>2023</v>
      </c>
    </row>
    <row r="1107" spans="1:11">
      <c r="A1107" s="2">
        <v>45092</v>
      </c>
      <c r="B1107" t="s">
        <v>41</v>
      </c>
      <c r="C1107" t="s">
        <v>12</v>
      </c>
      <c r="D1107" s="3">
        <v>1530230.69</v>
      </c>
      <c r="E1107" s="3">
        <v>544141.13</v>
      </c>
      <c r="F1107" s="4">
        <v>1391117.42</v>
      </c>
      <c r="G1107" s="4">
        <v>494673.26</v>
      </c>
      <c r="H1107">
        <v>10931</v>
      </c>
      <c r="I1107" t="s">
        <v>30</v>
      </c>
      <c r="J1107" t="s">
        <v>40</v>
      </c>
      <c r="K1107" s="1">
        <v>2023</v>
      </c>
    </row>
    <row r="1108" spans="1:11">
      <c r="A1108" s="2">
        <v>45092</v>
      </c>
      <c r="B1108" t="s">
        <v>50</v>
      </c>
      <c r="C1108" t="s">
        <v>7</v>
      </c>
      <c r="D1108" s="3">
        <v>633230.4</v>
      </c>
      <c r="E1108" s="3">
        <v>232145.1</v>
      </c>
      <c r="F1108" s="4">
        <v>575663.42000000004</v>
      </c>
      <c r="G1108" s="4">
        <v>211040.79</v>
      </c>
      <c r="H1108">
        <v>6432</v>
      </c>
      <c r="I1108" t="s">
        <v>30</v>
      </c>
      <c r="J1108" t="s">
        <v>40</v>
      </c>
      <c r="K1108" s="1">
        <v>2023</v>
      </c>
    </row>
    <row r="1109" spans="1:11">
      <c r="A1109" s="2">
        <v>45091</v>
      </c>
      <c r="B1109" t="s">
        <v>27</v>
      </c>
      <c r="C1109" t="s">
        <v>8</v>
      </c>
      <c r="D1109" s="3">
        <v>83580734.5</v>
      </c>
      <c r="E1109" s="3">
        <v>20618747.25</v>
      </c>
      <c r="F1109" s="4">
        <v>75982409.930000007</v>
      </c>
      <c r="G1109" s="4">
        <v>18744296.940000001</v>
      </c>
      <c r="H1109">
        <v>15949</v>
      </c>
      <c r="I1109" t="s">
        <v>28</v>
      </c>
      <c r="J1109" t="s">
        <v>42</v>
      </c>
      <c r="K1109" s="1">
        <v>2023</v>
      </c>
    </row>
    <row r="1110" spans="1:11">
      <c r="A1110" s="2">
        <v>45091</v>
      </c>
      <c r="B1110" t="s">
        <v>44</v>
      </c>
      <c r="C1110" t="s">
        <v>10</v>
      </c>
      <c r="D1110" s="3">
        <v>5922878.9000000004</v>
      </c>
      <c r="E1110" s="3">
        <v>1522404.95</v>
      </c>
      <c r="F1110" s="4">
        <v>5384429.9800000004</v>
      </c>
      <c r="G1110" s="4">
        <v>1384003.12</v>
      </c>
      <c r="H1110">
        <v>10763</v>
      </c>
      <c r="I1110" t="s">
        <v>32</v>
      </c>
      <c r="J1110" t="s">
        <v>42</v>
      </c>
      <c r="K1110" s="1">
        <v>2023</v>
      </c>
    </row>
    <row r="1111" spans="1:11">
      <c r="A1111" s="2">
        <v>45090</v>
      </c>
      <c r="B1111" t="s">
        <v>41</v>
      </c>
      <c r="C1111" t="s">
        <v>12</v>
      </c>
      <c r="D1111" s="3">
        <v>1864386.82</v>
      </c>
      <c r="E1111" s="3">
        <v>150349.26</v>
      </c>
      <c r="F1111" s="4">
        <v>1694895.41</v>
      </c>
      <c r="G1111" s="4">
        <v>136681.01</v>
      </c>
      <c r="H1111">
        <v>13318</v>
      </c>
      <c r="I1111" t="s">
        <v>32</v>
      </c>
      <c r="J1111" t="s">
        <v>45</v>
      </c>
      <c r="K1111" s="1">
        <v>2023</v>
      </c>
    </row>
    <row r="1112" spans="1:11">
      <c r="A1112" s="2">
        <v>45090</v>
      </c>
      <c r="B1112" t="s">
        <v>48</v>
      </c>
      <c r="C1112" t="s">
        <v>12</v>
      </c>
      <c r="D1112" s="3">
        <v>377503500</v>
      </c>
      <c r="E1112" s="3">
        <v>63088500</v>
      </c>
      <c r="F1112" s="4">
        <v>343184656.81999999</v>
      </c>
      <c r="G1112" s="4">
        <v>57353124.469999999</v>
      </c>
      <c r="H1112">
        <v>18370</v>
      </c>
      <c r="I1112" t="s">
        <v>28</v>
      </c>
      <c r="J1112" t="s">
        <v>45</v>
      </c>
      <c r="K1112" s="1">
        <v>2023</v>
      </c>
    </row>
    <row r="1113" spans="1:11">
      <c r="A1113" s="2">
        <v>45089</v>
      </c>
      <c r="B1113" t="s">
        <v>43</v>
      </c>
      <c r="C1113" t="s">
        <v>10</v>
      </c>
      <c r="D1113" s="3">
        <v>519080.76</v>
      </c>
      <c r="E1113" s="3">
        <v>235152.42</v>
      </c>
      <c r="F1113" s="4">
        <v>471891.13</v>
      </c>
      <c r="G1113" s="4">
        <v>213774.71</v>
      </c>
      <c r="H1113">
        <v>7524</v>
      </c>
      <c r="I1113" t="s">
        <v>28</v>
      </c>
      <c r="J1113" t="s">
        <v>26</v>
      </c>
      <c r="K1113" s="1">
        <v>2023</v>
      </c>
    </row>
    <row r="1114" spans="1:11">
      <c r="A1114" s="2">
        <v>45089</v>
      </c>
      <c r="B1114" t="s">
        <v>41</v>
      </c>
      <c r="C1114" t="s">
        <v>12</v>
      </c>
      <c r="D1114" s="3">
        <v>1334384.68</v>
      </c>
      <c r="E1114" s="3">
        <v>742506.96</v>
      </c>
      <c r="F1114" s="4">
        <v>1213075.77</v>
      </c>
      <c r="G1114" s="4">
        <v>675005.65</v>
      </c>
      <c r="H1114">
        <v>9532</v>
      </c>
      <c r="I1114" t="s">
        <v>30</v>
      </c>
      <c r="J1114" t="s">
        <v>26</v>
      </c>
      <c r="K1114" s="1">
        <v>2023</v>
      </c>
    </row>
    <row r="1115" spans="1:11">
      <c r="A1115" s="2">
        <v>45089</v>
      </c>
      <c r="B1115" t="s">
        <v>27</v>
      </c>
      <c r="C1115" t="s">
        <v>8</v>
      </c>
      <c r="D1115" s="3">
        <v>64610124.5</v>
      </c>
      <c r="E1115" s="3">
        <v>24365704.75</v>
      </c>
      <c r="F1115" s="4">
        <v>58736418.079999998</v>
      </c>
      <c r="G1115" s="4">
        <v>22150618.530000001</v>
      </c>
      <c r="H1115">
        <v>12329</v>
      </c>
      <c r="I1115" t="s">
        <v>28</v>
      </c>
      <c r="J1115" t="s">
        <v>26</v>
      </c>
      <c r="K1115" s="1">
        <v>2023</v>
      </c>
    </row>
    <row r="1116" spans="1:11">
      <c r="A1116" s="2">
        <v>45088</v>
      </c>
      <c r="B1116" t="s">
        <v>34</v>
      </c>
      <c r="C1116" t="s">
        <v>11</v>
      </c>
      <c r="D1116" s="3">
        <v>15289.17</v>
      </c>
      <c r="E1116" s="3">
        <v>2316.36</v>
      </c>
      <c r="F1116" s="4">
        <v>13899.23</v>
      </c>
      <c r="G1116" s="4">
        <v>2105.7800000000002</v>
      </c>
      <c r="H1116">
        <v>7683</v>
      </c>
      <c r="I1116" t="s">
        <v>30</v>
      </c>
      <c r="J1116" t="s">
        <v>29</v>
      </c>
      <c r="K1116" s="1">
        <v>2023</v>
      </c>
    </row>
    <row r="1117" spans="1:11">
      <c r="A1117" s="2">
        <v>45088</v>
      </c>
      <c r="B1117" t="s">
        <v>46</v>
      </c>
      <c r="C1117" t="s">
        <v>5</v>
      </c>
      <c r="D1117" s="3">
        <v>332168.25</v>
      </c>
      <c r="E1117" s="3">
        <v>263895</v>
      </c>
      <c r="F1117" s="4">
        <v>301970.83</v>
      </c>
      <c r="G1117" s="4">
        <v>239904.31</v>
      </c>
      <c r="H1117">
        <v>6067</v>
      </c>
      <c r="I1117" t="s">
        <v>25</v>
      </c>
      <c r="J1117" t="s">
        <v>29</v>
      </c>
      <c r="K1117" s="1">
        <v>2023</v>
      </c>
    </row>
    <row r="1118" spans="1:11">
      <c r="A1118" s="2">
        <v>45087</v>
      </c>
      <c r="B1118" t="s">
        <v>38</v>
      </c>
      <c r="C1118" t="s">
        <v>8</v>
      </c>
      <c r="D1118" s="3">
        <v>2880477.5</v>
      </c>
      <c r="E1118" s="3">
        <v>695980.25</v>
      </c>
      <c r="F1118" s="4">
        <v>2618613.29</v>
      </c>
      <c r="G1118" s="4">
        <v>632708.68999999994</v>
      </c>
      <c r="H1118">
        <v>11545</v>
      </c>
      <c r="I1118" t="s">
        <v>25</v>
      </c>
      <c r="J1118" t="s">
        <v>33</v>
      </c>
      <c r="K1118" s="1">
        <v>2023</v>
      </c>
    </row>
    <row r="1119" spans="1:11">
      <c r="A1119" s="2">
        <v>45087</v>
      </c>
      <c r="B1119" t="s">
        <v>24</v>
      </c>
      <c r="C1119" t="s">
        <v>4</v>
      </c>
      <c r="D1119" s="3">
        <v>34340.67</v>
      </c>
      <c r="E1119" s="3">
        <v>22492.45</v>
      </c>
      <c r="F1119" s="4">
        <v>31218.76</v>
      </c>
      <c r="G1119" s="4">
        <v>20447.66</v>
      </c>
      <c r="H1119">
        <v>5733</v>
      </c>
      <c r="I1119" t="s">
        <v>32</v>
      </c>
      <c r="J1119" t="s">
        <v>33</v>
      </c>
      <c r="K1119" s="1">
        <v>2023</v>
      </c>
    </row>
    <row r="1120" spans="1:11">
      <c r="A1120" s="2">
        <v>45086</v>
      </c>
      <c r="B1120" t="s">
        <v>38</v>
      </c>
      <c r="C1120" t="s">
        <v>8</v>
      </c>
      <c r="D1120" s="3">
        <v>3520944</v>
      </c>
      <c r="E1120" s="3">
        <v>380113.25</v>
      </c>
      <c r="F1120" s="4">
        <v>3200854.98</v>
      </c>
      <c r="G1120" s="4">
        <v>345557.15</v>
      </c>
      <c r="H1120">
        <v>14112</v>
      </c>
      <c r="I1120" t="s">
        <v>32</v>
      </c>
      <c r="J1120" t="s">
        <v>36</v>
      </c>
      <c r="K1120" s="1">
        <v>2023</v>
      </c>
    </row>
    <row r="1121" spans="1:11">
      <c r="A1121" s="2">
        <v>45086</v>
      </c>
      <c r="B1121" t="s">
        <v>50</v>
      </c>
      <c r="C1121" t="s">
        <v>7</v>
      </c>
      <c r="D1121" s="3">
        <v>1332225.3999999999</v>
      </c>
      <c r="E1121" s="3">
        <v>484029.43</v>
      </c>
      <c r="F1121" s="4">
        <v>1211112.79</v>
      </c>
      <c r="G1121" s="4">
        <v>440026.31</v>
      </c>
      <c r="H1121">
        <v>13532</v>
      </c>
      <c r="I1121" t="s">
        <v>28</v>
      </c>
      <c r="J1121" t="s">
        <v>36</v>
      </c>
      <c r="K1121" s="1">
        <v>2023</v>
      </c>
    </row>
    <row r="1122" spans="1:11">
      <c r="A1122" s="2">
        <v>45086</v>
      </c>
      <c r="B1122" t="s">
        <v>41</v>
      </c>
      <c r="C1122" t="s">
        <v>12</v>
      </c>
      <c r="D1122" s="3">
        <v>774284.69</v>
      </c>
      <c r="E1122" s="3">
        <v>297058.78000000003</v>
      </c>
      <c r="F1122" s="4">
        <v>703894.47</v>
      </c>
      <c r="G1122" s="4">
        <v>270053.17</v>
      </c>
      <c r="H1122">
        <v>5531</v>
      </c>
      <c r="I1122" t="s">
        <v>28</v>
      </c>
      <c r="J1122" t="s">
        <v>36</v>
      </c>
      <c r="K1122" s="1">
        <v>2023</v>
      </c>
    </row>
    <row r="1123" spans="1:11">
      <c r="A1123" s="2">
        <v>45085</v>
      </c>
      <c r="B1123" t="s">
        <v>46</v>
      </c>
      <c r="C1123" t="s">
        <v>5</v>
      </c>
      <c r="D1123" s="3">
        <v>617142</v>
      </c>
      <c r="E1123" s="3">
        <v>218014.5</v>
      </c>
      <c r="F1123" s="4">
        <v>561037.62</v>
      </c>
      <c r="G1123" s="4">
        <v>198194.8</v>
      </c>
      <c r="H1123">
        <v>11272</v>
      </c>
      <c r="I1123" t="s">
        <v>28</v>
      </c>
      <c r="J1123" t="s">
        <v>40</v>
      </c>
      <c r="K1123" s="1">
        <v>2023</v>
      </c>
    </row>
    <row r="1124" spans="1:11">
      <c r="A1124" s="2">
        <v>45085</v>
      </c>
      <c r="B1124" t="s">
        <v>46</v>
      </c>
      <c r="C1124" t="s">
        <v>5</v>
      </c>
      <c r="D1124" s="3">
        <v>868827.75</v>
      </c>
      <c r="E1124" s="3">
        <v>160746</v>
      </c>
      <c r="F1124" s="4">
        <v>789842.62</v>
      </c>
      <c r="G1124" s="4">
        <v>146132.57999999999</v>
      </c>
      <c r="H1124">
        <v>15869</v>
      </c>
      <c r="I1124" t="s">
        <v>30</v>
      </c>
      <c r="J1124" t="s">
        <v>40</v>
      </c>
      <c r="K1124" s="1">
        <v>2023</v>
      </c>
    </row>
    <row r="1125" spans="1:11">
      <c r="A1125" s="2">
        <v>45084</v>
      </c>
      <c r="B1125" t="s">
        <v>35</v>
      </c>
      <c r="C1125" t="s">
        <v>6</v>
      </c>
      <c r="D1125" s="3">
        <v>367176.32</v>
      </c>
      <c r="E1125" s="3">
        <v>71054.460000000006</v>
      </c>
      <c r="F1125" s="4">
        <v>333796.32</v>
      </c>
      <c r="G1125" s="4">
        <v>64594.89</v>
      </c>
      <c r="H1125">
        <v>18368</v>
      </c>
      <c r="I1125" t="s">
        <v>25</v>
      </c>
      <c r="J1125" t="s">
        <v>42</v>
      </c>
      <c r="K1125" s="1">
        <v>2023</v>
      </c>
    </row>
    <row r="1126" spans="1:11">
      <c r="A1126" s="2">
        <v>45084</v>
      </c>
      <c r="B1126" t="s">
        <v>27</v>
      </c>
      <c r="C1126" t="s">
        <v>8</v>
      </c>
      <c r="D1126" s="3">
        <v>55124819.5</v>
      </c>
      <c r="E1126" s="3">
        <v>14951146.5</v>
      </c>
      <c r="F1126" s="4">
        <v>50113422.159999996</v>
      </c>
      <c r="G1126" s="4">
        <v>13591937.77</v>
      </c>
      <c r="H1126">
        <v>10519</v>
      </c>
      <c r="I1126" t="s">
        <v>28</v>
      </c>
      <c r="J1126" t="s">
        <v>42</v>
      </c>
      <c r="K1126" s="1">
        <v>2023</v>
      </c>
    </row>
    <row r="1127" spans="1:11">
      <c r="A1127" s="2">
        <v>45083</v>
      </c>
      <c r="B1127" t="s">
        <v>37</v>
      </c>
      <c r="C1127" t="s">
        <v>8</v>
      </c>
      <c r="D1127" s="3">
        <v>666375</v>
      </c>
      <c r="E1127" s="3">
        <v>242737.5</v>
      </c>
      <c r="F1127" s="4">
        <v>605794.85</v>
      </c>
      <c r="G1127" s="4">
        <v>220670.23</v>
      </c>
      <c r="H1127">
        <v>8885</v>
      </c>
      <c r="I1127" t="s">
        <v>32</v>
      </c>
      <c r="J1127" t="s">
        <v>45</v>
      </c>
      <c r="K1127" s="1">
        <v>2023</v>
      </c>
    </row>
    <row r="1128" spans="1:11">
      <c r="A1128" s="2">
        <v>45083</v>
      </c>
      <c r="B1128" t="s">
        <v>43</v>
      </c>
      <c r="C1128" t="s">
        <v>10</v>
      </c>
      <c r="D1128" s="3">
        <v>776896.39</v>
      </c>
      <c r="E1128" s="3">
        <v>365853.97</v>
      </c>
      <c r="F1128" s="4">
        <v>706268.74</v>
      </c>
      <c r="G1128" s="4">
        <v>332594.19</v>
      </c>
      <c r="H1128">
        <v>11261</v>
      </c>
      <c r="I1128" t="s">
        <v>32</v>
      </c>
      <c r="J1128" t="s">
        <v>45</v>
      </c>
      <c r="K1128" s="1">
        <v>2023</v>
      </c>
    </row>
    <row r="1129" spans="1:11">
      <c r="A1129" s="2">
        <v>45083</v>
      </c>
      <c r="B1129" t="s">
        <v>27</v>
      </c>
      <c r="C1129" t="s">
        <v>8</v>
      </c>
      <c r="D1129" s="3">
        <v>33549681</v>
      </c>
      <c r="E1129" s="3">
        <v>22190897.25</v>
      </c>
      <c r="F1129" s="4">
        <v>30499679.5</v>
      </c>
      <c r="G1129" s="4">
        <v>20173522.780000001</v>
      </c>
      <c r="H1129">
        <v>6402</v>
      </c>
      <c r="I1129" t="s">
        <v>28</v>
      </c>
      <c r="J1129" t="s">
        <v>45</v>
      </c>
      <c r="K1129" s="1">
        <v>2023</v>
      </c>
    </row>
    <row r="1130" spans="1:11">
      <c r="A1130" s="2">
        <v>45082</v>
      </c>
      <c r="B1130" t="s">
        <v>43</v>
      </c>
      <c r="C1130" t="s">
        <v>10</v>
      </c>
      <c r="D1130" s="3">
        <v>397175.43</v>
      </c>
      <c r="E1130" s="3">
        <v>216766.58</v>
      </c>
      <c r="F1130" s="4">
        <v>361068.21</v>
      </c>
      <c r="G1130" s="4">
        <v>197060.33</v>
      </c>
      <c r="H1130">
        <v>5757</v>
      </c>
      <c r="I1130" t="s">
        <v>28</v>
      </c>
      <c r="J1130" t="s">
        <v>26</v>
      </c>
      <c r="K1130" s="1">
        <v>2023</v>
      </c>
    </row>
    <row r="1131" spans="1:11">
      <c r="A1131" s="2">
        <v>45082</v>
      </c>
      <c r="B1131" t="s">
        <v>49</v>
      </c>
      <c r="C1131" t="s">
        <v>8</v>
      </c>
      <c r="D1131" s="3">
        <v>157239687</v>
      </c>
      <c r="E1131" s="3">
        <v>60240236</v>
      </c>
      <c r="F1131" s="4">
        <v>142945027.05000001</v>
      </c>
      <c r="G1131" s="4">
        <v>54763796.149999999</v>
      </c>
      <c r="H1131">
        <v>11913</v>
      </c>
      <c r="I1131" t="s">
        <v>25</v>
      </c>
      <c r="J1131" t="s">
        <v>26</v>
      </c>
      <c r="K1131" s="1">
        <v>2023</v>
      </c>
    </row>
    <row r="1132" spans="1:11">
      <c r="A1132" s="2">
        <v>45081</v>
      </c>
      <c r="B1132" t="s">
        <v>31</v>
      </c>
      <c r="C1132" t="s">
        <v>9</v>
      </c>
      <c r="D1132" s="3">
        <v>53700</v>
      </c>
      <c r="E1132" s="3">
        <v>10995</v>
      </c>
      <c r="F1132" s="4">
        <v>48818.13</v>
      </c>
      <c r="G1132" s="4">
        <v>9995.44</v>
      </c>
      <c r="H1132">
        <v>14320</v>
      </c>
      <c r="I1132" t="s">
        <v>30</v>
      </c>
      <c r="J1132" t="s">
        <v>29</v>
      </c>
      <c r="K1132" s="1">
        <v>2023</v>
      </c>
    </row>
    <row r="1133" spans="1:11">
      <c r="A1133" s="2">
        <v>45081</v>
      </c>
      <c r="B1133" t="s">
        <v>41</v>
      </c>
      <c r="C1133" t="s">
        <v>12</v>
      </c>
      <c r="D1133" s="3">
        <v>2302835.5</v>
      </c>
      <c r="E1133" s="3">
        <v>647243.77</v>
      </c>
      <c r="F1133" s="4">
        <v>2093484.72</v>
      </c>
      <c r="G1133" s="4">
        <v>588402.82999999996</v>
      </c>
      <c r="H1133">
        <v>16450</v>
      </c>
      <c r="I1133" t="s">
        <v>28</v>
      </c>
      <c r="J1133" t="s">
        <v>29</v>
      </c>
      <c r="K1133" s="1">
        <v>2023</v>
      </c>
    </row>
    <row r="1134" spans="1:11">
      <c r="A1134" s="2">
        <v>45080</v>
      </c>
      <c r="B1134" t="s">
        <v>47</v>
      </c>
      <c r="C1134" t="s">
        <v>10</v>
      </c>
      <c r="D1134" s="3">
        <v>2827763.61</v>
      </c>
      <c r="E1134" s="3">
        <v>463374.42</v>
      </c>
      <c r="F1134" s="4">
        <v>2570691.62</v>
      </c>
      <c r="G1134" s="4">
        <v>421249.05</v>
      </c>
      <c r="H1134">
        <v>17139</v>
      </c>
      <c r="I1134" t="s">
        <v>32</v>
      </c>
      <c r="J1134" t="s">
        <v>33</v>
      </c>
      <c r="K1134" s="1">
        <v>2023</v>
      </c>
    </row>
    <row r="1135" spans="1:11">
      <c r="A1135" s="2">
        <v>45080</v>
      </c>
      <c r="B1135" t="s">
        <v>46</v>
      </c>
      <c r="C1135" t="s">
        <v>5</v>
      </c>
      <c r="D1135" s="3">
        <v>1000994.25</v>
      </c>
      <c r="E1135" s="3">
        <v>104955.75</v>
      </c>
      <c r="F1135" s="4">
        <v>909993.86</v>
      </c>
      <c r="G1135" s="4">
        <v>95414.22</v>
      </c>
      <c r="H1135">
        <v>18283</v>
      </c>
      <c r="I1135" t="s">
        <v>28</v>
      </c>
      <c r="J1135" t="s">
        <v>33</v>
      </c>
      <c r="K1135" s="1">
        <v>2023</v>
      </c>
    </row>
    <row r="1136" spans="1:11">
      <c r="A1136" s="2">
        <v>45080</v>
      </c>
      <c r="B1136" t="s">
        <v>34</v>
      </c>
      <c r="C1136" t="s">
        <v>11</v>
      </c>
      <c r="D1136" s="3">
        <v>36076.71</v>
      </c>
      <c r="E1136" s="3">
        <v>10391.780000000001</v>
      </c>
      <c r="F1136" s="4">
        <v>32796.980000000003</v>
      </c>
      <c r="G1136" s="4">
        <v>9447.06</v>
      </c>
      <c r="H1136">
        <v>18129</v>
      </c>
      <c r="I1136" t="s">
        <v>25</v>
      </c>
      <c r="J1136" t="s">
        <v>33</v>
      </c>
      <c r="K1136" s="1">
        <v>2023</v>
      </c>
    </row>
    <row r="1137" spans="1:11">
      <c r="A1137" s="2">
        <v>45079</v>
      </c>
      <c r="B1137" t="s">
        <v>38</v>
      </c>
      <c r="C1137" t="s">
        <v>8</v>
      </c>
      <c r="D1137" s="3">
        <v>1425144</v>
      </c>
      <c r="E1137" s="3">
        <v>863145.25</v>
      </c>
      <c r="F1137" s="4">
        <v>1295584.1599999999</v>
      </c>
      <c r="G1137" s="4">
        <v>784676.72</v>
      </c>
      <c r="H1137">
        <v>5712</v>
      </c>
      <c r="I1137" t="s">
        <v>25</v>
      </c>
      <c r="J1137" t="s">
        <v>36</v>
      </c>
      <c r="K1137" s="1">
        <v>2023</v>
      </c>
    </row>
    <row r="1138" spans="1:11">
      <c r="A1138" s="2">
        <v>45079</v>
      </c>
      <c r="B1138" t="s">
        <v>31</v>
      </c>
      <c r="C1138" t="s">
        <v>9</v>
      </c>
      <c r="D1138" s="3">
        <v>49920</v>
      </c>
      <c r="E1138" s="3">
        <v>18699.38</v>
      </c>
      <c r="F1138" s="4">
        <v>45381.77</v>
      </c>
      <c r="G1138" s="4">
        <v>16999.41</v>
      </c>
      <c r="H1138">
        <v>13312</v>
      </c>
      <c r="I1138" t="s">
        <v>30</v>
      </c>
      <c r="J1138" t="s">
        <v>36</v>
      </c>
      <c r="K1138" s="1">
        <v>2023</v>
      </c>
    </row>
    <row r="1139" spans="1:11">
      <c r="A1139" s="2">
        <v>45078</v>
      </c>
      <c r="B1139" t="s">
        <v>35</v>
      </c>
      <c r="C1139" t="s">
        <v>6</v>
      </c>
      <c r="D1139" s="3">
        <v>193663.12</v>
      </c>
      <c r="E1139" s="3">
        <v>51174.400000000001</v>
      </c>
      <c r="F1139" s="4">
        <v>176057.21</v>
      </c>
      <c r="G1139" s="4">
        <v>46522.14</v>
      </c>
      <c r="H1139">
        <v>9688</v>
      </c>
      <c r="I1139" t="s">
        <v>28</v>
      </c>
      <c r="J1139" t="s">
        <v>40</v>
      </c>
      <c r="K1139" s="1">
        <v>2023</v>
      </c>
    </row>
    <row r="1140" spans="1:11">
      <c r="A1140" s="2">
        <v>45078</v>
      </c>
      <c r="B1140" t="s">
        <v>35</v>
      </c>
      <c r="C1140" t="s">
        <v>6</v>
      </c>
      <c r="D1140" s="3">
        <v>358620.6</v>
      </c>
      <c r="E1140" s="3">
        <v>69805.08</v>
      </c>
      <c r="F1140" s="4">
        <v>326018.40000000002</v>
      </c>
      <c r="G1140" s="4">
        <v>63459.1</v>
      </c>
      <c r="H1140">
        <v>17940</v>
      </c>
      <c r="I1140" t="s">
        <v>32</v>
      </c>
      <c r="J1140" t="s">
        <v>40</v>
      </c>
      <c r="K1140" s="1">
        <v>2023</v>
      </c>
    </row>
    <row r="1141" spans="1:11">
      <c r="A1141" s="2">
        <v>45077</v>
      </c>
      <c r="B1141" t="s">
        <v>27</v>
      </c>
      <c r="C1141" t="s">
        <v>8</v>
      </c>
      <c r="D1141" s="3">
        <v>49072042</v>
      </c>
      <c r="E1141" s="3">
        <v>16169562.75</v>
      </c>
      <c r="F1141" s="4">
        <v>44610902.659999996</v>
      </c>
      <c r="G1141" s="4">
        <v>14699587.800000001</v>
      </c>
      <c r="H1141">
        <v>9364</v>
      </c>
      <c r="I1141" t="s">
        <v>30</v>
      </c>
      <c r="J1141" t="s">
        <v>42</v>
      </c>
      <c r="K1141" s="1">
        <v>2023</v>
      </c>
    </row>
    <row r="1142" spans="1:11">
      <c r="A1142" s="2">
        <v>45077</v>
      </c>
      <c r="B1142" t="s">
        <v>34</v>
      </c>
      <c r="C1142" t="s">
        <v>11</v>
      </c>
      <c r="D1142" s="3">
        <v>20749.73</v>
      </c>
      <c r="E1142" s="3">
        <v>8780.8799999999992</v>
      </c>
      <c r="F1142" s="4">
        <v>18863.37</v>
      </c>
      <c r="G1142" s="4">
        <v>7982.61</v>
      </c>
      <c r="H1142">
        <v>10427</v>
      </c>
      <c r="I1142" t="s">
        <v>28</v>
      </c>
      <c r="J1142" t="s">
        <v>42</v>
      </c>
      <c r="K1142" s="1">
        <v>2023</v>
      </c>
    </row>
    <row r="1143" spans="1:11">
      <c r="A1143" s="2">
        <v>45077</v>
      </c>
      <c r="B1143" t="s">
        <v>27</v>
      </c>
      <c r="C1143" t="s">
        <v>8</v>
      </c>
      <c r="D1143" s="3">
        <v>86049010</v>
      </c>
      <c r="E1143" s="3">
        <v>11678454.25</v>
      </c>
      <c r="F1143" s="4">
        <v>78226294.5</v>
      </c>
      <c r="G1143" s="4">
        <v>10616765.970000001</v>
      </c>
      <c r="H1143">
        <v>16420</v>
      </c>
      <c r="I1143" t="s">
        <v>30</v>
      </c>
      <c r="J1143" t="s">
        <v>42</v>
      </c>
      <c r="K1143" s="1">
        <v>2023</v>
      </c>
    </row>
    <row r="1144" spans="1:11">
      <c r="A1144" s="2">
        <v>45076</v>
      </c>
      <c r="B1144" t="s">
        <v>41</v>
      </c>
      <c r="C1144" t="s">
        <v>12</v>
      </c>
      <c r="D1144" s="3">
        <v>2379690.0099999998</v>
      </c>
      <c r="E1144" s="3">
        <v>558910.07999999996</v>
      </c>
      <c r="F1144" s="4">
        <v>2163352.39</v>
      </c>
      <c r="G1144" s="4">
        <v>508099.56</v>
      </c>
      <c r="H1144">
        <v>16999</v>
      </c>
      <c r="I1144" t="s">
        <v>32</v>
      </c>
      <c r="J1144" t="s">
        <v>45</v>
      </c>
      <c r="K1144" s="1">
        <v>2023</v>
      </c>
    </row>
    <row r="1145" spans="1:11">
      <c r="A1145" s="2">
        <v>45076</v>
      </c>
      <c r="B1145" t="s">
        <v>44</v>
      </c>
      <c r="C1145" t="s">
        <v>10</v>
      </c>
      <c r="D1145" s="3">
        <v>9813499.9000000004</v>
      </c>
      <c r="E1145" s="3">
        <v>1623660.15</v>
      </c>
      <c r="F1145" s="4">
        <v>8921354.6199999992</v>
      </c>
      <c r="G1145" s="4">
        <v>1476053.21</v>
      </c>
      <c r="H1145">
        <v>17833</v>
      </c>
      <c r="I1145" t="s">
        <v>32</v>
      </c>
      <c r="J1145" t="s">
        <v>45</v>
      </c>
      <c r="K1145" s="1">
        <v>2023</v>
      </c>
    </row>
    <row r="1146" spans="1:11">
      <c r="A1146" s="2">
        <v>45075</v>
      </c>
      <c r="B1146" t="s">
        <v>34</v>
      </c>
      <c r="C1146" t="s">
        <v>11</v>
      </c>
      <c r="D1146" s="3">
        <v>22839.23</v>
      </c>
      <c r="E1146" s="3">
        <v>8139.1</v>
      </c>
      <c r="F1146" s="4">
        <v>20762.919999999998</v>
      </c>
      <c r="G1146" s="4">
        <v>7399.17</v>
      </c>
      <c r="H1146">
        <v>11477</v>
      </c>
      <c r="I1146" t="s">
        <v>28</v>
      </c>
      <c r="J1146" t="s">
        <v>26</v>
      </c>
      <c r="K1146" s="1">
        <v>2023</v>
      </c>
    </row>
    <row r="1147" spans="1:11">
      <c r="A1147" s="2">
        <v>45075</v>
      </c>
      <c r="B1147" t="s">
        <v>43</v>
      </c>
      <c r="C1147" t="s">
        <v>10</v>
      </c>
      <c r="D1147" s="3">
        <v>551575.05000000005</v>
      </c>
      <c r="E1147" s="3">
        <v>157918.10999999999</v>
      </c>
      <c r="F1147" s="4">
        <v>501431.36</v>
      </c>
      <c r="G1147" s="4">
        <v>143561.76999999999</v>
      </c>
      <c r="H1147">
        <v>7995</v>
      </c>
      <c r="I1147" t="s">
        <v>32</v>
      </c>
      <c r="J1147" t="s">
        <v>26</v>
      </c>
      <c r="K1147" s="1">
        <v>2023</v>
      </c>
    </row>
    <row r="1148" spans="1:11">
      <c r="A1148" s="2">
        <v>45074</v>
      </c>
      <c r="B1148" t="s">
        <v>27</v>
      </c>
      <c r="C1148" t="s">
        <v>8</v>
      </c>
      <c r="D1148" s="3">
        <v>63341923.5</v>
      </c>
      <c r="E1148" s="3">
        <v>13394718</v>
      </c>
      <c r="F1148" s="4">
        <v>57583509.229999997</v>
      </c>
      <c r="G1148" s="4">
        <v>12177004.189999999</v>
      </c>
      <c r="H1148">
        <v>12087</v>
      </c>
      <c r="I1148" t="s">
        <v>32</v>
      </c>
      <c r="J1148" t="s">
        <v>29</v>
      </c>
      <c r="K1148" s="1">
        <v>2023</v>
      </c>
    </row>
    <row r="1149" spans="1:11">
      <c r="A1149" s="2">
        <v>45074</v>
      </c>
      <c r="B1149" t="s">
        <v>47</v>
      </c>
      <c r="C1149" t="s">
        <v>10</v>
      </c>
      <c r="D1149" s="3">
        <v>1627956.33</v>
      </c>
      <c r="E1149" s="3">
        <v>379724.49</v>
      </c>
      <c r="F1149" s="4">
        <v>1479958.82</v>
      </c>
      <c r="G1149" s="4">
        <v>345203.73</v>
      </c>
      <c r="H1149">
        <v>9867</v>
      </c>
      <c r="I1149" t="s">
        <v>25</v>
      </c>
      <c r="J1149" t="s">
        <v>29</v>
      </c>
      <c r="K1149" s="1">
        <v>2023</v>
      </c>
    </row>
    <row r="1150" spans="1:11">
      <c r="A1150" s="2">
        <v>45074</v>
      </c>
      <c r="B1150" t="s">
        <v>35</v>
      </c>
      <c r="C1150" t="s">
        <v>6</v>
      </c>
      <c r="D1150" s="3">
        <v>188425.74</v>
      </c>
      <c r="E1150" s="3">
        <v>108725.61</v>
      </c>
      <c r="F1150" s="4">
        <v>171295.96</v>
      </c>
      <c r="G1150" s="4">
        <v>98841.36</v>
      </c>
      <c r="H1150">
        <v>9426</v>
      </c>
      <c r="I1150" t="s">
        <v>25</v>
      </c>
      <c r="J1150" t="s">
        <v>29</v>
      </c>
      <c r="K1150" s="1">
        <v>2023</v>
      </c>
    </row>
    <row r="1151" spans="1:11">
      <c r="A1151" s="2">
        <v>45073</v>
      </c>
      <c r="B1151" t="s">
        <v>34</v>
      </c>
      <c r="C1151" t="s">
        <v>11</v>
      </c>
      <c r="D1151" s="3">
        <v>15380.71</v>
      </c>
      <c r="E1151" s="3">
        <v>4527.25</v>
      </c>
      <c r="F1151" s="4">
        <v>13982.45</v>
      </c>
      <c r="G1151" s="4">
        <v>4115.68</v>
      </c>
      <c r="H1151">
        <v>7729</v>
      </c>
      <c r="I1151" t="s">
        <v>30</v>
      </c>
      <c r="J1151" t="s">
        <v>33</v>
      </c>
      <c r="K1151" s="1">
        <v>2023</v>
      </c>
    </row>
    <row r="1152" spans="1:11">
      <c r="A1152" s="2">
        <v>45073</v>
      </c>
      <c r="B1152" t="s">
        <v>49</v>
      </c>
      <c r="C1152" t="s">
        <v>8</v>
      </c>
      <c r="D1152" s="3">
        <v>238783109</v>
      </c>
      <c r="E1152" s="3">
        <v>47833176</v>
      </c>
      <c r="F1152" s="4">
        <v>217075336.56</v>
      </c>
      <c r="G1152" s="4">
        <v>43484661.969999999</v>
      </c>
      <c r="H1152">
        <v>18091</v>
      </c>
      <c r="I1152" t="s">
        <v>28</v>
      </c>
      <c r="J1152" t="s">
        <v>33</v>
      </c>
      <c r="K1152" s="1">
        <v>2023</v>
      </c>
    </row>
    <row r="1153" spans="1:11">
      <c r="A1153" s="2">
        <v>45072</v>
      </c>
      <c r="B1153" t="s">
        <v>39</v>
      </c>
      <c r="C1153" t="s">
        <v>11</v>
      </c>
      <c r="D1153" s="3">
        <v>354422.7</v>
      </c>
      <c r="E1153" s="3">
        <v>41139.42</v>
      </c>
      <c r="F1153" s="4">
        <v>322202.13</v>
      </c>
      <c r="G1153" s="4">
        <v>37399.440000000002</v>
      </c>
      <c r="H1153">
        <v>17730</v>
      </c>
      <c r="I1153" t="s">
        <v>28</v>
      </c>
      <c r="J1153" t="s">
        <v>36</v>
      </c>
      <c r="K1153" s="1">
        <v>2023</v>
      </c>
    </row>
    <row r="1154" spans="1:11">
      <c r="A1154" s="2">
        <v>45072</v>
      </c>
      <c r="B1154" t="s">
        <v>49</v>
      </c>
      <c r="C1154" t="s">
        <v>8</v>
      </c>
      <c r="D1154" s="3">
        <v>217466724</v>
      </c>
      <c r="E1154" s="3">
        <v>60167641.5</v>
      </c>
      <c r="F1154" s="4">
        <v>197696824.12</v>
      </c>
      <c r="G1154" s="4">
        <v>54697801.210000001</v>
      </c>
      <c r="H1154">
        <v>16476</v>
      </c>
      <c r="I1154" t="s">
        <v>28</v>
      </c>
      <c r="J1154" t="s">
        <v>36</v>
      </c>
      <c r="K1154" s="1">
        <v>2023</v>
      </c>
    </row>
    <row r="1155" spans="1:11">
      <c r="A1155" s="2">
        <v>45071</v>
      </c>
      <c r="B1155" t="s">
        <v>43</v>
      </c>
      <c r="C1155" t="s">
        <v>10</v>
      </c>
      <c r="D1155" s="3">
        <v>656715.81000000006</v>
      </c>
      <c r="E1155" s="3">
        <v>79786.94</v>
      </c>
      <c r="F1155" s="4">
        <v>597013.78</v>
      </c>
      <c r="G1155" s="4">
        <v>72533.5</v>
      </c>
      <c r="H1155">
        <v>9519</v>
      </c>
      <c r="I1155" t="s">
        <v>30</v>
      </c>
      <c r="J1155" t="s">
        <v>40</v>
      </c>
      <c r="K1155" s="1">
        <v>2023</v>
      </c>
    </row>
    <row r="1156" spans="1:11">
      <c r="A1156" s="2">
        <v>45071</v>
      </c>
      <c r="B1156" t="s">
        <v>46</v>
      </c>
      <c r="C1156" t="s">
        <v>5</v>
      </c>
      <c r="D1156" s="3">
        <v>604932.75</v>
      </c>
      <c r="E1156" s="3">
        <v>144019.88</v>
      </c>
      <c r="F1156" s="4">
        <v>549938.31000000006</v>
      </c>
      <c r="G1156" s="4">
        <v>130927.03</v>
      </c>
      <c r="H1156">
        <v>11049</v>
      </c>
      <c r="I1156" t="s">
        <v>30</v>
      </c>
      <c r="J1156" t="s">
        <v>40</v>
      </c>
      <c r="K1156" s="1">
        <v>2023</v>
      </c>
    </row>
    <row r="1157" spans="1:11">
      <c r="A1157" s="2">
        <v>45071</v>
      </c>
      <c r="B1157" t="s">
        <v>50</v>
      </c>
      <c r="C1157" t="s">
        <v>7</v>
      </c>
      <c r="D1157" s="3">
        <v>1303084.2</v>
      </c>
      <c r="E1157" s="3">
        <v>409699.68</v>
      </c>
      <c r="F1157" s="4">
        <v>1184620.82</v>
      </c>
      <c r="G1157" s="4">
        <v>372453.88</v>
      </c>
      <c r="H1157">
        <v>13236</v>
      </c>
      <c r="I1157" t="s">
        <v>28</v>
      </c>
      <c r="J1157" t="s">
        <v>40</v>
      </c>
      <c r="K1157" s="1">
        <v>2023</v>
      </c>
    </row>
    <row r="1158" spans="1:11">
      <c r="A1158" s="2">
        <v>45070</v>
      </c>
      <c r="B1158" t="s">
        <v>31</v>
      </c>
      <c r="C1158" t="s">
        <v>9</v>
      </c>
      <c r="D1158" s="3">
        <v>35426.25</v>
      </c>
      <c r="E1158" s="3">
        <v>8915.6299999999992</v>
      </c>
      <c r="F1158" s="4">
        <v>32205.65</v>
      </c>
      <c r="G1158" s="4">
        <v>8105.11</v>
      </c>
      <c r="H1158">
        <v>9447</v>
      </c>
      <c r="I1158" t="s">
        <v>30</v>
      </c>
      <c r="J1158" t="s">
        <v>42</v>
      </c>
      <c r="K1158" s="1">
        <v>2023</v>
      </c>
    </row>
    <row r="1159" spans="1:11">
      <c r="A1159" s="2">
        <v>45070</v>
      </c>
      <c r="B1159" t="s">
        <v>49</v>
      </c>
      <c r="C1159" t="s">
        <v>8</v>
      </c>
      <c r="D1159" s="3">
        <v>120440875</v>
      </c>
      <c r="E1159" s="3">
        <v>36369844.5</v>
      </c>
      <c r="F1159" s="4">
        <v>109491595.05</v>
      </c>
      <c r="G1159" s="4">
        <v>33063461.940000001</v>
      </c>
      <c r="H1159">
        <v>9125</v>
      </c>
      <c r="I1159" t="s">
        <v>32</v>
      </c>
      <c r="J1159" t="s">
        <v>42</v>
      </c>
      <c r="K1159" s="1">
        <v>2023</v>
      </c>
    </row>
    <row r="1160" spans="1:11">
      <c r="A1160" s="2">
        <v>45069</v>
      </c>
      <c r="B1160" t="s">
        <v>47</v>
      </c>
      <c r="C1160" t="s">
        <v>10</v>
      </c>
      <c r="D1160" s="3">
        <v>2979884.39</v>
      </c>
      <c r="E1160" s="3">
        <v>729833.27</v>
      </c>
      <c r="F1160" s="4">
        <v>2708983.1</v>
      </c>
      <c r="G1160" s="4">
        <v>663484.12</v>
      </c>
      <c r="H1160">
        <v>18061</v>
      </c>
      <c r="I1160" t="s">
        <v>30</v>
      </c>
      <c r="J1160" t="s">
        <v>45</v>
      </c>
      <c r="K1160" s="1">
        <v>2023</v>
      </c>
    </row>
    <row r="1161" spans="1:11">
      <c r="A1161" s="2">
        <v>45069</v>
      </c>
      <c r="B1161" t="s">
        <v>47</v>
      </c>
      <c r="C1161" t="s">
        <v>10</v>
      </c>
      <c r="D1161" s="3">
        <v>1138266.01</v>
      </c>
      <c r="E1161" s="3">
        <v>827589.84</v>
      </c>
      <c r="F1161" s="4">
        <v>1034786.25</v>
      </c>
      <c r="G1161" s="4">
        <v>752353.65</v>
      </c>
      <c r="H1161">
        <v>6899</v>
      </c>
      <c r="I1161" t="s">
        <v>30</v>
      </c>
      <c r="J1161" t="s">
        <v>45</v>
      </c>
      <c r="K1161" s="1">
        <v>2023</v>
      </c>
    </row>
    <row r="1162" spans="1:11">
      <c r="A1162" s="2">
        <v>45068</v>
      </c>
      <c r="B1162" t="s">
        <v>50</v>
      </c>
      <c r="C1162" t="s">
        <v>7</v>
      </c>
      <c r="D1162" s="3">
        <v>935964.15</v>
      </c>
      <c r="E1162" s="3">
        <v>224761.35</v>
      </c>
      <c r="F1162" s="4">
        <v>850875.65</v>
      </c>
      <c r="G1162" s="4">
        <v>204328.3</v>
      </c>
      <c r="H1162">
        <v>9507</v>
      </c>
      <c r="I1162" t="s">
        <v>28</v>
      </c>
      <c r="J1162" t="s">
        <v>26</v>
      </c>
      <c r="K1162" s="1">
        <v>2023</v>
      </c>
    </row>
    <row r="1163" spans="1:11">
      <c r="A1163" s="2">
        <v>45068</v>
      </c>
      <c r="B1163" t="s">
        <v>44</v>
      </c>
      <c r="C1163" t="s">
        <v>10</v>
      </c>
      <c r="D1163" s="3">
        <v>9491574.4000000004</v>
      </c>
      <c r="E1163" s="3">
        <v>675768.4</v>
      </c>
      <c r="F1163" s="4">
        <v>8628695.3699999992</v>
      </c>
      <c r="G1163" s="4">
        <v>614334.29</v>
      </c>
      <c r="H1163">
        <v>17248</v>
      </c>
      <c r="I1163" t="s">
        <v>32</v>
      </c>
      <c r="J1163" t="s">
        <v>26</v>
      </c>
      <c r="K1163" s="1">
        <v>2023</v>
      </c>
    </row>
    <row r="1164" spans="1:11">
      <c r="A1164" s="2">
        <v>45068</v>
      </c>
      <c r="B1164" t="s">
        <v>27</v>
      </c>
      <c r="C1164" t="s">
        <v>8</v>
      </c>
      <c r="D1164" s="3">
        <v>98096919.5</v>
      </c>
      <c r="E1164" s="3">
        <v>23238997.25</v>
      </c>
      <c r="F1164" s="4">
        <v>89178928.549999997</v>
      </c>
      <c r="G1164" s="4">
        <v>21126340.010000002</v>
      </c>
      <c r="H1164">
        <v>18719</v>
      </c>
      <c r="I1164" t="s">
        <v>28</v>
      </c>
      <c r="J1164" t="s">
        <v>26</v>
      </c>
      <c r="K1164" s="1">
        <v>2023</v>
      </c>
    </row>
    <row r="1165" spans="1:11">
      <c r="A1165" s="2">
        <v>45067</v>
      </c>
      <c r="B1165" t="s">
        <v>44</v>
      </c>
      <c r="C1165" t="s">
        <v>10</v>
      </c>
      <c r="D1165" s="3">
        <v>3540630.2</v>
      </c>
      <c r="E1165" s="3">
        <v>733274.75</v>
      </c>
      <c r="F1165" s="4">
        <v>3218751.51</v>
      </c>
      <c r="G1165" s="4">
        <v>666612.74</v>
      </c>
      <c r="H1165">
        <v>6434</v>
      </c>
      <c r="I1165" t="s">
        <v>30</v>
      </c>
      <c r="J1165" t="s">
        <v>29</v>
      </c>
      <c r="K1165" s="1">
        <v>2023</v>
      </c>
    </row>
    <row r="1166" spans="1:11">
      <c r="A1166" s="2">
        <v>45067</v>
      </c>
      <c r="B1166" t="s">
        <v>24</v>
      </c>
      <c r="C1166" t="s">
        <v>4</v>
      </c>
      <c r="D1166" s="3">
        <v>29351</v>
      </c>
      <c r="E1166" s="3">
        <v>22145.03</v>
      </c>
      <c r="F1166" s="4">
        <v>26682.7</v>
      </c>
      <c r="G1166" s="4">
        <v>20131.830000000002</v>
      </c>
      <c r="H1166">
        <v>4900</v>
      </c>
      <c r="I1166" t="s">
        <v>30</v>
      </c>
      <c r="J1166" t="s">
        <v>29</v>
      </c>
      <c r="K1166" s="1">
        <v>2023</v>
      </c>
    </row>
    <row r="1167" spans="1:11">
      <c r="A1167" s="2">
        <v>45066</v>
      </c>
      <c r="B1167" t="s">
        <v>49</v>
      </c>
      <c r="C1167" t="s">
        <v>8</v>
      </c>
      <c r="D1167" s="3">
        <v>168458837</v>
      </c>
      <c r="E1167" s="3">
        <v>54855044</v>
      </c>
      <c r="F1167" s="4">
        <v>153144244.13</v>
      </c>
      <c r="G1167" s="4">
        <v>49868171.950000003</v>
      </c>
      <c r="H1167">
        <v>12763</v>
      </c>
      <c r="I1167" t="s">
        <v>28</v>
      </c>
      <c r="J1167" t="s">
        <v>33</v>
      </c>
      <c r="K1167" s="1">
        <v>2023</v>
      </c>
    </row>
    <row r="1168" spans="1:11">
      <c r="A1168" s="2">
        <v>45066</v>
      </c>
      <c r="B1168" t="s">
        <v>48</v>
      </c>
      <c r="C1168" t="s">
        <v>12</v>
      </c>
      <c r="D1168" s="3">
        <v>247668600</v>
      </c>
      <c r="E1168" s="3">
        <v>40812300</v>
      </c>
      <c r="F1168" s="4">
        <v>225153047.56999999</v>
      </c>
      <c r="G1168" s="4">
        <v>37102053.810000002</v>
      </c>
      <c r="H1168">
        <v>12052</v>
      </c>
      <c r="I1168" t="s">
        <v>32</v>
      </c>
      <c r="J1168" t="s">
        <v>33</v>
      </c>
      <c r="K1168" s="1">
        <v>2023</v>
      </c>
    </row>
    <row r="1169" spans="1:11">
      <c r="A1169" s="2">
        <v>45065</v>
      </c>
      <c r="B1169" t="s">
        <v>38</v>
      </c>
      <c r="C1169" t="s">
        <v>8</v>
      </c>
      <c r="D1169" s="3">
        <v>3203081</v>
      </c>
      <c r="E1169" s="3">
        <v>835825</v>
      </c>
      <c r="F1169" s="4">
        <v>2911888.91</v>
      </c>
      <c r="G1169" s="4">
        <v>759840.15</v>
      </c>
      <c r="H1169">
        <v>12838</v>
      </c>
      <c r="I1169" t="s">
        <v>32</v>
      </c>
      <c r="J1169" t="s">
        <v>36</v>
      </c>
      <c r="K1169" s="1">
        <v>2023</v>
      </c>
    </row>
    <row r="1170" spans="1:11">
      <c r="A1170" s="2">
        <v>45065</v>
      </c>
      <c r="B1170" t="s">
        <v>27</v>
      </c>
      <c r="C1170" t="s">
        <v>8</v>
      </c>
      <c r="D1170" s="3">
        <v>27470701</v>
      </c>
      <c r="E1170" s="3">
        <v>20424848.75</v>
      </c>
      <c r="F1170" s="4">
        <v>24973339.57</v>
      </c>
      <c r="G1170" s="4">
        <v>18568025.75</v>
      </c>
      <c r="H1170">
        <v>5242</v>
      </c>
      <c r="I1170" t="s">
        <v>28</v>
      </c>
      <c r="J1170" t="s">
        <v>36</v>
      </c>
      <c r="K1170" s="1">
        <v>2023</v>
      </c>
    </row>
    <row r="1171" spans="1:11">
      <c r="A1171" s="2">
        <v>45065</v>
      </c>
      <c r="B1171" t="s">
        <v>47</v>
      </c>
      <c r="C1171" t="s">
        <v>10</v>
      </c>
      <c r="D1171" s="3">
        <v>1684547.9</v>
      </c>
      <c r="E1171" s="3">
        <v>466509.23</v>
      </c>
      <c r="F1171" s="4">
        <v>1531405.65</v>
      </c>
      <c r="G1171" s="4">
        <v>424098.87</v>
      </c>
      <c r="H1171">
        <v>10210</v>
      </c>
      <c r="I1171" t="s">
        <v>25</v>
      </c>
      <c r="J1171" t="s">
        <v>36</v>
      </c>
      <c r="K1171" s="1">
        <v>2023</v>
      </c>
    </row>
    <row r="1172" spans="1:11">
      <c r="A1172" s="2">
        <v>45064</v>
      </c>
      <c r="B1172" t="s">
        <v>38</v>
      </c>
      <c r="C1172" t="s">
        <v>8</v>
      </c>
      <c r="D1172" s="3">
        <v>2396447.5</v>
      </c>
      <c r="E1172" s="3">
        <v>1231656.75</v>
      </c>
      <c r="F1172" s="4">
        <v>2178586.46</v>
      </c>
      <c r="G1172" s="4">
        <v>1119686.83</v>
      </c>
      <c r="H1172">
        <v>9605</v>
      </c>
      <c r="I1172" t="s">
        <v>30</v>
      </c>
      <c r="J1172" t="s">
        <v>40</v>
      </c>
      <c r="K1172" s="1">
        <v>2023</v>
      </c>
    </row>
    <row r="1173" spans="1:11">
      <c r="A1173" s="2">
        <v>45064</v>
      </c>
      <c r="B1173" t="s">
        <v>44</v>
      </c>
      <c r="C1173" t="s">
        <v>10</v>
      </c>
      <c r="D1173" s="3">
        <v>6795654.7000000002</v>
      </c>
      <c r="E1173" s="3">
        <v>1574408.3</v>
      </c>
      <c r="F1173" s="4">
        <v>6177861.7300000004</v>
      </c>
      <c r="G1173" s="4">
        <v>1431278.84</v>
      </c>
      <c r="H1173">
        <v>12349</v>
      </c>
      <c r="I1173" t="s">
        <v>25</v>
      </c>
      <c r="J1173" t="s">
        <v>40</v>
      </c>
      <c r="K1173" s="1">
        <v>2023</v>
      </c>
    </row>
    <row r="1174" spans="1:11">
      <c r="A1174" s="2">
        <v>45063</v>
      </c>
      <c r="B1174" t="s">
        <v>24</v>
      </c>
      <c r="C1174" t="s">
        <v>4</v>
      </c>
      <c r="D1174" s="3">
        <v>87537.86</v>
      </c>
      <c r="E1174" s="3">
        <v>30806.57</v>
      </c>
      <c r="F1174" s="4">
        <v>79579.789999999994</v>
      </c>
      <c r="G1174" s="4">
        <v>28005.94</v>
      </c>
      <c r="H1174">
        <v>14614</v>
      </c>
      <c r="I1174" t="s">
        <v>30</v>
      </c>
      <c r="J1174" t="s">
        <v>42</v>
      </c>
      <c r="K1174" s="1">
        <v>2023</v>
      </c>
    </row>
    <row r="1175" spans="1:11">
      <c r="A1175" s="2">
        <v>45063</v>
      </c>
      <c r="B1175" t="s">
        <v>27</v>
      </c>
      <c r="C1175" t="s">
        <v>8</v>
      </c>
      <c r="D1175" s="3">
        <v>79744688.5</v>
      </c>
      <c r="E1175" s="3">
        <v>19950583.5</v>
      </c>
      <c r="F1175" s="4">
        <v>72495098.870000005</v>
      </c>
      <c r="G1175" s="4">
        <v>18136875.949999999</v>
      </c>
      <c r="H1175">
        <v>15217</v>
      </c>
      <c r="I1175" t="s">
        <v>28</v>
      </c>
      <c r="J1175" t="s">
        <v>42</v>
      </c>
      <c r="K1175" s="1">
        <v>2023</v>
      </c>
    </row>
    <row r="1176" spans="1:11">
      <c r="A1176" s="2">
        <v>45062</v>
      </c>
      <c r="B1176" t="s">
        <v>27</v>
      </c>
      <c r="C1176" t="s">
        <v>8</v>
      </c>
      <c r="D1176" s="3">
        <v>55942337.5</v>
      </c>
      <c r="E1176" s="3">
        <v>16987080.75</v>
      </c>
      <c r="F1176" s="4">
        <v>50856619.600000001</v>
      </c>
      <c r="G1176" s="4">
        <v>15442785.24</v>
      </c>
      <c r="H1176">
        <v>10675</v>
      </c>
      <c r="I1176" t="s">
        <v>25</v>
      </c>
      <c r="J1176" t="s">
        <v>45</v>
      </c>
      <c r="K1176" s="1">
        <v>2023</v>
      </c>
    </row>
    <row r="1177" spans="1:11">
      <c r="A1177" s="2">
        <v>45062</v>
      </c>
      <c r="B1177" t="s">
        <v>31</v>
      </c>
      <c r="C1177" t="s">
        <v>9</v>
      </c>
      <c r="D1177" s="3">
        <v>23737.5</v>
      </c>
      <c r="E1177" s="3">
        <v>19432.5</v>
      </c>
      <c r="F1177" s="4">
        <v>21579.52</v>
      </c>
      <c r="G1177" s="4">
        <v>17665.89</v>
      </c>
      <c r="H1177">
        <v>6330</v>
      </c>
      <c r="I1177" t="s">
        <v>28</v>
      </c>
      <c r="J1177" t="s">
        <v>45</v>
      </c>
      <c r="K1177" s="1">
        <v>2023</v>
      </c>
    </row>
    <row r="1178" spans="1:11">
      <c r="A1178" s="2">
        <v>45062</v>
      </c>
      <c r="B1178" t="s">
        <v>35</v>
      </c>
      <c r="C1178" t="s">
        <v>6</v>
      </c>
      <c r="D1178" s="3">
        <v>339030.4</v>
      </c>
      <c r="E1178" s="3">
        <v>70154.91</v>
      </c>
      <c r="F1178" s="4">
        <v>308209.15000000002</v>
      </c>
      <c r="G1178" s="4">
        <v>63777.120000000003</v>
      </c>
      <c r="H1178">
        <v>16960</v>
      </c>
      <c r="I1178" t="s">
        <v>30</v>
      </c>
      <c r="J1178" t="s">
        <v>45</v>
      </c>
      <c r="K1178" s="1">
        <v>2023</v>
      </c>
    </row>
    <row r="1179" spans="1:11">
      <c r="A1179" s="2">
        <v>45061</v>
      </c>
      <c r="B1179" t="s">
        <v>35</v>
      </c>
      <c r="C1179" t="s">
        <v>6</v>
      </c>
      <c r="D1179" s="3">
        <v>342468.68</v>
      </c>
      <c r="E1179" s="3">
        <v>28845.57</v>
      </c>
      <c r="F1179" s="4">
        <v>311334.84999999998</v>
      </c>
      <c r="G1179" s="4">
        <v>26223.22</v>
      </c>
      <c r="H1179">
        <v>17132</v>
      </c>
      <c r="I1179" t="s">
        <v>28</v>
      </c>
      <c r="J1179" t="s">
        <v>26</v>
      </c>
      <c r="K1179" s="1">
        <v>2023</v>
      </c>
    </row>
    <row r="1180" spans="1:11">
      <c r="A1180" s="2">
        <v>45061</v>
      </c>
      <c r="B1180" t="s">
        <v>24</v>
      </c>
      <c r="C1180" t="s">
        <v>4</v>
      </c>
      <c r="D1180" s="3">
        <v>60606.82</v>
      </c>
      <c r="E1180" s="3">
        <v>19042.21</v>
      </c>
      <c r="F1180" s="4">
        <v>55097.05</v>
      </c>
      <c r="G1180" s="4">
        <v>17311.080000000002</v>
      </c>
      <c r="H1180">
        <v>10118</v>
      </c>
      <c r="I1180" t="s">
        <v>25</v>
      </c>
      <c r="J1180" t="s">
        <v>26</v>
      </c>
      <c r="K1180" s="1">
        <v>2023</v>
      </c>
    </row>
    <row r="1181" spans="1:11">
      <c r="A1181" s="2">
        <v>45060</v>
      </c>
      <c r="B1181" t="s">
        <v>46</v>
      </c>
      <c r="C1181" t="s">
        <v>5</v>
      </c>
      <c r="D1181" s="3">
        <v>428747.25</v>
      </c>
      <c r="E1181" s="3">
        <v>93677.25</v>
      </c>
      <c r="F1181" s="4">
        <v>389769.84</v>
      </c>
      <c r="G1181" s="4">
        <v>85161.05</v>
      </c>
      <c r="H1181">
        <v>7831</v>
      </c>
      <c r="I1181" t="s">
        <v>30</v>
      </c>
      <c r="J1181" t="s">
        <v>29</v>
      </c>
      <c r="K1181" s="1">
        <v>2023</v>
      </c>
    </row>
    <row r="1182" spans="1:11">
      <c r="A1182" s="2">
        <v>45060</v>
      </c>
      <c r="B1182" t="s">
        <v>48</v>
      </c>
      <c r="C1182" t="s">
        <v>12</v>
      </c>
      <c r="D1182" s="3">
        <v>144774750</v>
      </c>
      <c r="E1182" s="3">
        <v>97314525</v>
      </c>
      <c r="F1182" s="4">
        <v>131613277.48</v>
      </c>
      <c r="G1182" s="4">
        <v>88467661.530000001</v>
      </c>
      <c r="H1182">
        <v>7045</v>
      </c>
      <c r="I1182" t="s">
        <v>30</v>
      </c>
      <c r="J1182" t="s">
        <v>29</v>
      </c>
      <c r="K1182" s="1">
        <v>2023</v>
      </c>
    </row>
    <row r="1183" spans="1:11">
      <c r="A1183" s="2">
        <v>45059</v>
      </c>
      <c r="B1183" t="s">
        <v>34</v>
      </c>
      <c r="C1183" t="s">
        <v>11</v>
      </c>
      <c r="D1183" s="3">
        <v>31219.119999999999</v>
      </c>
      <c r="E1183" s="3">
        <v>5438.67</v>
      </c>
      <c r="F1183" s="4">
        <v>28380.99</v>
      </c>
      <c r="G1183" s="4">
        <v>4944.24</v>
      </c>
      <c r="H1183">
        <v>15688</v>
      </c>
      <c r="I1183" t="s">
        <v>30</v>
      </c>
      <c r="J1183" t="s">
        <v>33</v>
      </c>
      <c r="K1183" s="1">
        <v>2023</v>
      </c>
    </row>
    <row r="1184" spans="1:11">
      <c r="A1184" s="2">
        <v>45059</v>
      </c>
      <c r="B1184" t="s">
        <v>46</v>
      </c>
      <c r="C1184" t="s">
        <v>5</v>
      </c>
      <c r="D1184" s="3">
        <v>274023.75</v>
      </c>
      <c r="E1184" s="3">
        <v>202219.13</v>
      </c>
      <c r="F1184" s="4">
        <v>249112.25</v>
      </c>
      <c r="G1184" s="4">
        <v>183835.38</v>
      </c>
      <c r="H1184">
        <v>5005</v>
      </c>
      <c r="I1184" t="s">
        <v>28</v>
      </c>
      <c r="J1184" t="s">
        <v>33</v>
      </c>
      <c r="K1184" s="1">
        <v>2023</v>
      </c>
    </row>
    <row r="1185" spans="1:11">
      <c r="A1185" s="2">
        <v>45059</v>
      </c>
      <c r="B1185" t="s">
        <v>27</v>
      </c>
      <c r="C1185" t="s">
        <v>8</v>
      </c>
      <c r="D1185" s="3">
        <v>28010472.5</v>
      </c>
      <c r="E1185" s="3">
        <v>25122957</v>
      </c>
      <c r="F1185" s="4">
        <v>25464040.449999999</v>
      </c>
      <c r="G1185" s="4">
        <v>22839028.98</v>
      </c>
      <c r="H1185">
        <v>5345</v>
      </c>
      <c r="I1185" t="s">
        <v>25</v>
      </c>
      <c r="J1185" t="s">
        <v>33</v>
      </c>
      <c r="K1185" s="1">
        <v>2023</v>
      </c>
    </row>
    <row r="1186" spans="1:11">
      <c r="A1186" s="2">
        <v>45058</v>
      </c>
      <c r="B1186" t="s">
        <v>43</v>
      </c>
      <c r="C1186" t="s">
        <v>10</v>
      </c>
      <c r="D1186" s="3">
        <v>1245683.44</v>
      </c>
      <c r="E1186" s="3">
        <v>196690.49</v>
      </c>
      <c r="F1186" s="4">
        <v>1132438.3600000001</v>
      </c>
      <c r="G1186" s="4">
        <v>178809.36</v>
      </c>
      <c r="H1186">
        <v>18056</v>
      </c>
      <c r="I1186" t="s">
        <v>28</v>
      </c>
      <c r="J1186" t="s">
        <v>36</v>
      </c>
      <c r="K1186" s="1">
        <v>2023</v>
      </c>
    </row>
    <row r="1187" spans="1:11">
      <c r="A1187" s="2">
        <v>45058</v>
      </c>
      <c r="B1187" t="s">
        <v>35</v>
      </c>
      <c r="C1187" t="s">
        <v>6</v>
      </c>
      <c r="D1187" s="3">
        <v>339989.92</v>
      </c>
      <c r="E1187" s="3">
        <v>92353.8</v>
      </c>
      <c r="F1187" s="4">
        <v>309081.44</v>
      </c>
      <c r="G1187" s="4">
        <v>83957.92</v>
      </c>
      <c r="H1187">
        <v>17008</v>
      </c>
      <c r="I1187" t="s">
        <v>25</v>
      </c>
      <c r="J1187" t="s">
        <v>36</v>
      </c>
      <c r="K1187" s="1">
        <v>2023</v>
      </c>
    </row>
    <row r="1188" spans="1:11">
      <c r="A1188" s="2">
        <v>45057</v>
      </c>
      <c r="B1188" t="s">
        <v>24</v>
      </c>
      <c r="C1188" t="s">
        <v>4</v>
      </c>
      <c r="D1188" s="3">
        <v>55916.65</v>
      </c>
      <c r="E1188" s="3">
        <v>25029.22</v>
      </c>
      <c r="F1188" s="4">
        <v>50833.27</v>
      </c>
      <c r="G1188" s="4">
        <v>22753.81</v>
      </c>
      <c r="H1188">
        <v>9335</v>
      </c>
      <c r="I1188" t="s">
        <v>32</v>
      </c>
      <c r="J1188" t="s">
        <v>40</v>
      </c>
      <c r="K1188" s="1">
        <v>2023</v>
      </c>
    </row>
    <row r="1189" spans="1:11">
      <c r="A1189" s="2">
        <v>45057</v>
      </c>
      <c r="B1189" t="s">
        <v>34</v>
      </c>
      <c r="C1189" t="s">
        <v>11</v>
      </c>
      <c r="D1189" s="3">
        <v>22039.25</v>
      </c>
      <c r="E1189" s="3">
        <v>5227.7299999999996</v>
      </c>
      <c r="F1189" s="4">
        <v>20035.66</v>
      </c>
      <c r="G1189" s="4">
        <v>4752.4799999999996</v>
      </c>
      <c r="H1189">
        <v>11075</v>
      </c>
      <c r="I1189" t="s">
        <v>28</v>
      </c>
      <c r="J1189" t="s">
        <v>40</v>
      </c>
      <c r="K1189" s="1">
        <v>2023</v>
      </c>
    </row>
    <row r="1190" spans="1:11">
      <c r="A1190" s="2">
        <v>45056</v>
      </c>
      <c r="B1190" t="s">
        <v>35</v>
      </c>
      <c r="C1190" t="s">
        <v>6</v>
      </c>
      <c r="D1190" s="3">
        <v>105327.31</v>
      </c>
      <c r="E1190" s="3">
        <v>30924.53</v>
      </c>
      <c r="F1190" s="4">
        <v>95752</v>
      </c>
      <c r="G1190" s="4">
        <v>28113.18</v>
      </c>
      <c r="H1190">
        <v>5269</v>
      </c>
      <c r="I1190" t="s">
        <v>32</v>
      </c>
      <c r="J1190" t="s">
        <v>42</v>
      </c>
      <c r="K1190" s="1">
        <v>2023</v>
      </c>
    </row>
    <row r="1191" spans="1:11">
      <c r="A1191" s="2">
        <v>45056</v>
      </c>
      <c r="B1191" t="s">
        <v>47</v>
      </c>
      <c r="C1191" t="s">
        <v>10</v>
      </c>
      <c r="D1191" s="3">
        <v>1380801.31</v>
      </c>
      <c r="E1191" s="3">
        <v>858772.95</v>
      </c>
      <c r="F1191" s="4">
        <v>1255272.6599999999</v>
      </c>
      <c r="G1191" s="4">
        <v>780701.9</v>
      </c>
      <c r="H1191">
        <v>8369</v>
      </c>
      <c r="I1191" t="s">
        <v>32</v>
      </c>
      <c r="J1191" t="s">
        <v>42</v>
      </c>
      <c r="K1191" s="1">
        <v>2023</v>
      </c>
    </row>
    <row r="1192" spans="1:11">
      <c r="A1192" s="2">
        <v>45056</v>
      </c>
      <c r="B1192" t="s">
        <v>38</v>
      </c>
      <c r="C1192" t="s">
        <v>8</v>
      </c>
      <c r="D1192" s="3">
        <v>1963814.5</v>
      </c>
      <c r="E1192" s="3">
        <v>945106</v>
      </c>
      <c r="F1192" s="4">
        <v>1785284.12</v>
      </c>
      <c r="G1192" s="4">
        <v>859186.41</v>
      </c>
      <c r="H1192">
        <v>7871</v>
      </c>
      <c r="I1192" t="s">
        <v>32</v>
      </c>
      <c r="J1192" t="s">
        <v>42</v>
      </c>
      <c r="K1192" s="1">
        <v>2023</v>
      </c>
    </row>
    <row r="1193" spans="1:11">
      <c r="A1193" s="2">
        <v>45055</v>
      </c>
      <c r="B1193" t="s">
        <v>35</v>
      </c>
      <c r="C1193" t="s">
        <v>6</v>
      </c>
      <c r="D1193" s="3">
        <v>210154.87</v>
      </c>
      <c r="E1193" s="3">
        <v>96281.84</v>
      </c>
      <c r="F1193" s="4">
        <v>191049.69</v>
      </c>
      <c r="G1193" s="4">
        <v>87528.85</v>
      </c>
      <c r="H1193">
        <v>10513</v>
      </c>
      <c r="I1193" t="s">
        <v>30</v>
      </c>
      <c r="J1193" t="s">
        <v>45</v>
      </c>
      <c r="K1193" s="1">
        <v>2023</v>
      </c>
    </row>
    <row r="1194" spans="1:11">
      <c r="A1194" s="2">
        <v>45055</v>
      </c>
      <c r="B1194" t="s">
        <v>43</v>
      </c>
      <c r="C1194" t="s">
        <v>10</v>
      </c>
      <c r="D1194" s="3">
        <v>588553.68999999994</v>
      </c>
      <c r="E1194" s="3">
        <v>360990.18</v>
      </c>
      <c r="F1194" s="4">
        <v>535048.27</v>
      </c>
      <c r="G1194" s="4">
        <v>328172.56</v>
      </c>
      <c r="H1194">
        <v>8531</v>
      </c>
      <c r="I1194" t="s">
        <v>25</v>
      </c>
      <c r="J1194" t="s">
        <v>45</v>
      </c>
      <c r="K1194" s="1">
        <v>2023</v>
      </c>
    </row>
    <row r="1195" spans="1:11">
      <c r="A1195" s="2">
        <v>45054</v>
      </c>
      <c r="B1195" t="s">
        <v>31</v>
      </c>
      <c r="C1195" t="s">
        <v>9</v>
      </c>
      <c r="D1195" s="3">
        <v>68681.25</v>
      </c>
      <c r="E1195" s="3">
        <v>9948.75</v>
      </c>
      <c r="F1195" s="4">
        <v>62437.440000000002</v>
      </c>
      <c r="G1195" s="4">
        <v>9044.31</v>
      </c>
      <c r="H1195">
        <v>18315</v>
      </c>
      <c r="I1195" t="s">
        <v>32</v>
      </c>
      <c r="J1195" t="s">
        <v>26</v>
      </c>
      <c r="K1195" s="1">
        <v>2023</v>
      </c>
    </row>
    <row r="1196" spans="1:11">
      <c r="A1196" s="2">
        <v>45054</v>
      </c>
      <c r="B1196" t="s">
        <v>50</v>
      </c>
      <c r="C1196" t="s">
        <v>7</v>
      </c>
      <c r="D1196" s="3">
        <v>1136999.05</v>
      </c>
      <c r="E1196" s="3">
        <v>120305.9</v>
      </c>
      <c r="F1196" s="4">
        <v>1033634.47</v>
      </c>
      <c r="G1196" s="4">
        <v>109368.89</v>
      </c>
      <c r="H1196">
        <v>11549</v>
      </c>
      <c r="I1196" t="s">
        <v>32</v>
      </c>
      <c r="J1196" t="s">
        <v>26</v>
      </c>
      <c r="K1196" s="1">
        <v>2023</v>
      </c>
    </row>
    <row r="1197" spans="1:11">
      <c r="A1197" s="2">
        <v>45053</v>
      </c>
      <c r="B1197" t="s">
        <v>41</v>
      </c>
      <c r="C1197" t="s">
        <v>12</v>
      </c>
      <c r="D1197" s="3">
        <v>823001.21</v>
      </c>
      <c r="E1197" s="3">
        <v>193746.16</v>
      </c>
      <c r="F1197" s="4">
        <v>748182.17</v>
      </c>
      <c r="G1197" s="4">
        <v>176132.7</v>
      </c>
      <c r="H1197">
        <v>5879</v>
      </c>
      <c r="I1197" t="s">
        <v>30</v>
      </c>
      <c r="J1197" t="s">
        <v>29</v>
      </c>
      <c r="K1197" s="1">
        <v>2023</v>
      </c>
    </row>
    <row r="1198" spans="1:11">
      <c r="A1198" s="2">
        <v>45053</v>
      </c>
      <c r="B1198" t="s">
        <v>37</v>
      </c>
      <c r="C1198" t="s">
        <v>8</v>
      </c>
      <c r="D1198" s="3">
        <v>917925</v>
      </c>
      <c r="E1198" s="3">
        <v>353625</v>
      </c>
      <c r="F1198" s="4">
        <v>834476.44</v>
      </c>
      <c r="G1198" s="4">
        <v>321476.95</v>
      </c>
      <c r="H1198">
        <v>12239</v>
      </c>
      <c r="I1198" t="s">
        <v>32</v>
      </c>
      <c r="J1198" t="s">
        <v>29</v>
      </c>
      <c r="K1198" s="1">
        <v>2023</v>
      </c>
    </row>
    <row r="1199" spans="1:11">
      <c r="A1199" s="2">
        <v>45053</v>
      </c>
      <c r="B1199" t="s">
        <v>44</v>
      </c>
      <c r="C1199" t="s">
        <v>10</v>
      </c>
      <c r="D1199" s="3">
        <v>6698251.5999999996</v>
      </c>
      <c r="E1199" s="3">
        <v>915148.9</v>
      </c>
      <c r="F1199" s="4">
        <v>6089313.5499999998</v>
      </c>
      <c r="G1199" s="4">
        <v>831952.71</v>
      </c>
      <c r="H1199">
        <v>12172</v>
      </c>
      <c r="I1199" t="s">
        <v>28</v>
      </c>
      <c r="J1199" t="s">
        <v>29</v>
      </c>
      <c r="K1199" s="1">
        <v>2023</v>
      </c>
    </row>
    <row r="1200" spans="1:11">
      <c r="A1200" s="2">
        <v>45052</v>
      </c>
      <c r="B1200" t="s">
        <v>50</v>
      </c>
      <c r="C1200" t="s">
        <v>7</v>
      </c>
      <c r="D1200" s="3">
        <v>1693733.8</v>
      </c>
      <c r="E1200" s="3">
        <v>459712.28</v>
      </c>
      <c r="F1200" s="4">
        <v>1539756.46</v>
      </c>
      <c r="G1200" s="4">
        <v>417919.83</v>
      </c>
      <c r="H1200">
        <v>17204</v>
      </c>
      <c r="I1200" t="s">
        <v>30</v>
      </c>
      <c r="J1200" t="s">
        <v>33</v>
      </c>
      <c r="K1200" s="1">
        <v>2023</v>
      </c>
    </row>
    <row r="1201" spans="1:11">
      <c r="A1201" s="2">
        <v>45052</v>
      </c>
      <c r="B1201" t="s">
        <v>27</v>
      </c>
      <c r="C1201" t="s">
        <v>8</v>
      </c>
      <c r="D1201" s="3">
        <v>99223627</v>
      </c>
      <c r="E1201" s="3">
        <v>25065311.5</v>
      </c>
      <c r="F1201" s="4">
        <v>90203207.069999993</v>
      </c>
      <c r="G1201" s="4">
        <v>22786624.030000001</v>
      </c>
      <c r="H1201">
        <v>18934</v>
      </c>
      <c r="I1201" t="s">
        <v>32</v>
      </c>
      <c r="J1201" t="s">
        <v>33</v>
      </c>
      <c r="K1201" s="1">
        <v>2023</v>
      </c>
    </row>
    <row r="1202" spans="1:11">
      <c r="A1202" s="2">
        <v>45051</v>
      </c>
      <c r="B1202" t="s">
        <v>46</v>
      </c>
      <c r="C1202" t="s">
        <v>5</v>
      </c>
      <c r="D1202" s="3">
        <v>530034.75</v>
      </c>
      <c r="E1202" s="3">
        <v>198003.38</v>
      </c>
      <c r="F1202" s="4">
        <v>481849.29</v>
      </c>
      <c r="G1202" s="4">
        <v>180002.89</v>
      </c>
      <c r="H1202">
        <v>9681</v>
      </c>
      <c r="I1202" t="s">
        <v>30</v>
      </c>
      <c r="J1202" t="s">
        <v>36</v>
      </c>
      <c r="K1202" s="1">
        <v>2023</v>
      </c>
    </row>
    <row r="1203" spans="1:11">
      <c r="A1203" s="2">
        <v>45051</v>
      </c>
      <c r="B1203" t="s">
        <v>39</v>
      </c>
      <c r="C1203" t="s">
        <v>11</v>
      </c>
      <c r="D1203" s="3">
        <v>168495.71</v>
      </c>
      <c r="E1203" s="3">
        <v>85817.07</v>
      </c>
      <c r="F1203" s="4">
        <v>153177.76999999999</v>
      </c>
      <c r="G1203" s="4">
        <v>78015.44</v>
      </c>
      <c r="H1203">
        <v>8429</v>
      </c>
      <c r="I1203" t="s">
        <v>30</v>
      </c>
      <c r="J1203" t="s">
        <v>36</v>
      </c>
      <c r="K1203" s="1">
        <v>2023</v>
      </c>
    </row>
    <row r="1204" spans="1:11">
      <c r="A1204" s="2">
        <v>45050</v>
      </c>
      <c r="B1204" t="s">
        <v>44</v>
      </c>
      <c r="C1204" t="s">
        <v>10</v>
      </c>
      <c r="D1204" s="3">
        <v>7522050.7000000002</v>
      </c>
      <c r="E1204" s="3">
        <v>1998139.3</v>
      </c>
      <c r="F1204" s="4">
        <v>6838221.0700000003</v>
      </c>
      <c r="G1204" s="4">
        <v>1816488.46</v>
      </c>
      <c r="H1204">
        <v>13669</v>
      </c>
      <c r="I1204" t="s">
        <v>30</v>
      </c>
      <c r="J1204" t="s">
        <v>40</v>
      </c>
      <c r="K1204" s="1">
        <v>2023</v>
      </c>
    </row>
    <row r="1205" spans="1:11">
      <c r="A1205" s="2">
        <v>45050</v>
      </c>
      <c r="B1205" t="s">
        <v>48</v>
      </c>
      <c r="C1205" t="s">
        <v>12</v>
      </c>
      <c r="D1205" s="3">
        <v>144219900</v>
      </c>
      <c r="E1205" s="3">
        <v>52248375</v>
      </c>
      <c r="F1205" s="4">
        <v>131108868.89</v>
      </c>
      <c r="G1205" s="4">
        <v>47498475.229999997</v>
      </c>
      <c r="H1205">
        <v>7018</v>
      </c>
      <c r="I1205" t="s">
        <v>25</v>
      </c>
      <c r="J1205" t="s">
        <v>40</v>
      </c>
      <c r="K1205" s="1">
        <v>2023</v>
      </c>
    </row>
    <row r="1206" spans="1:11">
      <c r="A1206" s="2">
        <v>45050</v>
      </c>
      <c r="B1206" t="s">
        <v>48</v>
      </c>
      <c r="C1206" t="s">
        <v>12</v>
      </c>
      <c r="D1206" s="3">
        <v>107538150</v>
      </c>
      <c r="E1206" s="3">
        <v>24824400</v>
      </c>
      <c r="F1206" s="4">
        <v>97761856.780000001</v>
      </c>
      <c r="G1206" s="4">
        <v>22567613.800000001</v>
      </c>
      <c r="H1206">
        <v>5233</v>
      </c>
      <c r="I1206" t="s">
        <v>32</v>
      </c>
      <c r="J1206" t="s">
        <v>40</v>
      </c>
      <c r="K1206" s="1">
        <v>2023</v>
      </c>
    </row>
    <row r="1207" spans="1:11">
      <c r="A1207" s="2">
        <v>45049</v>
      </c>
      <c r="B1207" t="s">
        <v>43</v>
      </c>
      <c r="C1207" t="s">
        <v>10</v>
      </c>
      <c r="D1207" s="3">
        <v>516321.16</v>
      </c>
      <c r="E1207" s="3">
        <v>215662.74</v>
      </c>
      <c r="F1207" s="4">
        <v>469382.40000000002</v>
      </c>
      <c r="G1207" s="4">
        <v>196056.84</v>
      </c>
      <c r="H1207">
        <v>7484</v>
      </c>
      <c r="I1207" t="s">
        <v>30</v>
      </c>
      <c r="J1207" t="s">
        <v>42</v>
      </c>
      <c r="K1207" s="1">
        <v>2023</v>
      </c>
    </row>
    <row r="1208" spans="1:11">
      <c r="A1208" s="2">
        <v>45049</v>
      </c>
      <c r="B1208" t="s">
        <v>27</v>
      </c>
      <c r="C1208" t="s">
        <v>8</v>
      </c>
      <c r="D1208" s="3">
        <v>36410994</v>
      </c>
      <c r="E1208" s="3">
        <v>26527411</v>
      </c>
      <c r="F1208" s="4">
        <v>33100870.539999999</v>
      </c>
      <c r="G1208" s="4">
        <v>24115804.07</v>
      </c>
      <c r="H1208">
        <v>6948</v>
      </c>
      <c r="I1208" t="s">
        <v>32</v>
      </c>
      <c r="J1208" t="s">
        <v>42</v>
      </c>
      <c r="K1208" s="1">
        <v>2023</v>
      </c>
    </row>
    <row r="1209" spans="1:11">
      <c r="A1209" s="2">
        <v>45048</v>
      </c>
      <c r="B1209" t="s">
        <v>39</v>
      </c>
      <c r="C1209" t="s">
        <v>11</v>
      </c>
      <c r="D1209" s="3">
        <v>220089.9</v>
      </c>
      <c r="E1209" s="3">
        <v>34432.78</v>
      </c>
      <c r="F1209" s="4">
        <v>200081.53</v>
      </c>
      <c r="G1209" s="4">
        <v>31302.49</v>
      </c>
      <c r="H1209">
        <v>11010</v>
      </c>
      <c r="I1209" t="s">
        <v>30</v>
      </c>
      <c r="J1209" t="s">
        <v>45</v>
      </c>
      <c r="K1209" s="1">
        <v>2023</v>
      </c>
    </row>
    <row r="1210" spans="1:11">
      <c r="A1210" s="2">
        <v>45048</v>
      </c>
      <c r="B1210" t="s">
        <v>48</v>
      </c>
      <c r="C1210" t="s">
        <v>12</v>
      </c>
      <c r="D1210" s="3">
        <v>154720950</v>
      </c>
      <c r="E1210" s="3">
        <v>80227200</v>
      </c>
      <c r="F1210" s="4">
        <v>140655268.44</v>
      </c>
      <c r="G1210" s="4">
        <v>72933745.25</v>
      </c>
      <c r="H1210">
        <v>7529</v>
      </c>
      <c r="I1210" t="s">
        <v>25</v>
      </c>
      <c r="J1210" t="s">
        <v>45</v>
      </c>
      <c r="K1210" s="1">
        <v>2023</v>
      </c>
    </row>
    <row r="1211" spans="1:11">
      <c r="A1211" s="2">
        <v>45047</v>
      </c>
      <c r="B1211" t="s">
        <v>48</v>
      </c>
      <c r="C1211" t="s">
        <v>12</v>
      </c>
      <c r="D1211" s="3">
        <v>370763100</v>
      </c>
      <c r="E1211" s="3">
        <v>22738575</v>
      </c>
      <c r="F1211" s="4">
        <v>337057026.57999998</v>
      </c>
      <c r="G1211" s="4">
        <v>20671411.149999999</v>
      </c>
      <c r="H1211">
        <v>18042</v>
      </c>
      <c r="I1211" t="s">
        <v>30</v>
      </c>
      <c r="J1211" t="s">
        <v>26</v>
      </c>
      <c r="K1211" s="1">
        <v>2023</v>
      </c>
    </row>
    <row r="1212" spans="1:11">
      <c r="A1212" s="2">
        <v>45047</v>
      </c>
      <c r="B1212" t="s">
        <v>47</v>
      </c>
      <c r="C1212" t="s">
        <v>10</v>
      </c>
      <c r="D1212" s="3">
        <v>2675312.85</v>
      </c>
      <c r="E1212" s="3">
        <v>670849.34</v>
      </c>
      <c r="F1212" s="4">
        <v>2432100.16</v>
      </c>
      <c r="G1212" s="4">
        <v>609862.43000000005</v>
      </c>
      <c r="H1212">
        <v>16215</v>
      </c>
      <c r="I1212" t="s">
        <v>30</v>
      </c>
      <c r="J1212" t="s">
        <v>26</v>
      </c>
      <c r="K1212" s="1">
        <v>2023</v>
      </c>
    </row>
    <row r="1213" spans="1:11">
      <c r="A1213" s="2">
        <v>45047</v>
      </c>
      <c r="B1213" t="s">
        <v>48</v>
      </c>
      <c r="C1213" t="s">
        <v>12</v>
      </c>
      <c r="D1213" s="3">
        <v>287802750</v>
      </c>
      <c r="E1213" s="3">
        <v>58228425</v>
      </c>
      <c r="F1213" s="4">
        <v>261638602</v>
      </c>
      <c r="G1213" s="4">
        <v>52934878.880000003</v>
      </c>
      <c r="H1213">
        <v>14005</v>
      </c>
      <c r="I1213" t="s">
        <v>25</v>
      </c>
      <c r="J1213" t="s">
        <v>26</v>
      </c>
      <c r="K1213" s="1">
        <v>2023</v>
      </c>
    </row>
    <row r="1214" spans="1:11">
      <c r="A1214" s="2">
        <v>45046</v>
      </c>
      <c r="B1214" t="s">
        <v>49</v>
      </c>
      <c r="C1214" t="s">
        <v>8</v>
      </c>
      <c r="D1214" s="3">
        <v>133151512</v>
      </c>
      <c r="E1214" s="3">
        <v>48149952</v>
      </c>
      <c r="F1214" s="4">
        <v>121046708.04000001</v>
      </c>
      <c r="G1214" s="4">
        <v>43772639.859999999</v>
      </c>
      <c r="H1214">
        <v>10088</v>
      </c>
      <c r="I1214" t="s">
        <v>30</v>
      </c>
      <c r="J1214" t="s">
        <v>29</v>
      </c>
      <c r="K1214" s="1">
        <v>2023</v>
      </c>
    </row>
    <row r="1215" spans="1:11">
      <c r="A1215" s="2">
        <v>45046</v>
      </c>
      <c r="B1215" t="s">
        <v>41</v>
      </c>
      <c r="C1215" t="s">
        <v>12</v>
      </c>
      <c r="D1215" s="3">
        <v>2404048.27</v>
      </c>
      <c r="E1215" s="3">
        <v>733547.6</v>
      </c>
      <c r="F1215" s="4">
        <v>2185496.2400000002</v>
      </c>
      <c r="G1215" s="4">
        <v>666860.79</v>
      </c>
      <c r="H1215">
        <v>17173</v>
      </c>
      <c r="I1215" t="s">
        <v>25</v>
      </c>
      <c r="J1215" t="s">
        <v>29</v>
      </c>
      <c r="K1215" s="1">
        <v>2023</v>
      </c>
    </row>
    <row r="1216" spans="1:11">
      <c r="A1216" s="2">
        <v>45045</v>
      </c>
      <c r="B1216" t="s">
        <v>43</v>
      </c>
      <c r="C1216" t="s">
        <v>10</v>
      </c>
      <c r="D1216" s="3">
        <v>1009323.7</v>
      </c>
      <c r="E1216" s="3">
        <v>241016.57</v>
      </c>
      <c r="F1216" s="4">
        <v>917566.08</v>
      </c>
      <c r="G1216" s="4">
        <v>219105.75</v>
      </c>
      <c r="H1216">
        <v>14630</v>
      </c>
      <c r="I1216" t="s">
        <v>25</v>
      </c>
      <c r="J1216" t="s">
        <v>33</v>
      </c>
      <c r="K1216" s="1">
        <v>2023</v>
      </c>
    </row>
    <row r="1217" spans="1:11">
      <c r="A1217" s="2">
        <v>45045</v>
      </c>
      <c r="B1217" t="s">
        <v>43</v>
      </c>
      <c r="C1217" t="s">
        <v>10</v>
      </c>
      <c r="D1217" s="3">
        <v>1018568.36</v>
      </c>
      <c r="E1217" s="3">
        <v>303211.05</v>
      </c>
      <c r="F1217" s="4">
        <v>925970.31</v>
      </c>
      <c r="G1217" s="4">
        <v>275646.13</v>
      </c>
      <c r="H1217">
        <v>14764</v>
      </c>
      <c r="I1217" t="s">
        <v>32</v>
      </c>
      <c r="J1217" t="s">
        <v>33</v>
      </c>
      <c r="K1217" s="1">
        <v>2023</v>
      </c>
    </row>
    <row r="1218" spans="1:11">
      <c r="A1218" s="2">
        <v>45044</v>
      </c>
      <c r="B1218" t="s">
        <v>44</v>
      </c>
      <c r="C1218" t="s">
        <v>10</v>
      </c>
      <c r="D1218" s="3">
        <v>10190455.4</v>
      </c>
      <c r="E1218" s="3">
        <v>1321820.6000000001</v>
      </c>
      <c r="F1218" s="4">
        <v>9264041.0999999996</v>
      </c>
      <c r="G1218" s="4">
        <v>1201653.8899999999</v>
      </c>
      <c r="H1218">
        <v>18518</v>
      </c>
      <c r="I1218" t="s">
        <v>25</v>
      </c>
      <c r="J1218" t="s">
        <v>36</v>
      </c>
      <c r="K1218" s="1">
        <v>2023</v>
      </c>
    </row>
    <row r="1219" spans="1:11">
      <c r="A1219" s="2">
        <v>45044</v>
      </c>
      <c r="B1219" t="s">
        <v>31</v>
      </c>
      <c r="C1219" t="s">
        <v>9</v>
      </c>
      <c r="D1219" s="3">
        <v>60671.25</v>
      </c>
      <c r="E1219" s="3">
        <v>19470</v>
      </c>
      <c r="F1219" s="4">
        <v>55155.63</v>
      </c>
      <c r="G1219" s="4">
        <v>17699.98</v>
      </c>
      <c r="H1219">
        <v>16179</v>
      </c>
      <c r="I1219" t="s">
        <v>28</v>
      </c>
      <c r="J1219" t="s">
        <v>36</v>
      </c>
      <c r="K1219" s="1">
        <v>2023</v>
      </c>
    </row>
    <row r="1220" spans="1:11">
      <c r="A1220" s="2">
        <v>45044</v>
      </c>
      <c r="B1220" t="s">
        <v>35</v>
      </c>
      <c r="C1220" t="s">
        <v>6</v>
      </c>
      <c r="D1220" s="3">
        <v>174412.75</v>
      </c>
      <c r="E1220" s="3">
        <v>51674.15</v>
      </c>
      <c r="F1220" s="4">
        <v>158556.89000000001</v>
      </c>
      <c r="G1220" s="4">
        <v>46976.45</v>
      </c>
      <c r="H1220">
        <v>8725</v>
      </c>
      <c r="I1220" t="s">
        <v>30</v>
      </c>
      <c r="J1220" t="s">
        <v>36</v>
      </c>
      <c r="K1220" s="1">
        <v>2023</v>
      </c>
    </row>
    <row r="1221" spans="1:11">
      <c r="A1221" s="2">
        <v>45043</v>
      </c>
      <c r="B1221" t="s">
        <v>37</v>
      </c>
      <c r="C1221" t="s">
        <v>8</v>
      </c>
      <c r="D1221" s="3">
        <v>1387800</v>
      </c>
      <c r="E1221" s="3">
        <v>245625</v>
      </c>
      <c r="F1221" s="4">
        <v>1261635.1000000001</v>
      </c>
      <c r="G1221" s="4">
        <v>223295.23</v>
      </c>
      <c r="H1221">
        <v>18504</v>
      </c>
      <c r="I1221" t="s">
        <v>28</v>
      </c>
      <c r="J1221" t="s">
        <v>40</v>
      </c>
      <c r="K1221" s="1">
        <v>2023</v>
      </c>
    </row>
    <row r="1222" spans="1:11">
      <c r="A1222" s="2">
        <v>45043</v>
      </c>
      <c r="B1222" t="s">
        <v>43</v>
      </c>
      <c r="C1222" t="s">
        <v>10</v>
      </c>
      <c r="D1222" s="3">
        <v>426910.12</v>
      </c>
      <c r="E1222" s="3">
        <v>211764.81</v>
      </c>
      <c r="F1222" s="4">
        <v>388099.72</v>
      </c>
      <c r="G1222" s="4">
        <v>192513.27</v>
      </c>
      <c r="H1222">
        <v>6188</v>
      </c>
      <c r="I1222" t="s">
        <v>32</v>
      </c>
      <c r="J1222" t="s">
        <v>40</v>
      </c>
      <c r="K1222" s="1">
        <v>2023</v>
      </c>
    </row>
    <row r="1223" spans="1:11">
      <c r="A1223" s="2">
        <v>45042</v>
      </c>
      <c r="B1223" t="s">
        <v>35</v>
      </c>
      <c r="C1223" t="s">
        <v>6</v>
      </c>
      <c r="D1223" s="3">
        <v>302608.62</v>
      </c>
      <c r="E1223" s="3">
        <v>51294.34</v>
      </c>
      <c r="F1223" s="4">
        <v>275098.46999999997</v>
      </c>
      <c r="G1223" s="4">
        <v>46631.17</v>
      </c>
      <c r="H1223">
        <v>15138</v>
      </c>
      <c r="I1223" t="s">
        <v>25</v>
      </c>
      <c r="J1223" t="s">
        <v>42</v>
      </c>
      <c r="K1223" s="1">
        <v>2023</v>
      </c>
    </row>
    <row r="1224" spans="1:11">
      <c r="A1224" s="2">
        <v>45042</v>
      </c>
      <c r="B1224" t="s">
        <v>37</v>
      </c>
      <c r="C1224" t="s">
        <v>8</v>
      </c>
      <c r="D1224" s="3">
        <v>1089000</v>
      </c>
      <c r="E1224" s="3">
        <v>218250</v>
      </c>
      <c r="F1224" s="4">
        <v>989999.01</v>
      </c>
      <c r="G1224" s="4">
        <v>198408.89</v>
      </c>
      <c r="H1224">
        <v>14520</v>
      </c>
      <c r="I1224" t="s">
        <v>32</v>
      </c>
      <c r="J1224" t="s">
        <v>42</v>
      </c>
      <c r="K1224" s="1">
        <v>2023</v>
      </c>
    </row>
    <row r="1225" spans="1:11">
      <c r="A1225" s="2">
        <v>45042</v>
      </c>
      <c r="B1225" t="s">
        <v>24</v>
      </c>
      <c r="C1225" t="s">
        <v>4</v>
      </c>
      <c r="D1225" s="3">
        <v>34358.639999999999</v>
      </c>
      <c r="E1225" s="3">
        <v>14867.18</v>
      </c>
      <c r="F1225" s="4">
        <v>31235.1</v>
      </c>
      <c r="G1225" s="4">
        <v>13515.6</v>
      </c>
      <c r="H1225">
        <v>5736</v>
      </c>
      <c r="I1225" t="s">
        <v>28</v>
      </c>
      <c r="J1225" t="s">
        <v>42</v>
      </c>
      <c r="K1225" s="1">
        <v>2023</v>
      </c>
    </row>
    <row r="1226" spans="1:11">
      <c r="A1226" s="2">
        <v>45041</v>
      </c>
      <c r="B1226" t="s">
        <v>49</v>
      </c>
      <c r="C1226" t="s">
        <v>8</v>
      </c>
      <c r="D1226" s="3">
        <v>238479532</v>
      </c>
      <c r="E1226" s="3">
        <v>60075248.5</v>
      </c>
      <c r="F1226" s="4">
        <v>216799357.75</v>
      </c>
      <c r="G1226" s="4">
        <v>54613807.659999996</v>
      </c>
      <c r="H1226">
        <v>18068</v>
      </c>
      <c r="I1226" t="s">
        <v>32</v>
      </c>
      <c r="J1226" t="s">
        <v>45</v>
      </c>
      <c r="K1226" s="1">
        <v>2023</v>
      </c>
    </row>
    <row r="1227" spans="1:11">
      <c r="A1227" s="2">
        <v>45041</v>
      </c>
      <c r="B1227" t="s">
        <v>49</v>
      </c>
      <c r="C1227" t="s">
        <v>8</v>
      </c>
      <c r="D1227" s="3">
        <v>199529283</v>
      </c>
      <c r="E1227" s="3">
        <v>47569196</v>
      </c>
      <c r="F1227" s="4">
        <v>181390075.88</v>
      </c>
      <c r="G1227" s="4">
        <v>43244680.390000001</v>
      </c>
      <c r="H1227">
        <v>15117</v>
      </c>
      <c r="I1227" t="s">
        <v>32</v>
      </c>
      <c r="J1227" t="s">
        <v>45</v>
      </c>
      <c r="K1227" s="1">
        <v>2023</v>
      </c>
    </row>
    <row r="1228" spans="1:11">
      <c r="A1228" s="2">
        <v>45040</v>
      </c>
      <c r="B1228" t="s">
        <v>37</v>
      </c>
      <c r="C1228" t="s">
        <v>8</v>
      </c>
      <c r="D1228" s="3">
        <v>729150</v>
      </c>
      <c r="E1228" s="3">
        <v>235875</v>
      </c>
      <c r="F1228" s="4">
        <v>662862.97</v>
      </c>
      <c r="G1228" s="4">
        <v>214431.6</v>
      </c>
      <c r="H1228">
        <v>9722</v>
      </c>
      <c r="I1228" t="s">
        <v>28</v>
      </c>
      <c r="J1228" t="s">
        <v>26</v>
      </c>
      <c r="K1228" s="1">
        <v>2023</v>
      </c>
    </row>
    <row r="1229" spans="1:11">
      <c r="A1229" s="2">
        <v>45040</v>
      </c>
      <c r="B1229" t="s">
        <v>27</v>
      </c>
      <c r="C1229" t="s">
        <v>8</v>
      </c>
      <c r="D1229" s="3">
        <v>75982009.5</v>
      </c>
      <c r="E1229" s="3">
        <v>22455542.5</v>
      </c>
      <c r="F1229" s="4">
        <v>69074485.019999996</v>
      </c>
      <c r="G1229" s="4">
        <v>20414109.129999999</v>
      </c>
      <c r="H1229">
        <v>14499</v>
      </c>
      <c r="I1229" t="s">
        <v>28</v>
      </c>
      <c r="J1229" t="s">
        <v>26</v>
      </c>
      <c r="K1229" s="1">
        <v>2023</v>
      </c>
    </row>
    <row r="1230" spans="1:11">
      <c r="A1230" s="2">
        <v>45039</v>
      </c>
      <c r="B1230" t="s">
        <v>37</v>
      </c>
      <c r="C1230" t="s">
        <v>8</v>
      </c>
      <c r="D1230" s="3">
        <v>826200</v>
      </c>
      <c r="E1230" s="3">
        <v>120562.5</v>
      </c>
      <c r="F1230" s="4">
        <v>751090.16</v>
      </c>
      <c r="G1230" s="4">
        <v>109602.16</v>
      </c>
      <c r="H1230">
        <v>11016</v>
      </c>
      <c r="I1230" t="s">
        <v>30</v>
      </c>
      <c r="J1230" t="s">
        <v>29</v>
      </c>
      <c r="K1230" s="1">
        <v>2023</v>
      </c>
    </row>
    <row r="1231" spans="1:11">
      <c r="A1231" s="2">
        <v>45039</v>
      </c>
      <c r="B1231" t="s">
        <v>50</v>
      </c>
      <c r="C1231" t="s">
        <v>7</v>
      </c>
      <c r="D1231" s="3">
        <v>1451645.25</v>
      </c>
      <c r="E1231" s="3">
        <v>370221.23</v>
      </c>
      <c r="F1231" s="4">
        <v>1319676.18</v>
      </c>
      <c r="G1231" s="4">
        <v>336564.41</v>
      </c>
      <c r="H1231">
        <v>14745</v>
      </c>
      <c r="I1231" t="s">
        <v>25</v>
      </c>
      <c r="J1231" t="s">
        <v>29</v>
      </c>
      <c r="K1231" s="1">
        <v>2023</v>
      </c>
    </row>
    <row r="1232" spans="1:11">
      <c r="A1232" s="2">
        <v>45039</v>
      </c>
      <c r="B1232" t="s">
        <v>24</v>
      </c>
      <c r="C1232" t="s">
        <v>4</v>
      </c>
      <c r="D1232" s="3">
        <v>47093.38</v>
      </c>
      <c r="E1232" s="3">
        <v>13953.71</v>
      </c>
      <c r="F1232" s="4">
        <v>42812.12</v>
      </c>
      <c r="G1232" s="4">
        <v>12685.17</v>
      </c>
      <c r="H1232">
        <v>7862</v>
      </c>
      <c r="I1232" t="s">
        <v>25</v>
      </c>
      <c r="J1232" t="s">
        <v>29</v>
      </c>
      <c r="K1232" s="1">
        <v>2023</v>
      </c>
    </row>
    <row r="1233" spans="1:11">
      <c r="A1233" s="2">
        <v>45038</v>
      </c>
      <c r="B1233" t="s">
        <v>46</v>
      </c>
      <c r="C1233" t="s">
        <v>5</v>
      </c>
      <c r="D1233" s="3">
        <v>381826.5</v>
      </c>
      <c r="E1233" s="3">
        <v>230689.13</v>
      </c>
      <c r="F1233" s="4">
        <v>347114.65</v>
      </c>
      <c r="G1233" s="4">
        <v>209717.18</v>
      </c>
      <c r="H1233">
        <v>6974</v>
      </c>
      <c r="I1233" t="s">
        <v>28</v>
      </c>
      <c r="J1233" t="s">
        <v>33</v>
      </c>
      <c r="K1233" s="1">
        <v>2023</v>
      </c>
    </row>
    <row r="1234" spans="1:11">
      <c r="A1234" s="2">
        <v>45038</v>
      </c>
      <c r="B1234" t="s">
        <v>49</v>
      </c>
      <c r="C1234" t="s">
        <v>8</v>
      </c>
      <c r="D1234" s="3">
        <v>114065758</v>
      </c>
      <c r="E1234" s="3">
        <v>56168344.5</v>
      </c>
      <c r="F1234" s="4">
        <v>103696039.94</v>
      </c>
      <c r="G1234" s="4">
        <v>51062080.299999997</v>
      </c>
      <c r="H1234">
        <v>8642</v>
      </c>
      <c r="I1234" t="s">
        <v>32</v>
      </c>
      <c r="J1234" t="s">
        <v>33</v>
      </c>
      <c r="K1234" s="1">
        <v>2023</v>
      </c>
    </row>
    <row r="1235" spans="1:11">
      <c r="A1235" s="2">
        <v>45037</v>
      </c>
      <c r="B1235" t="s">
        <v>46</v>
      </c>
      <c r="C1235" t="s">
        <v>5</v>
      </c>
      <c r="D1235" s="3">
        <v>737263.5</v>
      </c>
      <c r="E1235" s="3">
        <v>174543</v>
      </c>
      <c r="F1235" s="4">
        <v>670238.88</v>
      </c>
      <c r="G1235" s="4">
        <v>158675.29999999999</v>
      </c>
      <c r="H1235">
        <v>13466</v>
      </c>
      <c r="I1235" t="s">
        <v>32</v>
      </c>
      <c r="J1235" t="s">
        <v>36</v>
      </c>
      <c r="K1235" s="1">
        <v>2023</v>
      </c>
    </row>
    <row r="1236" spans="1:11">
      <c r="A1236" s="2">
        <v>45037</v>
      </c>
      <c r="B1236" t="s">
        <v>43</v>
      </c>
      <c r="C1236" t="s">
        <v>10</v>
      </c>
      <c r="D1236" s="3">
        <v>641882.96</v>
      </c>
      <c r="E1236" s="3">
        <v>219836.64</v>
      </c>
      <c r="F1236" s="4">
        <v>583529.38</v>
      </c>
      <c r="G1236" s="4">
        <v>199851.29</v>
      </c>
      <c r="H1236">
        <v>9304</v>
      </c>
      <c r="I1236" t="s">
        <v>25</v>
      </c>
      <c r="J1236" t="s">
        <v>36</v>
      </c>
      <c r="K1236" s="1">
        <v>2023</v>
      </c>
    </row>
    <row r="1237" spans="1:11">
      <c r="A1237" s="2">
        <v>45036</v>
      </c>
      <c r="B1237" t="s">
        <v>31</v>
      </c>
      <c r="C1237" t="s">
        <v>9</v>
      </c>
      <c r="D1237" s="3">
        <v>54735</v>
      </c>
      <c r="E1237" s="3">
        <v>14829.38</v>
      </c>
      <c r="F1237" s="4">
        <v>49759.040000000001</v>
      </c>
      <c r="G1237" s="4">
        <v>13481.24</v>
      </c>
      <c r="H1237">
        <v>14596</v>
      </c>
      <c r="I1237" t="s">
        <v>32</v>
      </c>
      <c r="J1237" t="s">
        <v>40</v>
      </c>
      <c r="K1237" s="1">
        <v>2023</v>
      </c>
    </row>
    <row r="1238" spans="1:11">
      <c r="A1238" s="2">
        <v>45036</v>
      </c>
      <c r="B1238" t="s">
        <v>41</v>
      </c>
      <c r="C1238" t="s">
        <v>12</v>
      </c>
      <c r="D1238" s="3">
        <v>2428406.5299999998</v>
      </c>
      <c r="E1238" s="3">
        <v>677411.61</v>
      </c>
      <c r="F1238" s="4">
        <v>2207640.09</v>
      </c>
      <c r="G1238" s="4">
        <v>615828.12</v>
      </c>
      <c r="H1238">
        <v>17347</v>
      </c>
      <c r="I1238" t="s">
        <v>28</v>
      </c>
      <c r="J1238" t="s">
        <v>40</v>
      </c>
      <c r="K1238" s="1">
        <v>2023</v>
      </c>
    </row>
    <row r="1239" spans="1:11">
      <c r="A1239" s="2">
        <v>45036</v>
      </c>
      <c r="B1239" t="s">
        <v>27</v>
      </c>
      <c r="C1239" t="s">
        <v>8</v>
      </c>
      <c r="D1239" s="3">
        <v>36033678</v>
      </c>
      <c r="E1239" s="3">
        <v>9393596.25</v>
      </c>
      <c r="F1239" s="4">
        <v>32757856.329999998</v>
      </c>
      <c r="G1239" s="4">
        <v>8539624.4100000001</v>
      </c>
      <c r="H1239">
        <v>6876</v>
      </c>
      <c r="I1239" t="s">
        <v>32</v>
      </c>
      <c r="J1239" t="s">
        <v>40</v>
      </c>
      <c r="K1239" s="1">
        <v>2023</v>
      </c>
    </row>
    <row r="1240" spans="1:11">
      <c r="A1240" s="2">
        <v>45035</v>
      </c>
      <c r="B1240" t="s">
        <v>46</v>
      </c>
      <c r="C1240" t="s">
        <v>5</v>
      </c>
      <c r="D1240" s="3">
        <v>429678</v>
      </c>
      <c r="E1240" s="3">
        <v>235260.75</v>
      </c>
      <c r="F1240" s="4">
        <v>390615.97</v>
      </c>
      <c r="G1240" s="4">
        <v>213873.2</v>
      </c>
      <c r="H1240">
        <v>7848</v>
      </c>
      <c r="I1240" t="s">
        <v>30</v>
      </c>
      <c r="J1240" t="s">
        <v>42</v>
      </c>
      <c r="K1240" s="1">
        <v>2023</v>
      </c>
    </row>
    <row r="1241" spans="1:11">
      <c r="A1241" s="2">
        <v>45035</v>
      </c>
      <c r="B1241" t="s">
        <v>46</v>
      </c>
      <c r="C1241" t="s">
        <v>5</v>
      </c>
      <c r="D1241" s="3">
        <v>670413.75</v>
      </c>
      <c r="E1241" s="3">
        <v>186834.38</v>
      </c>
      <c r="F1241" s="4">
        <v>609466.43999999994</v>
      </c>
      <c r="G1241" s="4">
        <v>169849.26</v>
      </c>
      <c r="H1241">
        <v>12245</v>
      </c>
      <c r="I1241" t="s">
        <v>25</v>
      </c>
      <c r="J1241" t="s">
        <v>42</v>
      </c>
      <c r="K1241" s="1">
        <v>2023</v>
      </c>
    </row>
    <row r="1242" spans="1:11">
      <c r="A1242" s="2">
        <v>45034</v>
      </c>
      <c r="B1242" t="s">
        <v>34</v>
      </c>
      <c r="C1242" t="s">
        <v>11</v>
      </c>
      <c r="D1242" s="3">
        <v>29639.06</v>
      </c>
      <c r="E1242" s="3">
        <v>3124.3</v>
      </c>
      <c r="F1242" s="4">
        <v>26944.57</v>
      </c>
      <c r="G1242" s="4">
        <v>2840.27</v>
      </c>
      <c r="H1242">
        <v>14894</v>
      </c>
      <c r="I1242" t="s">
        <v>28</v>
      </c>
      <c r="J1242" t="s">
        <v>45</v>
      </c>
      <c r="K1242" s="1">
        <v>2023</v>
      </c>
    </row>
    <row r="1243" spans="1:11">
      <c r="A1243" s="2">
        <v>45034</v>
      </c>
      <c r="B1243" t="s">
        <v>50</v>
      </c>
      <c r="C1243" t="s">
        <v>7</v>
      </c>
      <c r="D1243" s="3">
        <v>1170668.95</v>
      </c>
      <c r="E1243" s="3">
        <v>173961.15</v>
      </c>
      <c r="F1243" s="4">
        <v>1064243.44</v>
      </c>
      <c r="G1243" s="4">
        <v>158146.34</v>
      </c>
      <c r="H1243">
        <v>11891</v>
      </c>
      <c r="I1243" t="s">
        <v>32</v>
      </c>
      <c r="J1243" t="s">
        <v>45</v>
      </c>
      <c r="K1243" s="1">
        <v>2023</v>
      </c>
    </row>
    <row r="1244" spans="1:11">
      <c r="A1244" s="2">
        <v>45033</v>
      </c>
      <c r="B1244" t="s">
        <v>31</v>
      </c>
      <c r="C1244" t="s">
        <v>9</v>
      </c>
      <c r="D1244" s="3">
        <v>28518.75</v>
      </c>
      <c r="E1244" s="3">
        <v>8906.25</v>
      </c>
      <c r="F1244" s="4">
        <v>25926.11</v>
      </c>
      <c r="G1244" s="4">
        <v>8096.58</v>
      </c>
      <c r="H1244">
        <v>7605</v>
      </c>
      <c r="I1244" t="s">
        <v>25</v>
      </c>
      <c r="J1244" t="s">
        <v>26</v>
      </c>
      <c r="K1244" s="1">
        <v>2023</v>
      </c>
    </row>
    <row r="1245" spans="1:11">
      <c r="A1245" s="2">
        <v>45033</v>
      </c>
      <c r="B1245" t="s">
        <v>50</v>
      </c>
      <c r="C1245" t="s">
        <v>7</v>
      </c>
      <c r="D1245" s="3">
        <v>1532472.7</v>
      </c>
      <c r="E1245" s="3">
        <v>496089.55</v>
      </c>
      <c r="F1245" s="4">
        <v>1393155.61</v>
      </c>
      <c r="G1245" s="4">
        <v>450990.05</v>
      </c>
      <c r="H1245">
        <v>15566</v>
      </c>
      <c r="I1245" t="s">
        <v>25</v>
      </c>
      <c r="J1245" t="s">
        <v>26</v>
      </c>
      <c r="K1245" s="1">
        <v>2023</v>
      </c>
    </row>
    <row r="1246" spans="1:11">
      <c r="A1246" s="2">
        <v>45033</v>
      </c>
      <c r="B1246" t="s">
        <v>35</v>
      </c>
      <c r="C1246" t="s">
        <v>6</v>
      </c>
      <c r="D1246" s="3">
        <v>158000.95999999999</v>
      </c>
      <c r="E1246" s="3">
        <v>67886.039999999994</v>
      </c>
      <c r="F1246" s="4">
        <v>143637.09</v>
      </c>
      <c r="G1246" s="4">
        <v>61714.52</v>
      </c>
      <c r="H1246">
        <v>7904</v>
      </c>
      <c r="I1246" t="s">
        <v>30</v>
      </c>
      <c r="J1246" t="s">
        <v>26</v>
      </c>
      <c r="K1246" s="1">
        <v>2023</v>
      </c>
    </row>
    <row r="1247" spans="1:11">
      <c r="A1247" s="2">
        <v>45032</v>
      </c>
      <c r="B1247" t="s">
        <v>48</v>
      </c>
      <c r="C1247" t="s">
        <v>12</v>
      </c>
      <c r="D1247" s="3">
        <v>320867700</v>
      </c>
      <c r="E1247" s="3">
        <v>23981850</v>
      </c>
      <c r="F1247" s="4">
        <v>291697617.38999999</v>
      </c>
      <c r="G1247" s="4">
        <v>21801660.02</v>
      </c>
      <c r="H1247">
        <v>15614</v>
      </c>
      <c r="I1247" t="s">
        <v>25</v>
      </c>
      <c r="J1247" t="s">
        <v>29</v>
      </c>
      <c r="K1247" s="1">
        <v>2023</v>
      </c>
    </row>
    <row r="1248" spans="1:11">
      <c r="A1248" s="2">
        <v>45032</v>
      </c>
      <c r="B1248" t="s">
        <v>24</v>
      </c>
      <c r="C1248" t="s">
        <v>4</v>
      </c>
      <c r="D1248" s="3">
        <v>80721.240000000005</v>
      </c>
      <c r="E1248" s="3">
        <v>10003.299999999999</v>
      </c>
      <c r="F1248" s="4">
        <v>73382.87</v>
      </c>
      <c r="G1248" s="4">
        <v>9093.9</v>
      </c>
      <c r="H1248">
        <v>13476</v>
      </c>
      <c r="I1248" t="s">
        <v>30</v>
      </c>
      <c r="J1248" t="s">
        <v>29</v>
      </c>
      <c r="K1248" s="1">
        <v>2023</v>
      </c>
    </row>
    <row r="1249" spans="1:11">
      <c r="A1249" s="2">
        <v>45031</v>
      </c>
      <c r="B1249" t="s">
        <v>39</v>
      </c>
      <c r="C1249" t="s">
        <v>11</v>
      </c>
      <c r="D1249" s="3">
        <v>290214.82</v>
      </c>
      <c r="E1249" s="3">
        <v>91874.04</v>
      </c>
      <c r="F1249" s="4">
        <v>263831.39</v>
      </c>
      <c r="G1249" s="4">
        <v>83521.77</v>
      </c>
      <c r="H1249">
        <v>14518</v>
      </c>
      <c r="I1249" t="s">
        <v>25</v>
      </c>
      <c r="J1249" t="s">
        <v>33</v>
      </c>
      <c r="K1249" s="1">
        <v>2023</v>
      </c>
    </row>
    <row r="1250" spans="1:11">
      <c r="A1250" s="2">
        <v>45031</v>
      </c>
      <c r="B1250" t="s">
        <v>50</v>
      </c>
      <c r="C1250" t="s">
        <v>7</v>
      </c>
      <c r="D1250" s="3">
        <v>1382631.8</v>
      </c>
      <c r="E1250" s="3">
        <v>326509.43</v>
      </c>
      <c r="F1250" s="4">
        <v>1256936.74</v>
      </c>
      <c r="G1250" s="4">
        <v>296826.45</v>
      </c>
      <c r="H1250">
        <v>14044</v>
      </c>
      <c r="I1250" t="s">
        <v>32</v>
      </c>
      <c r="J1250" t="s">
        <v>33</v>
      </c>
      <c r="K1250" s="1">
        <v>2023</v>
      </c>
    </row>
    <row r="1251" spans="1:11">
      <c r="A1251" s="2">
        <v>45030</v>
      </c>
      <c r="B1251" t="s">
        <v>38</v>
      </c>
      <c r="C1251" t="s">
        <v>8</v>
      </c>
      <c r="D1251" s="3">
        <v>2651686</v>
      </c>
      <c r="E1251" s="3">
        <v>1249620.75</v>
      </c>
      <c r="F1251" s="4">
        <v>2410621.23</v>
      </c>
      <c r="G1251" s="4">
        <v>1136017.73</v>
      </c>
      <c r="H1251">
        <v>10628</v>
      </c>
      <c r="I1251" t="s">
        <v>32</v>
      </c>
      <c r="J1251" t="s">
        <v>36</v>
      </c>
      <c r="K1251" s="1">
        <v>2023</v>
      </c>
    </row>
    <row r="1252" spans="1:11">
      <c r="A1252" s="2">
        <v>45030</v>
      </c>
      <c r="B1252" t="s">
        <v>38</v>
      </c>
      <c r="C1252" t="s">
        <v>8</v>
      </c>
      <c r="D1252" s="3">
        <v>3718797.5</v>
      </c>
      <c r="E1252" s="3">
        <v>670032.25</v>
      </c>
      <c r="F1252" s="4">
        <v>3380721.62</v>
      </c>
      <c r="G1252" s="4">
        <v>609119.62</v>
      </c>
      <c r="H1252">
        <v>14905</v>
      </c>
      <c r="I1252" t="s">
        <v>32</v>
      </c>
      <c r="J1252" t="s">
        <v>36</v>
      </c>
      <c r="K1252" s="1">
        <v>2023</v>
      </c>
    </row>
    <row r="1253" spans="1:11">
      <c r="A1253" s="2">
        <v>45030</v>
      </c>
      <c r="B1253" t="s">
        <v>50</v>
      </c>
      <c r="C1253" t="s">
        <v>7</v>
      </c>
      <c r="D1253" s="3">
        <v>1849481.7</v>
      </c>
      <c r="E1253" s="3">
        <v>374651.48</v>
      </c>
      <c r="F1253" s="4">
        <v>1681345.32</v>
      </c>
      <c r="G1253" s="4">
        <v>340591.91</v>
      </c>
      <c r="H1253">
        <v>18786</v>
      </c>
      <c r="I1253" t="s">
        <v>30</v>
      </c>
      <c r="J1253" t="s">
        <v>36</v>
      </c>
      <c r="K1253" s="1">
        <v>2023</v>
      </c>
    </row>
    <row r="1254" spans="1:11">
      <c r="A1254" s="2">
        <v>45029</v>
      </c>
      <c r="B1254" t="s">
        <v>46</v>
      </c>
      <c r="C1254" t="s">
        <v>5</v>
      </c>
      <c r="D1254" s="3">
        <v>993055.5</v>
      </c>
      <c r="E1254" s="3">
        <v>222367.13</v>
      </c>
      <c r="F1254" s="4">
        <v>902776.82</v>
      </c>
      <c r="G1254" s="4">
        <v>202151.73</v>
      </c>
      <c r="H1254">
        <v>18138</v>
      </c>
      <c r="I1254" t="s">
        <v>32</v>
      </c>
      <c r="J1254" t="s">
        <v>40</v>
      </c>
      <c r="K1254" s="1">
        <v>2023</v>
      </c>
    </row>
    <row r="1255" spans="1:11">
      <c r="A1255" s="2">
        <v>45029</v>
      </c>
      <c r="B1255" t="s">
        <v>37</v>
      </c>
      <c r="C1255" t="s">
        <v>8</v>
      </c>
      <c r="D1255" s="3">
        <v>742725</v>
      </c>
      <c r="E1255" s="3">
        <v>388275</v>
      </c>
      <c r="F1255" s="4">
        <v>675203.87</v>
      </c>
      <c r="G1255" s="4">
        <v>352976.92</v>
      </c>
      <c r="H1255">
        <v>9903</v>
      </c>
      <c r="I1255" t="s">
        <v>25</v>
      </c>
      <c r="J1255" t="s">
        <v>40</v>
      </c>
      <c r="K1255" s="1">
        <v>2023</v>
      </c>
    </row>
    <row r="1256" spans="1:11">
      <c r="A1256" s="2">
        <v>45028</v>
      </c>
      <c r="B1256" t="s">
        <v>47</v>
      </c>
      <c r="C1256" t="s">
        <v>10</v>
      </c>
      <c r="D1256" s="3">
        <v>2912568.47</v>
      </c>
      <c r="E1256" s="3">
        <v>689410.72</v>
      </c>
      <c r="F1256" s="4">
        <v>2647786.87</v>
      </c>
      <c r="G1256" s="4">
        <v>626736.39</v>
      </c>
      <c r="H1256">
        <v>17653</v>
      </c>
      <c r="I1256" t="s">
        <v>25</v>
      </c>
      <c r="J1256" t="s">
        <v>42</v>
      </c>
      <c r="K1256" s="1">
        <v>2023</v>
      </c>
    </row>
    <row r="1257" spans="1:11">
      <c r="A1257" s="2">
        <v>45028</v>
      </c>
      <c r="B1257" t="s">
        <v>34</v>
      </c>
      <c r="C1257" t="s">
        <v>11</v>
      </c>
      <c r="D1257" s="3">
        <v>20083.080000000002</v>
      </c>
      <c r="E1257" s="3">
        <v>6115.27</v>
      </c>
      <c r="F1257" s="4">
        <v>18257.330000000002</v>
      </c>
      <c r="G1257" s="4">
        <v>5559.33</v>
      </c>
      <c r="H1257">
        <v>10092</v>
      </c>
      <c r="I1257" t="s">
        <v>28</v>
      </c>
      <c r="J1257" t="s">
        <v>42</v>
      </c>
      <c r="K1257" s="1">
        <v>2023</v>
      </c>
    </row>
    <row r="1258" spans="1:11">
      <c r="A1258" s="2">
        <v>45027</v>
      </c>
      <c r="B1258" t="s">
        <v>34</v>
      </c>
      <c r="C1258" t="s">
        <v>11</v>
      </c>
      <c r="D1258" s="3">
        <v>24463.07</v>
      </c>
      <c r="E1258" s="3">
        <v>2314.37</v>
      </c>
      <c r="F1258" s="4">
        <v>22239.13</v>
      </c>
      <c r="G1258" s="4">
        <v>2103.9699999999998</v>
      </c>
      <c r="H1258">
        <v>12293</v>
      </c>
      <c r="I1258" t="s">
        <v>28</v>
      </c>
      <c r="J1258" t="s">
        <v>45</v>
      </c>
      <c r="K1258" s="1">
        <v>2023</v>
      </c>
    </row>
    <row r="1259" spans="1:11">
      <c r="A1259" s="2">
        <v>45027</v>
      </c>
      <c r="B1259" t="s">
        <v>34</v>
      </c>
      <c r="C1259" t="s">
        <v>11</v>
      </c>
      <c r="D1259" s="3">
        <v>23653.14</v>
      </c>
      <c r="E1259" s="3">
        <v>3211.86</v>
      </c>
      <c r="F1259" s="4">
        <v>21502.83</v>
      </c>
      <c r="G1259" s="4">
        <v>2919.87</v>
      </c>
      <c r="H1259">
        <v>11886</v>
      </c>
      <c r="I1259" t="s">
        <v>30</v>
      </c>
      <c r="J1259" t="s">
        <v>45</v>
      </c>
      <c r="K1259" s="1">
        <v>2023</v>
      </c>
    </row>
    <row r="1260" spans="1:11">
      <c r="A1260" s="2">
        <v>45027</v>
      </c>
      <c r="B1260" t="s">
        <v>38</v>
      </c>
      <c r="C1260" t="s">
        <v>8</v>
      </c>
      <c r="D1260" s="3">
        <v>2436118</v>
      </c>
      <c r="E1260" s="3">
        <v>1059127.5</v>
      </c>
      <c r="F1260" s="4">
        <v>2214650.5099999998</v>
      </c>
      <c r="G1260" s="4">
        <v>962842.22</v>
      </c>
      <c r="H1260">
        <v>9764</v>
      </c>
      <c r="I1260" t="s">
        <v>28</v>
      </c>
      <c r="J1260" t="s">
        <v>45</v>
      </c>
      <c r="K1260" s="1">
        <v>2023</v>
      </c>
    </row>
    <row r="1261" spans="1:11">
      <c r="A1261" s="2">
        <v>45026</v>
      </c>
      <c r="B1261" t="s">
        <v>41</v>
      </c>
      <c r="C1261" t="s">
        <v>12</v>
      </c>
      <c r="D1261" s="3">
        <v>1294487.53</v>
      </c>
      <c r="E1261" s="3">
        <v>538611.53</v>
      </c>
      <c r="F1261" s="4">
        <v>1176805.67</v>
      </c>
      <c r="G1261" s="4">
        <v>489646.35</v>
      </c>
      <c r="H1261">
        <v>9247</v>
      </c>
      <c r="I1261" t="s">
        <v>28</v>
      </c>
      <c r="J1261" t="s">
        <v>26</v>
      </c>
      <c r="K1261" s="1">
        <v>2023</v>
      </c>
    </row>
    <row r="1262" spans="1:11">
      <c r="A1262" s="2">
        <v>45026</v>
      </c>
      <c r="B1262" t="s">
        <v>27</v>
      </c>
      <c r="C1262" t="s">
        <v>8</v>
      </c>
      <c r="D1262" s="3">
        <v>80373548.5</v>
      </c>
      <c r="E1262" s="3">
        <v>9152533.25</v>
      </c>
      <c r="F1262" s="4">
        <v>73066789.209999993</v>
      </c>
      <c r="G1262" s="4">
        <v>8320476.4500000002</v>
      </c>
      <c r="H1262">
        <v>15337</v>
      </c>
      <c r="I1262" t="s">
        <v>30</v>
      </c>
      <c r="J1262" t="s">
        <v>26</v>
      </c>
      <c r="K1262" s="1">
        <v>2023</v>
      </c>
    </row>
    <row r="1263" spans="1:11">
      <c r="A1263" s="2">
        <v>45025</v>
      </c>
      <c r="B1263" t="s">
        <v>44</v>
      </c>
      <c r="C1263" t="s">
        <v>10</v>
      </c>
      <c r="D1263" s="3">
        <v>5033043.8</v>
      </c>
      <c r="E1263" s="3">
        <v>2320890.25</v>
      </c>
      <c r="F1263" s="4">
        <v>4575489.79</v>
      </c>
      <c r="G1263" s="4">
        <v>2109898.12</v>
      </c>
      <c r="H1263">
        <v>9146</v>
      </c>
      <c r="I1263" t="s">
        <v>25</v>
      </c>
      <c r="J1263" t="s">
        <v>29</v>
      </c>
      <c r="K1263" s="1">
        <v>2023</v>
      </c>
    </row>
    <row r="1264" spans="1:11">
      <c r="A1264" s="2">
        <v>45025</v>
      </c>
      <c r="B1264" t="s">
        <v>35</v>
      </c>
      <c r="C1264" t="s">
        <v>6</v>
      </c>
      <c r="D1264" s="3">
        <v>277001.43</v>
      </c>
      <c r="E1264" s="3">
        <v>62798.59</v>
      </c>
      <c r="F1264" s="4">
        <v>251819.23</v>
      </c>
      <c r="G1264" s="4">
        <v>57089.57</v>
      </c>
      <c r="H1264">
        <v>13857</v>
      </c>
      <c r="I1264" t="s">
        <v>32</v>
      </c>
      <c r="J1264" t="s">
        <v>29</v>
      </c>
      <c r="K1264" s="1">
        <v>2023</v>
      </c>
    </row>
    <row r="1265" spans="1:11">
      <c r="A1265" s="2">
        <v>45024</v>
      </c>
      <c r="B1265" t="s">
        <v>35</v>
      </c>
      <c r="C1265" t="s">
        <v>6</v>
      </c>
      <c r="D1265" s="3">
        <v>138370.78</v>
      </c>
      <c r="E1265" s="3">
        <v>109665.14</v>
      </c>
      <c r="F1265" s="4">
        <v>125791.49</v>
      </c>
      <c r="G1265" s="4">
        <v>99695.48</v>
      </c>
      <c r="H1265">
        <v>6922</v>
      </c>
      <c r="I1265" t="s">
        <v>30</v>
      </c>
      <c r="J1265" t="s">
        <v>33</v>
      </c>
      <c r="K1265" s="1">
        <v>2023</v>
      </c>
    </row>
    <row r="1266" spans="1:11">
      <c r="A1266" s="2">
        <v>45024</v>
      </c>
      <c r="B1266" t="s">
        <v>37</v>
      </c>
      <c r="C1266" t="s">
        <v>8</v>
      </c>
      <c r="D1266" s="3">
        <v>1291425</v>
      </c>
      <c r="E1266" s="3">
        <v>177600</v>
      </c>
      <c r="F1266" s="4">
        <v>1174021.55</v>
      </c>
      <c r="G1266" s="4">
        <v>161454.38</v>
      </c>
      <c r="H1266">
        <v>17219</v>
      </c>
      <c r="I1266" t="s">
        <v>32</v>
      </c>
      <c r="J1266" t="s">
        <v>33</v>
      </c>
      <c r="K1266" s="1">
        <v>2023</v>
      </c>
    </row>
    <row r="1267" spans="1:11">
      <c r="A1267" s="2">
        <v>45024</v>
      </c>
      <c r="B1267" t="s">
        <v>24</v>
      </c>
      <c r="C1267" t="s">
        <v>4</v>
      </c>
      <c r="D1267" s="3">
        <v>33484.1</v>
      </c>
      <c r="E1267" s="3">
        <v>31351.66</v>
      </c>
      <c r="F1267" s="4">
        <v>30440.06</v>
      </c>
      <c r="G1267" s="4">
        <v>28501.48</v>
      </c>
      <c r="H1267">
        <v>5590</v>
      </c>
      <c r="I1267" t="s">
        <v>30</v>
      </c>
      <c r="J1267" t="s">
        <v>33</v>
      </c>
      <c r="K1267" s="1">
        <v>2023</v>
      </c>
    </row>
    <row r="1268" spans="1:11">
      <c r="A1268" s="2">
        <v>45023</v>
      </c>
      <c r="B1268" t="s">
        <v>47</v>
      </c>
      <c r="C1268" t="s">
        <v>10</v>
      </c>
      <c r="D1268" s="3">
        <v>1773642.5</v>
      </c>
      <c r="E1268" s="3">
        <v>577465</v>
      </c>
      <c r="F1268" s="4">
        <v>1612400.66</v>
      </c>
      <c r="G1268" s="4">
        <v>524967.66</v>
      </c>
      <c r="H1268">
        <v>10750</v>
      </c>
      <c r="I1268" t="s">
        <v>25</v>
      </c>
      <c r="J1268" t="s">
        <v>36</v>
      </c>
      <c r="K1268" s="1">
        <v>2023</v>
      </c>
    </row>
    <row r="1269" spans="1:11">
      <c r="A1269" s="2">
        <v>45023</v>
      </c>
      <c r="B1269" t="s">
        <v>39</v>
      </c>
      <c r="C1269" t="s">
        <v>11</v>
      </c>
      <c r="D1269" s="3">
        <v>307786.03000000003</v>
      </c>
      <c r="E1269" s="3">
        <v>64967.5</v>
      </c>
      <c r="F1269" s="4">
        <v>279805.2</v>
      </c>
      <c r="G1269" s="4">
        <v>59061.3</v>
      </c>
      <c r="H1269">
        <v>15397</v>
      </c>
      <c r="I1269" t="s">
        <v>30</v>
      </c>
      <c r="J1269" t="s">
        <v>36</v>
      </c>
      <c r="K1269" s="1">
        <v>2023</v>
      </c>
    </row>
    <row r="1270" spans="1:11">
      <c r="A1270" s="2">
        <v>45022</v>
      </c>
      <c r="B1270" t="s">
        <v>38</v>
      </c>
      <c r="C1270" t="s">
        <v>8</v>
      </c>
      <c r="D1270" s="3">
        <v>2825837</v>
      </c>
      <c r="E1270" s="3">
        <v>1078838</v>
      </c>
      <c r="F1270" s="4">
        <v>2568940.16</v>
      </c>
      <c r="G1270" s="4">
        <v>980760.84</v>
      </c>
      <c r="H1270">
        <v>11326</v>
      </c>
      <c r="I1270" t="s">
        <v>30</v>
      </c>
      <c r="J1270" t="s">
        <v>40</v>
      </c>
      <c r="K1270" s="1">
        <v>2023</v>
      </c>
    </row>
    <row r="1271" spans="1:11">
      <c r="A1271" s="2">
        <v>45022</v>
      </c>
      <c r="B1271" t="s">
        <v>38</v>
      </c>
      <c r="C1271" t="s">
        <v>8</v>
      </c>
      <c r="D1271" s="3">
        <v>4583315</v>
      </c>
      <c r="E1271" s="3">
        <v>272703.5</v>
      </c>
      <c r="F1271" s="4">
        <v>4166645.83</v>
      </c>
      <c r="G1271" s="4">
        <v>247912.02</v>
      </c>
      <c r="H1271">
        <v>18370</v>
      </c>
      <c r="I1271" t="s">
        <v>28</v>
      </c>
      <c r="J1271" t="s">
        <v>40</v>
      </c>
      <c r="K1271" s="1">
        <v>2023</v>
      </c>
    </row>
    <row r="1272" spans="1:11">
      <c r="A1272" s="2">
        <v>45021</v>
      </c>
      <c r="B1272" t="s">
        <v>50</v>
      </c>
      <c r="C1272" t="s">
        <v>7</v>
      </c>
      <c r="D1272" s="3">
        <v>1223142.8</v>
      </c>
      <c r="E1272" s="3">
        <v>382084.45</v>
      </c>
      <c r="F1272" s="4">
        <v>1111946.8899999999</v>
      </c>
      <c r="G1272" s="4">
        <v>347349.15</v>
      </c>
      <c r="H1272">
        <v>12424</v>
      </c>
      <c r="I1272" t="s">
        <v>32</v>
      </c>
      <c r="J1272" t="s">
        <v>42</v>
      </c>
      <c r="K1272" s="1">
        <v>2023</v>
      </c>
    </row>
    <row r="1273" spans="1:11">
      <c r="A1273" s="2">
        <v>45021</v>
      </c>
      <c r="B1273" t="s">
        <v>50</v>
      </c>
      <c r="C1273" t="s">
        <v>7</v>
      </c>
      <c r="D1273" s="3">
        <v>809652.8</v>
      </c>
      <c r="E1273" s="3">
        <v>302832.2</v>
      </c>
      <c r="F1273" s="4">
        <v>736047.26</v>
      </c>
      <c r="G1273" s="4">
        <v>275301.71999999997</v>
      </c>
      <c r="H1273">
        <v>8224</v>
      </c>
      <c r="I1273" t="s">
        <v>32</v>
      </c>
      <c r="J1273" t="s">
        <v>42</v>
      </c>
      <c r="K1273" s="1">
        <v>2023</v>
      </c>
    </row>
    <row r="1274" spans="1:11">
      <c r="A1274" s="2">
        <v>45021</v>
      </c>
      <c r="B1274" t="s">
        <v>46</v>
      </c>
      <c r="C1274" t="s">
        <v>5</v>
      </c>
      <c r="D1274" s="3">
        <v>442270.5</v>
      </c>
      <c r="E1274" s="3">
        <v>291680.63</v>
      </c>
      <c r="F1274" s="4">
        <v>402063.69</v>
      </c>
      <c r="G1274" s="4">
        <v>265163.94</v>
      </c>
      <c r="H1274">
        <v>8078</v>
      </c>
      <c r="I1274" t="s">
        <v>25</v>
      </c>
      <c r="J1274" t="s">
        <v>42</v>
      </c>
      <c r="K1274" s="1">
        <v>2023</v>
      </c>
    </row>
    <row r="1275" spans="1:11">
      <c r="A1275" s="2">
        <v>45020</v>
      </c>
      <c r="B1275" t="s">
        <v>48</v>
      </c>
      <c r="C1275" t="s">
        <v>12</v>
      </c>
      <c r="D1275" s="3">
        <v>326087400</v>
      </c>
      <c r="E1275" s="3">
        <v>93625800</v>
      </c>
      <c r="F1275" s="4">
        <v>296442794.47000003</v>
      </c>
      <c r="G1275" s="4">
        <v>85114278.519999996</v>
      </c>
      <c r="H1275">
        <v>15868</v>
      </c>
      <c r="I1275" t="s">
        <v>25</v>
      </c>
      <c r="J1275" t="s">
        <v>45</v>
      </c>
      <c r="K1275" s="1">
        <v>2023</v>
      </c>
    </row>
    <row r="1276" spans="1:11">
      <c r="A1276" s="2">
        <v>45020</v>
      </c>
      <c r="B1276" t="s">
        <v>50</v>
      </c>
      <c r="C1276" t="s">
        <v>7</v>
      </c>
      <c r="D1276" s="3">
        <v>590700</v>
      </c>
      <c r="E1276" s="3">
        <v>259661.88</v>
      </c>
      <c r="F1276" s="4">
        <v>536999.46</v>
      </c>
      <c r="G1276" s="4">
        <v>236056.01</v>
      </c>
      <c r="H1276">
        <v>6000</v>
      </c>
      <c r="I1276" t="s">
        <v>28</v>
      </c>
      <c r="J1276" t="s">
        <v>45</v>
      </c>
      <c r="K1276" s="1">
        <v>2023</v>
      </c>
    </row>
    <row r="1277" spans="1:11">
      <c r="A1277" s="2">
        <v>45019</v>
      </c>
      <c r="B1277" t="s">
        <v>50</v>
      </c>
      <c r="C1277" t="s">
        <v>7</v>
      </c>
      <c r="D1277" s="3">
        <v>1732424.65</v>
      </c>
      <c r="E1277" s="3">
        <v>122619.48</v>
      </c>
      <c r="F1277" s="4">
        <v>1574929.93</v>
      </c>
      <c r="G1277" s="4">
        <v>111472.14</v>
      </c>
      <c r="H1277">
        <v>17597</v>
      </c>
      <c r="I1277" t="s">
        <v>28</v>
      </c>
      <c r="J1277" t="s">
        <v>26</v>
      </c>
      <c r="K1277" s="1">
        <v>2023</v>
      </c>
    </row>
    <row r="1278" spans="1:11">
      <c r="A1278" s="2">
        <v>45019</v>
      </c>
      <c r="B1278" t="s">
        <v>31</v>
      </c>
      <c r="C1278" t="s">
        <v>9</v>
      </c>
      <c r="D1278" s="3">
        <v>46065</v>
      </c>
      <c r="E1278" s="3">
        <v>6172.5</v>
      </c>
      <c r="F1278" s="4">
        <v>41877.230000000003</v>
      </c>
      <c r="G1278" s="4">
        <v>5611.36</v>
      </c>
      <c r="H1278">
        <v>12284</v>
      </c>
      <c r="I1278" t="s">
        <v>25</v>
      </c>
      <c r="J1278" t="s">
        <v>26</v>
      </c>
      <c r="K1278" s="1">
        <v>2023</v>
      </c>
    </row>
    <row r="1279" spans="1:11">
      <c r="A1279" s="2">
        <v>45018</v>
      </c>
      <c r="B1279" t="s">
        <v>34</v>
      </c>
      <c r="C1279" t="s">
        <v>11</v>
      </c>
      <c r="D1279" s="3">
        <v>11482.3</v>
      </c>
      <c r="E1279" s="3">
        <v>2753.17</v>
      </c>
      <c r="F1279" s="4">
        <v>10438.44</v>
      </c>
      <c r="G1279" s="4">
        <v>2502.87</v>
      </c>
      <c r="H1279">
        <v>5770</v>
      </c>
      <c r="I1279" t="s">
        <v>30</v>
      </c>
      <c r="J1279" t="s">
        <v>29</v>
      </c>
      <c r="K1279" s="1">
        <v>2023</v>
      </c>
    </row>
    <row r="1280" spans="1:11">
      <c r="A1280" s="2">
        <v>45018</v>
      </c>
      <c r="B1280" t="s">
        <v>47</v>
      </c>
      <c r="C1280" t="s">
        <v>10</v>
      </c>
      <c r="D1280" s="3">
        <v>2265477.69</v>
      </c>
      <c r="E1280" s="3">
        <v>483503.2</v>
      </c>
      <c r="F1280" s="4">
        <v>2059523.11</v>
      </c>
      <c r="G1280" s="4">
        <v>439547.92</v>
      </c>
      <c r="H1280">
        <v>13731</v>
      </c>
      <c r="I1280" t="s">
        <v>28</v>
      </c>
      <c r="J1280" t="s">
        <v>29</v>
      </c>
      <c r="K1280" s="1">
        <v>2023</v>
      </c>
    </row>
    <row r="1281" spans="1:11">
      <c r="A1281" s="2">
        <v>45018</v>
      </c>
      <c r="B1281" t="s">
        <v>37</v>
      </c>
      <c r="C1281" t="s">
        <v>8</v>
      </c>
      <c r="D1281" s="3">
        <v>814350</v>
      </c>
      <c r="E1281" s="3">
        <v>166875</v>
      </c>
      <c r="F1281" s="4">
        <v>740317.44</v>
      </c>
      <c r="G1281" s="4">
        <v>151704.39000000001</v>
      </c>
      <c r="H1281">
        <v>10858</v>
      </c>
      <c r="I1281" t="s">
        <v>28</v>
      </c>
      <c r="J1281" t="s">
        <v>29</v>
      </c>
      <c r="K1281" s="1">
        <v>2023</v>
      </c>
    </row>
    <row r="1282" spans="1:11">
      <c r="A1282" s="2">
        <v>45017</v>
      </c>
      <c r="B1282" t="s">
        <v>49</v>
      </c>
      <c r="C1282" t="s">
        <v>8</v>
      </c>
      <c r="D1282" s="3">
        <v>66826537</v>
      </c>
      <c r="E1282" s="3">
        <v>54716454.5</v>
      </c>
      <c r="F1282" s="4">
        <v>60751336.520000003</v>
      </c>
      <c r="G1282" s="4">
        <v>49742181.619999997</v>
      </c>
      <c r="H1282">
        <v>5063</v>
      </c>
      <c r="I1282" t="s">
        <v>28</v>
      </c>
      <c r="J1282" t="s">
        <v>33</v>
      </c>
      <c r="K1282" s="1">
        <v>2023</v>
      </c>
    </row>
    <row r="1283" spans="1:11">
      <c r="A1283" s="2">
        <v>45017</v>
      </c>
      <c r="B1283" t="s">
        <v>41</v>
      </c>
      <c r="C1283" t="s">
        <v>12</v>
      </c>
      <c r="D1283" s="3">
        <v>1034386.11</v>
      </c>
      <c r="E1283" s="3">
        <v>566189.56000000006</v>
      </c>
      <c r="F1283" s="4">
        <v>940350.07</v>
      </c>
      <c r="G1283" s="4">
        <v>514717.26</v>
      </c>
      <c r="H1283">
        <v>7389</v>
      </c>
      <c r="I1283" t="s">
        <v>32</v>
      </c>
      <c r="J1283" t="s">
        <v>33</v>
      </c>
      <c r="K1283" s="1">
        <v>2023</v>
      </c>
    </row>
    <row r="1284" spans="1:11">
      <c r="A1284" s="2">
        <v>45016</v>
      </c>
      <c r="B1284" t="s">
        <v>48</v>
      </c>
      <c r="C1284" t="s">
        <v>12</v>
      </c>
      <c r="D1284" s="3">
        <v>166064550</v>
      </c>
      <c r="E1284" s="3">
        <v>53984850</v>
      </c>
      <c r="F1284" s="4">
        <v>150967621.75999999</v>
      </c>
      <c r="G1284" s="4">
        <v>49077087.289999999</v>
      </c>
      <c r="H1284">
        <v>8081</v>
      </c>
      <c r="I1284" t="s">
        <v>25</v>
      </c>
      <c r="J1284" t="s">
        <v>36</v>
      </c>
      <c r="K1284" s="1">
        <v>2023</v>
      </c>
    </row>
    <row r="1285" spans="1:11">
      <c r="A1285" s="2">
        <v>45016</v>
      </c>
      <c r="B1285" t="s">
        <v>39</v>
      </c>
      <c r="C1285" t="s">
        <v>11</v>
      </c>
      <c r="D1285" s="3">
        <v>142668.63</v>
      </c>
      <c r="E1285" s="3">
        <v>54292.84</v>
      </c>
      <c r="F1285" s="4">
        <v>129698.62</v>
      </c>
      <c r="G1285" s="4">
        <v>49357.08</v>
      </c>
      <c r="H1285">
        <v>7137</v>
      </c>
      <c r="I1285" t="s">
        <v>25</v>
      </c>
      <c r="J1285" t="s">
        <v>36</v>
      </c>
      <c r="K1285" s="1">
        <v>2023</v>
      </c>
    </row>
    <row r="1286" spans="1:11">
      <c r="A1286" s="2">
        <v>45015</v>
      </c>
      <c r="B1286" t="s">
        <v>48</v>
      </c>
      <c r="C1286" t="s">
        <v>12</v>
      </c>
      <c r="D1286" s="3">
        <v>236900400</v>
      </c>
      <c r="E1286" s="3">
        <v>56738550</v>
      </c>
      <c r="F1286" s="4">
        <v>215363784.63999999</v>
      </c>
      <c r="G1286" s="4">
        <v>51580448.420000002</v>
      </c>
      <c r="H1286">
        <v>11528</v>
      </c>
      <c r="I1286" t="s">
        <v>32</v>
      </c>
      <c r="J1286" t="s">
        <v>40</v>
      </c>
      <c r="K1286" s="1">
        <v>2023</v>
      </c>
    </row>
    <row r="1287" spans="1:11">
      <c r="A1287" s="2">
        <v>45015</v>
      </c>
      <c r="B1287" t="s">
        <v>50</v>
      </c>
      <c r="C1287" t="s">
        <v>7</v>
      </c>
      <c r="D1287" s="3">
        <v>1281031.3999999999</v>
      </c>
      <c r="E1287" s="3">
        <v>301749.25</v>
      </c>
      <c r="F1287" s="4">
        <v>1164572.8400000001</v>
      </c>
      <c r="G1287" s="4">
        <v>274317.23</v>
      </c>
      <c r="H1287">
        <v>13012</v>
      </c>
      <c r="I1287" t="s">
        <v>25</v>
      </c>
      <c r="J1287" t="s">
        <v>40</v>
      </c>
      <c r="K1287" s="1">
        <v>2023</v>
      </c>
    </row>
    <row r="1288" spans="1:11">
      <c r="A1288" s="2">
        <v>45015</v>
      </c>
      <c r="B1288" t="s">
        <v>37</v>
      </c>
      <c r="C1288" t="s">
        <v>8</v>
      </c>
      <c r="D1288" s="3">
        <v>1013850</v>
      </c>
      <c r="E1288" s="3">
        <v>283350</v>
      </c>
      <c r="F1288" s="4">
        <v>921680.9</v>
      </c>
      <c r="G1288" s="4">
        <v>257590.65</v>
      </c>
      <c r="H1288">
        <v>13518</v>
      </c>
      <c r="I1288" t="s">
        <v>25</v>
      </c>
      <c r="J1288" t="s">
        <v>40</v>
      </c>
      <c r="K1288" s="1">
        <v>2023</v>
      </c>
    </row>
    <row r="1289" spans="1:11">
      <c r="A1289" s="2">
        <v>45014</v>
      </c>
      <c r="B1289" t="s">
        <v>24</v>
      </c>
      <c r="C1289" t="s">
        <v>4</v>
      </c>
      <c r="D1289" s="3">
        <v>48291.38</v>
      </c>
      <c r="E1289" s="3">
        <v>20749.36</v>
      </c>
      <c r="F1289" s="4">
        <v>43901.21</v>
      </c>
      <c r="G1289" s="4">
        <v>18863.04</v>
      </c>
      <c r="H1289">
        <v>8062</v>
      </c>
      <c r="I1289" t="s">
        <v>28</v>
      </c>
      <c r="J1289" t="s">
        <v>42</v>
      </c>
      <c r="K1289" s="1">
        <v>2023</v>
      </c>
    </row>
    <row r="1290" spans="1:11">
      <c r="A1290" s="2">
        <v>45014</v>
      </c>
      <c r="B1290" t="s">
        <v>44</v>
      </c>
      <c r="C1290" t="s">
        <v>10</v>
      </c>
      <c r="D1290" s="3">
        <v>3711773.5</v>
      </c>
      <c r="E1290" s="3">
        <v>1284675.3500000001</v>
      </c>
      <c r="F1290" s="4">
        <v>3374336.17</v>
      </c>
      <c r="G1290" s="4">
        <v>1167885.51</v>
      </c>
      <c r="H1290">
        <v>6745</v>
      </c>
      <c r="I1290" t="s">
        <v>28</v>
      </c>
      <c r="J1290" t="s">
        <v>42</v>
      </c>
      <c r="K1290" s="1">
        <v>2023</v>
      </c>
    </row>
    <row r="1291" spans="1:11">
      <c r="A1291" s="2">
        <v>45013</v>
      </c>
      <c r="B1291" t="s">
        <v>48</v>
      </c>
      <c r="C1291" t="s">
        <v>12</v>
      </c>
      <c r="D1291" s="3">
        <v>120834000</v>
      </c>
      <c r="E1291" s="3">
        <v>85261950</v>
      </c>
      <c r="F1291" s="4">
        <v>109848981.06</v>
      </c>
      <c r="G1291" s="4">
        <v>77510786.129999995</v>
      </c>
      <c r="H1291">
        <v>5880</v>
      </c>
      <c r="I1291" t="s">
        <v>30</v>
      </c>
      <c r="J1291" t="s">
        <v>45</v>
      </c>
      <c r="K1291" s="1">
        <v>2023</v>
      </c>
    </row>
    <row r="1292" spans="1:11">
      <c r="A1292" s="2">
        <v>45013</v>
      </c>
      <c r="B1292" t="s">
        <v>50</v>
      </c>
      <c r="C1292" t="s">
        <v>7</v>
      </c>
      <c r="D1292" s="3">
        <v>561952.6</v>
      </c>
      <c r="E1292" s="3">
        <v>379672.43</v>
      </c>
      <c r="F1292" s="4">
        <v>510865.49</v>
      </c>
      <c r="G1292" s="4">
        <v>345156.4</v>
      </c>
      <c r="H1292">
        <v>5708</v>
      </c>
      <c r="I1292" t="s">
        <v>25</v>
      </c>
      <c r="J1292" t="s">
        <v>45</v>
      </c>
      <c r="K1292" s="1">
        <v>2023</v>
      </c>
    </row>
    <row r="1293" spans="1:11">
      <c r="A1293" s="2">
        <v>45012</v>
      </c>
      <c r="B1293" t="s">
        <v>27</v>
      </c>
      <c r="C1293" t="s">
        <v>8</v>
      </c>
      <c r="D1293" s="3">
        <v>53783251.5</v>
      </c>
      <c r="E1293" s="3">
        <v>11741340.25</v>
      </c>
      <c r="F1293" s="4">
        <v>48893816.109999999</v>
      </c>
      <c r="G1293" s="4">
        <v>10673935.01</v>
      </c>
      <c r="H1293">
        <v>10263</v>
      </c>
      <c r="I1293" t="s">
        <v>25</v>
      </c>
      <c r="J1293" t="s">
        <v>26</v>
      </c>
      <c r="K1293" s="1">
        <v>2023</v>
      </c>
    </row>
    <row r="1294" spans="1:11">
      <c r="A1294" s="2">
        <v>45012</v>
      </c>
      <c r="B1294" t="s">
        <v>47</v>
      </c>
      <c r="C1294" t="s">
        <v>10</v>
      </c>
      <c r="D1294" s="3">
        <v>2312664.83</v>
      </c>
      <c r="E1294" s="3">
        <v>296404.53999999998</v>
      </c>
      <c r="F1294" s="4">
        <v>2102420.4700000002</v>
      </c>
      <c r="G1294" s="4">
        <v>269458.40000000002</v>
      </c>
      <c r="H1294">
        <v>14017</v>
      </c>
      <c r="I1294" t="s">
        <v>30</v>
      </c>
      <c r="J1294" t="s">
        <v>26</v>
      </c>
      <c r="K1294" s="1">
        <v>2023</v>
      </c>
    </row>
    <row r="1295" spans="1:11">
      <c r="A1295" s="2">
        <v>45012</v>
      </c>
      <c r="B1295" t="s">
        <v>39</v>
      </c>
      <c r="C1295" t="s">
        <v>11</v>
      </c>
      <c r="D1295" s="3">
        <v>246896.49</v>
      </c>
      <c r="E1295" s="3">
        <v>105067.44</v>
      </c>
      <c r="F1295" s="4">
        <v>224451.13</v>
      </c>
      <c r="G1295" s="4">
        <v>95515.76</v>
      </c>
      <c r="H1295">
        <v>12351</v>
      </c>
      <c r="I1295" t="s">
        <v>30</v>
      </c>
      <c r="J1295" t="s">
        <v>26</v>
      </c>
      <c r="K1295" s="1">
        <v>2023</v>
      </c>
    </row>
    <row r="1296" spans="1:11">
      <c r="A1296" s="2">
        <v>45011</v>
      </c>
      <c r="B1296" t="s">
        <v>27</v>
      </c>
      <c r="C1296" t="s">
        <v>8</v>
      </c>
      <c r="D1296" s="3">
        <v>57786993.5</v>
      </c>
      <c r="E1296" s="3">
        <v>14825374.5</v>
      </c>
      <c r="F1296" s="4">
        <v>52533577.920000002</v>
      </c>
      <c r="G1296" s="4">
        <v>13477599.699999999</v>
      </c>
      <c r="H1296">
        <v>11027</v>
      </c>
      <c r="I1296" t="s">
        <v>28</v>
      </c>
      <c r="J1296" t="s">
        <v>29</v>
      </c>
      <c r="K1296" s="1">
        <v>2023</v>
      </c>
    </row>
    <row r="1297" spans="1:11">
      <c r="A1297" s="2">
        <v>45011</v>
      </c>
      <c r="B1297" t="s">
        <v>24</v>
      </c>
      <c r="C1297" t="s">
        <v>4</v>
      </c>
      <c r="D1297" s="3">
        <v>107113.18</v>
      </c>
      <c r="E1297" s="3">
        <v>27137.7</v>
      </c>
      <c r="F1297" s="4">
        <v>97375.52</v>
      </c>
      <c r="G1297" s="4">
        <v>24670.61</v>
      </c>
      <c r="H1297">
        <v>17882</v>
      </c>
      <c r="I1297" t="s">
        <v>25</v>
      </c>
      <c r="J1297" t="s">
        <v>29</v>
      </c>
      <c r="K1297" s="1">
        <v>2023</v>
      </c>
    </row>
    <row r="1298" spans="1:11">
      <c r="A1298" s="2">
        <v>45010</v>
      </c>
      <c r="B1298" t="s">
        <v>35</v>
      </c>
      <c r="C1298" t="s">
        <v>6</v>
      </c>
      <c r="D1298" s="3">
        <v>164997.46</v>
      </c>
      <c r="E1298" s="3">
        <v>63578.2</v>
      </c>
      <c r="F1298" s="4">
        <v>149997.54</v>
      </c>
      <c r="G1298" s="4">
        <v>57798.3</v>
      </c>
      <c r="H1298">
        <v>8254</v>
      </c>
      <c r="I1298" t="s">
        <v>25</v>
      </c>
      <c r="J1298" t="s">
        <v>33</v>
      </c>
      <c r="K1298" s="1">
        <v>2023</v>
      </c>
    </row>
    <row r="1299" spans="1:11">
      <c r="A1299" s="2">
        <v>45010</v>
      </c>
      <c r="B1299" t="s">
        <v>44</v>
      </c>
      <c r="C1299" t="s">
        <v>10</v>
      </c>
      <c r="D1299" s="3">
        <v>4580697.2</v>
      </c>
      <c r="E1299" s="3">
        <v>946240.85</v>
      </c>
      <c r="F1299" s="4">
        <v>4164266.02</v>
      </c>
      <c r="G1299" s="4">
        <v>860218.09</v>
      </c>
      <c r="H1299">
        <v>8324</v>
      </c>
      <c r="I1299" t="s">
        <v>32</v>
      </c>
      <c r="J1299" t="s">
        <v>33</v>
      </c>
      <c r="K1299" s="1">
        <v>2023</v>
      </c>
    </row>
    <row r="1300" spans="1:11">
      <c r="A1300" s="2">
        <v>45009</v>
      </c>
      <c r="B1300" t="s">
        <v>43</v>
      </c>
      <c r="C1300" t="s">
        <v>10</v>
      </c>
      <c r="D1300" s="3">
        <v>1196493.57</v>
      </c>
      <c r="E1300" s="3">
        <v>357644.16</v>
      </c>
      <c r="F1300" s="4">
        <v>1087720.3400000001</v>
      </c>
      <c r="G1300" s="4">
        <v>325130.73</v>
      </c>
      <c r="H1300">
        <v>17343</v>
      </c>
      <c r="I1300" t="s">
        <v>25</v>
      </c>
      <c r="J1300" t="s">
        <v>36</v>
      </c>
      <c r="K1300" s="1">
        <v>2023</v>
      </c>
    </row>
    <row r="1301" spans="1:11">
      <c r="A1301" s="2">
        <v>45009</v>
      </c>
      <c r="B1301" t="s">
        <v>35</v>
      </c>
      <c r="C1301" t="s">
        <v>6</v>
      </c>
      <c r="D1301" s="3">
        <v>242318.78</v>
      </c>
      <c r="E1301" s="3">
        <v>97341.31</v>
      </c>
      <c r="F1301" s="4">
        <v>220289.58</v>
      </c>
      <c r="G1301" s="4">
        <v>88492.01</v>
      </c>
      <c r="H1301">
        <v>12122</v>
      </c>
      <c r="I1301" t="s">
        <v>28</v>
      </c>
      <c r="J1301" t="s">
        <v>36</v>
      </c>
      <c r="K1301" s="1">
        <v>2023</v>
      </c>
    </row>
    <row r="1302" spans="1:11">
      <c r="A1302" s="2">
        <v>45009</v>
      </c>
      <c r="B1302" t="s">
        <v>24</v>
      </c>
      <c r="C1302" t="s">
        <v>4</v>
      </c>
      <c r="D1302" s="3">
        <v>81464</v>
      </c>
      <c r="E1302" s="3">
        <v>12534.08</v>
      </c>
      <c r="F1302" s="4">
        <v>74058.11</v>
      </c>
      <c r="G1302" s="4">
        <v>11394.6</v>
      </c>
      <c r="H1302">
        <v>13600</v>
      </c>
      <c r="I1302" t="s">
        <v>25</v>
      </c>
      <c r="J1302" t="s">
        <v>36</v>
      </c>
      <c r="K1302" s="1">
        <v>2023</v>
      </c>
    </row>
    <row r="1303" spans="1:11">
      <c r="A1303" s="2">
        <v>45008</v>
      </c>
      <c r="B1303" t="s">
        <v>48</v>
      </c>
      <c r="C1303" t="s">
        <v>12</v>
      </c>
      <c r="D1303" s="3">
        <v>217234050</v>
      </c>
      <c r="E1303" s="3">
        <v>22574175</v>
      </c>
      <c r="F1303" s="4">
        <v>197485302.50999999</v>
      </c>
      <c r="G1303" s="4">
        <v>20521956.75</v>
      </c>
      <c r="H1303">
        <v>10571</v>
      </c>
      <c r="I1303" t="s">
        <v>28</v>
      </c>
      <c r="J1303" t="s">
        <v>40</v>
      </c>
      <c r="K1303" s="1">
        <v>2023</v>
      </c>
    </row>
    <row r="1304" spans="1:11">
      <c r="A1304" s="2">
        <v>45008</v>
      </c>
      <c r="B1304" t="s">
        <v>35</v>
      </c>
      <c r="C1304" t="s">
        <v>6</v>
      </c>
      <c r="D1304" s="3">
        <v>161958.98000000001</v>
      </c>
      <c r="E1304" s="3">
        <v>49305.34</v>
      </c>
      <c r="F1304" s="4">
        <v>147235.29</v>
      </c>
      <c r="G1304" s="4">
        <v>44822.99</v>
      </c>
      <c r="H1304">
        <v>8102</v>
      </c>
      <c r="I1304" t="s">
        <v>30</v>
      </c>
      <c r="J1304" t="s">
        <v>40</v>
      </c>
      <c r="K1304" s="1">
        <v>2023</v>
      </c>
    </row>
    <row r="1305" spans="1:11">
      <c r="A1305" s="2">
        <v>45007</v>
      </c>
      <c r="B1305" t="s">
        <v>47</v>
      </c>
      <c r="C1305" t="s">
        <v>10</v>
      </c>
      <c r="D1305" s="3">
        <v>1215316.3400000001</v>
      </c>
      <c r="E1305" s="3">
        <v>520625.95</v>
      </c>
      <c r="F1305" s="4">
        <v>1104831.93</v>
      </c>
      <c r="G1305" s="4">
        <v>473295.84</v>
      </c>
      <c r="H1305">
        <v>7366</v>
      </c>
      <c r="I1305" t="s">
        <v>32</v>
      </c>
      <c r="J1305" t="s">
        <v>42</v>
      </c>
      <c r="K1305" s="1">
        <v>2023</v>
      </c>
    </row>
    <row r="1306" spans="1:11">
      <c r="A1306" s="2">
        <v>45007</v>
      </c>
      <c r="B1306" t="s">
        <v>41</v>
      </c>
      <c r="C1306" t="s">
        <v>12</v>
      </c>
      <c r="D1306" s="3">
        <v>775684.59</v>
      </c>
      <c r="E1306" s="3">
        <v>451677.74</v>
      </c>
      <c r="F1306" s="4">
        <v>705167.1</v>
      </c>
      <c r="G1306" s="4">
        <v>410615.71</v>
      </c>
      <c r="H1306">
        <v>5541</v>
      </c>
      <c r="I1306" t="s">
        <v>25</v>
      </c>
      <c r="J1306" t="s">
        <v>42</v>
      </c>
      <c r="K1306" s="1">
        <v>2023</v>
      </c>
    </row>
    <row r="1307" spans="1:11">
      <c r="A1307" s="2">
        <v>45006</v>
      </c>
      <c r="B1307" t="s">
        <v>38</v>
      </c>
      <c r="C1307" t="s">
        <v>8</v>
      </c>
      <c r="D1307" s="3">
        <v>2203584</v>
      </c>
      <c r="E1307" s="3">
        <v>1104910.75</v>
      </c>
      <c r="F1307" s="4">
        <v>2003256.18</v>
      </c>
      <c r="G1307" s="4">
        <v>1004463.31</v>
      </c>
      <c r="H1307">
        <v>8832</v>
      </c>
      <c r="I1307" t="s">
        <v>32</v>
      </c>
      <c r="J1307" t="s">
        <v>45</v>
      </c>
      <c r="K1307" s="1">
        <v>2023</v>
      </c>
    </row>
    <row r="1308" spans="1:11">
      <c r="A1308" s="2">
        <v>45006</v>
      </c>
      <c r="B1308" t="s">
        <v>43</v>
      </c>
      <c r="C1308" t="s">
        <v>10</v>
      </c>
      <c r="D1308" s="3">
        <v>1019603.21</v>
      </c>
      <c r="E1308" s="3">
        <v>316629.61</v>
      </c>
      <c r="F1308" s="4">
        <v>926911.08</v>
      </c>
      <c r="G1308" s="4">
        <v>287844.81</v>
      </c>
      <c r="H1308">
        <v>14779</v>
      </c>
      <c r="I1308" t="s">
        <v>30</v>
      </c>
      <c r="J1308" t="s">
        <v>45</v>
      </c>
      <c r="K1308" s="1">
        <v>2023</v>
      </c>
    </row>
    <row r="1309" spans="1:11">
      <c r="A1309" s="2">
        <v>45006</v>
      </c>
      <c r="B1309" t="s">
        <v>38</v>
      </c>
      <c r="C1309" t="s">
        <v>8</v>
      </c>
      <c r="D1309" s="3">
        <v>2175141</v>
      </c>
      <c r="E1309" s="3">
        <v>860650.25</v>
      </c>
      <c r="F1309" s="4">
        <v>1977398.93</v>
      </c>
      <c r="G1309" s="4">
        <v>782408.54</v>
      </c>
      <c r="H1309">
        <v>8718</v>
      </c>
      <c r="I1309" t="s">
        <v>28</v>
      </c>
      <c r="J1309" t="s">
        <v>45</v>
      </c>
      <c r="K1309" s="1">
        <v>2023</v>
      </c>
    </row>
    <row r="1310" spans="1:11">
      <c r="A1310" s="2">
        <v>45005</v>
      </c>
      <c r="B1310" t="s">
        <v>47</v>
      </c>
      <c r="C1310" t="s">
        <v>10</v>
      </c>
      <c r="D1310" s="3">
        <v>2939131.86</v>
      </c>
      <c r="E1310" s="3">
        <v>400348.24</v>
      </c>
      <c r="F1310" s="4">
        <v>2671935.38</v>
      </c>
      <c r="G1310" s="4">
        <v>363952.58</v>
      </c>
      <c r="H1310">
        <v>17814</v>
      </c>
      <c r="I1310" t="s">
        <v>32</v>
      </c>
      <c r="J1310" t="s">
        <v>26</v>
      </c>
      <c r="K1310" s="1">
        <v>2023</v>
      </c>
    </row>
    <row r="1311" spans="1:11">
      <c r="A1311" s="2">
        <v>45005</v>
      </c>
      <c r="B1311" t="s">
        <v>43</v>
      </c>
      <c r="C1311" t="s">
        <v>10</v>
      </c>
      <c r="D1311" s="3">
        <v>1255962.95</v>
      </c>
      <c r="E1311" s="3">
        <v>75199.100000000006</v>
      </c>
      <c r="F1311" s="4">
        <v>1141783.3600000001</v>
      </c>
      <c r="G1311" s="4">
        <v>68362.75</v>
      </c>
      <c r="H1311">
        <v>18205</v>
      </c>
      <c r="I1311" t="s">
        <v>25</v>
      </c>
      <c r="J1311" t="s">
        <v>26</v>
      </c>
      <c r="K1311" s="1">
        <v>2023</v>
      </c>
    </row>
    <row r="1312" spans="1:11">
      <c r="A1312" s="2">
        <v>45004</v>
      </c>
      <c r="B1312" t="s">
        <v>46</v>
      </c>
      <c r="C1312" t="s">
        <v>5</v>
      </c>
      <c r="D1312" s="3">
        <v>906495.75</v>
      </c>
      <c r="E1312" s="3">
        <v>300166.88</v>
      </c>
      <c r="F1312" s="4">
        <v>824086.22</v>
      </c>
      <c r="G1312" s="4">
        <v>272878.7</v>
      </c>
      <c r="H1312">
        <v>16557</v>
      </c>
      <c r="I1312" t="s">
        <v>25</v>
      </c>
      <c r="J1312" t="s">
        <v>29</v>
      </c>
      <c r="K1312" s="1">
        <v>2023</v>
      </c>
    </row>
    <row r="1313" spans="1:11">
      <c r="A1313" s="2">
        <v>45004</v>
      </c>
      <c r="B1313" t="s">
        <v>35</v>
      </c>
      <c r="C1313" t="s">
        <v>6</v>
      </c>
      <c r="D1313" s="3">
        <v>250134.87</v>
      </c>
      <c r="E1313" s="3">
        <v>28505.74</v>
      </c>
      <c r="F1313" s="4">
        <v>227395.11</v>
      </c>
      <c r="G1313" s="4">
        <v>25914.28</v>
      </c>
      <c r="H1313">
        <v>12513</v>
      </c>
      <c r="I1313" t="s">
        <v>25</v>
      </c>
      <c r="J1313" t="s">
        <v>29</v>
      </c>
      <c r="K1313" s="1">
        <v>2023</v>
      </c>
    </row>
    <row r="1314" spans="1:11">
      <c r="A1314" s="2">
        <v>45003</v>
      </c>
      <c r="B1314" t="s">
        <v>35</v>
      </c>
      <c r="C1314" t="s">
        <v>6</v>
      </c>
      <c r="D1314" s="3">
        <v>243538.17</v>
      </c>
      <c r="E1314" s="3">
        <v>61759.11</v>
      </c>
      <c r="F1314" s="4">
        <v>221398.11</v>
      </c>
      <c r="G1314" s="4">
        <v>56144.58</v>
      </c>
      <c r="H1314">
        <v>12183</v>
      </c>
      <c r="I1314" t="s">
        <v>30</v>
      </c>
      <c r="J1314" t="s">
        <v>33</v>
      </c>
      <c r="K1314" s="1">
        <v>2023</v>
      </c>
    </row>
    <row r="1315" spans="1:11">
      <c r="A1315" s="2">
        <v>45003</v>
      </c>
      <c r="B1315" t="s">
        <v>47</v>
      </c>
      <c r="C1315" t="s">
        <v>10</v>
      </c>
      <c r="D1315" s="3">
        <v>2657163.9500000002</v>
      </c>
      <c r="E1315" s="3">
        <v>900680.41</v>
      </c>
      <c r="F1315" s="4">
        <v>2415601.1800000002</v>
      </c>
      <c r="G1315" s="4">
        <v>818799.55</v>
      </c>
      <c r="H1315">
        <v>16105</v>
      </c>
      <c r="I1315" t="s">
        <v>30</v>
      </c>
      <c r="J1315" t="s">
        <v>33</v>
      </c>
      <c r="K1315" s="1">
        <v>2023</v>
      </c>
    </row>
    <row r="1316" spans="1:11">
      <c r="A1316" s="2">
        <v>45003</v>
      </c>
      <c r="B1316" t="s">
        <v>44</v>
      </c>
      <c r="C1316" t="s">
        <v>10</v>
      </c>
      <c r="D1316" s="3">
        <v>8931919.3000000007</v>
      </c>
      <c r="E1316" s="3">
        <v>3005188.3</v>
      </c>
      <c r="F1316" s="4">
        <v>8119918.5199999996</v>
      </c>
      <c r="G1316" s="4">
        <v>2731986.63</v>
      </c>
      <c r="H1316">
        <v>16231</v>
      </c>
      <c r="I1316" t="s">
        <v>32</v>
      </c>
      <c r="J1316" t="s">
        <v>33</v>
      </c>
      <c r="K1316" s="1">
        <v>2023</v>
      </c>
    </row>
    <row r="1317" spans="1:11">
      <c r="A1317" s="2">
        <v>45002</v>
      </c>
      <c r="B1317" t="s">
        <v>39</v>
      </c>
      <c r="C1317" t="s">
        <v>11</v>
      </c>
      <c r="D1317" s="3">
        <v>208095.9</v>
      </c>
      <c r="E1317" s="3">
        <v>63608.18</v>
      </c>
      <c r="F1317" s="4">
        <v>189177.9</v>
      </c>
      <c r="G1317" s="4">
        <v>57825.56</v>
      </c>
      <c r="H1317">
        <v>10410</v>
      </c>
      <c r="I1317" t="s">
        <v>30</v>
      </c>
      <c r="J1317" t="s">
        <v>36</v>
      </c>
      <c r="K1317" s="1">
        <v>2023</v>
      </c>
    </row>
    <row r="1318" spans="1:11">
      <c r="A1318" s="2">
        <v>45002</v>
      </c>
      <c r="B1318" t="s">
        <v>43</v>
      </c>
      <c r="C1318" t="s">
        <v>10</v>
      </c>
      <c r="D1318" s="3">
        <v>1245821.42</v>
      </c>
      <c r="E1318" s="3">
        <v>193827.41</v>
      </c>
      <c r="F1318" s="4">
        <v>1132563.79</v>
      </c>
      <c r="G1318" s="4">
        <v>176206.56</v>
      </c>
      <c r="H1318">
        <v>18058</v>
      </c>
      <c r="I1318" t="s">
        <v>25</v>
      </c>
      <c r="J1318" t="s">
        <v>36</v>
      </c>
      <c r="K1318" s="1">
        <v>2023</v>
      </c>
    </row>
    <row r="1319" spans="1:11">
      <c r="A1319" s="2">
        <v>45001</v>
      </c>
      <c r="B1319" t="s">
        <v>38</v>
      </c>
      <c r="C1319" t="s">
        <v>8</v>
      </c>
      <c r="D1319" s="3">
        <v>1858276</v>
      </c>
      <c r="E1319" s="3">
        <v>638595.25</v>
      </c>
      <c r="F1319" s="4">
        <v>1689340.13</v>
      </c>
      <c r="G1319" s="4">
        <v>580540.56000000006</v>
      </c>
      <c r="H1319">
        <v>7448</v>
      </c>
      <c r="I1319" t="s">
        <v>25</v>
      </c>
      <c r="J1319" t="s">
        <v>40</v>
      </c>
      <c r="K1319" s="1">
        <v>2023</v>
      </c>
    </row>
    <row r="1320" spans="1:11">
      <c r="A1320" s="2">
        <v>45001</v>
      </c>
      <c r="B1320" t="s">
        <v>38</v>
      </c>
      <c r="C1320" t="s">
        <v>8</v>
      </c>
      <c r="D1320" s="3">
        <v>3180127</v>
      </c>
      <c r="E1320" s="3">
        <v>1273323.25</v>
      </c>
      <c r="F1320" s="4">
        <v>2891021.65</v>
      </c>
      <c r="G1320" s="4">
        <v>1157565.43</v>
      </c>
      <c r="H1320">
        <v>12746</v>
      </c>
      <c r="I1320" t="s">
        <v>32</v>
      </c>
      <c r="J1320" t="s">
        <v>40</v>
      </c>
      <c r="K1320" s="1">
        <v>2023</v>
      </c>
    </row>
    <row r="1321" spans="1:11">
      <c r="A1321" s="2">
        <v>45000</v>
      </c>
      <c r="B1321" t="s">
        <v>44</v>
      </c>
      <c r="C1321" t="s">
        <v>10</v>
      </c>
      <c r="D1321" s="3">
        <v>7910012.2000000002</v>
      </c>
      <c r="E1321" s="3">
        <v>2114527.75</v>
      </c>
      <c r="F1321" s="4">
        <v>7190912.9900000002</v>
      </c>
      <c r="G1321" s="4">
        <v>1922296.03</v>
      </c>
      <c r="H1321">
        <v>14374</v>
      </c>
      <c r="I1321" t="s">
        <v>25</v>
      </c>
      <c r="J1321" t="s">
        <v>42</v>
      </c>
      <c r="K1321" s="1">
        <v>2023</v>
      </c>
    </row>
    <row r="1322" spans="1:11">
      <c r="A1322" s="2">
        <v>45000</v>
      </c>
      <c r="B1322" t="s">
        <v>34</v>
      </c>
      <c r="C1322" t="s">
        <v>11</v>
      </c>
      <c r="D1322" s="3">
        <v>22039.25</v>
      </c>
      <c r="E1322" s="3">
        <v>3965.08</v>
      </c>
      <c r="F1322" s="4">
        <v>20035.66</v>
      </c>
      <c r="G1322" s="4">
        <v>3604.61</v>
      </c>
      <c r="H1322">
        <v>11075</v>
      </c>
      <c r="I1322" t="s">
        <v>32</v>
      </c>
      <c r="J1322" t="s">
        <v>42</v>
      </c>
      <c r="K1322" s="1">
        <v>2023</v>
      </c>
    </row>
    <row r="1323" spans="1:11">
      <c r="A1323" s="2">
        <v>45000</v>
      </c>
      <c r="B1323" t="s">
        <v>24</v>
      </c>
      <c r="C1323" t="s">
        <v>4</v>
      </c>
      <c r="D1323" s="3">
        <v>66459.05</v>
      </c>
      <c r="E1323" s="3">
        <v>14417.93</v>
      </c>
      <c r="F1323" s="4">
        <v>60417.26</v>
      </c>
      <c r="G1323" s="4">
        <v>13107.2</v>
      </c>
      <c r="H1323">
        <v>11095</v>
      </c>
      <c r="I1323" t="s">
        <v>25</v>
      </c>
      <c r="J1323" t="s">
        <v>42</v>
      </c>
      <c r="K1323" s="1">
        <v>2023</v>
      </c>
    </row>
    <row r="1324" spans="1:11">
      <c r="A1324" s="2">
        <v>44999</v>
      </c>
      <c r="B1324" t="s">
        <v>35</v>
      </c>
      <c r="C1324" t="s">
        <v>6</v>
      </c>
      <c r="D1324" s="3">
        <v>365856.98</v>
      </c>
      <c r="E1324" s="3">
        <v>59890.04</v>
      </c>
      <c r="F1324" s="4">
        <v>332596.92</v>
      </c>
      <c r="G1324" s="4">
        <v>54445.440000000002</v>
      </c>
      <c r="H1324">
        <v>18302</v>
      </c>
      <c r="I1324" t="s">
        <v>28</v>
      </c>
      <c r="J1324" t="s">
        <v>45</v>
      </c>
      <c r="K1324" s="1">
        <v>2023</v>
      </c>
    </row>
    <row r="1325" spans="1:11">
      <c r="A1325" s="2">
        <v>44999</v>
      </c>
      <c r="B1325" t="s">
        <v>37</v>
      </c>
      <c r="C1325" t="s">
        <v>8</v>
      </c>
      <c r="D1325" s="3">
        <v>416625</v>
      </c>
      <c r="E1325" s="3">
        <v>279187.5</v>
      </c>
      <c r="F1325" s="4">
        <v>378749.62</v>
      </c>
      <c r="G1325" s="4">
        <v>253806.56</v>
      </c>
      <c r="H1325">
        <v>5555</v>
      </c>
      <c r="I1325" t="s">
        <v>28</v>
      </c>
      <c r="J1325" t="s">
        <v>45</v>
      </c>
      <c r="K1325" s="1">
        <v>2023</v>
      </c>
    </row>
    <row r="1326" spans="1:11">
      <c r="A1326" s="2">
        <v>44998</v>
      </c>
      <c r="B1326" t="s">
        <v>24</v>
      </c>
      <c r="C1326" t="s">
        <v>4</v>
      </c>
      <c r="D1326" s="3">
        <v>113648.27</v>
      </c>
      <c r="E1326" s="3">
        <v>13833.91</v>
      </c>
      <c r="F1326" s="4">
        <v>103316.51</v>
      </c>
      <c r="G1326" s="4">
        <v>12576.26</v>
      </c>
      <c r="H1326">
        <v>18973</v>
      </c>
      <c r="I1326" t="s">
        <v>32</v>
      </c>
      <c r="J1326" t="s">
        <v>26</v>
      </c>
      <c r="K1326" s="1">
        <v>2023</v>
      </c>
    </row>
    <row r="1327" spans="1:11">
      <c r="A1327" s="2">
        <v>44998</v>
      </c>
      <c r="B1327" t="s">
        <v>46</v>
      </c>
      <c r="C1327" t="s">
        <v>5</v>
      </c>
      <c r="D1327" s="3">
        <v>342461.25</v>
      </c>
      <c r="E1327" s="3">
        <v>78292.5</v>
      </c>
      <c r="F1327" s="4">
        <v>311328.09999999998</v>
      </c>
      <c r="G1327" s="4">
        <v>71174.929999999993</v>
      </c>
      <c r="H1327">
        <v>6255</v>
      </c>
      <c r="I1327" t="s">
        <v>30</v>
      </c>
      <c r="J1327" t="s">
        <v>26</v>
      </c>
      <c r="K1327" s="1">
        <v>2023</v>
      </c>
    </row>
    <row r="1328" spans="1:11">
      <c r="A1328" s="2">
        <v>44997</v>
      </c>
      <c r="B1328" t="s">
        <v>50</v>
      </c>
      <c r="C1328" t="s">
        <v>7</v>
      </c>
      <c r="D1328" s="3">
        <v>1725533.15</v>
      </c>
      <c r="E1328" s="3">
        <v>497270.95</v>
      </c>
      <c r="F1328" s="4">
        <v>1568664.93</v>
      </c>
      <c r="G1328" s="4">
        <v>452064.05</v>
      </c>
      <c r="H1328">
        <v>17527</v>
      </c>
      <c r="I1328" t="s">
        <v>30</v>
      </c>
      <c r="J1328" t="s">
        <v>29</v>
      </c>
      <c r="K1328" s="1">
        <v>2023</v>
      </c>
    </row>
    <row r="1329" spans="1:11">
      <c r="A1329" s="2">
        <v>44997</v>
      </c>
      <c r="B1329" t="s">
        <v>47</v>
      </c>
      <c r="C1329" t="s">
        <v>10</v>
      </c>
      <c r="D1329" s="3">
        <v>3089932.72</v>
      </c>
      <c r="E1329" s="3">
        <v>760933.88</v>
      </c>
      <c r="F1329" s="4">
        <v>2809026.94</v>
      </c>
      <c r="G1329" s="4">
        <v>691757.38</v>
      </c>
      <c r="H1329">
        <v>18728</v>
      </c>
      <c r="I1329" t="s">
        <v>28</v>
      </c>
      <c r="J1329" t="s">
        <v>29</v>
      </c>
      <c r="K1329" s="1">
        <v>2023</v>
      </c>
    </row>
    <row r="1330" spans="1:11">
      <c r="A1330" s="2">
        <v>44997</v>
      </c>
      <c r="B1330" t="s">
        <v>46</v>
      </c>
      <c r="C1330" t="s">
        <v>5</v>
      </c>
      <c r="D1330" s="3">
        <v>442927.5</v>
      </c>
      <c r="E1330" s="3">
        <v>255299.25</v>
      </c>
      <c r="F1330" s="4">
        <v>402660.96</v>
      </c>
      <c r="G1330" s="4">
        <v>232090</v>
      </c>
      <c r="H1330">
        <v>8090</v>
      </c>
      <c r="I1330" t="s">
        <v>28</v>
      </c>
      <c r="J1330" t="s">
        <v>29</v>
      </c>
      <c r="K1330" s="1">
        <v>2023</v>
      </c>
    </row>
    <row r="1331" spans="1:11">
      <c r="A1331" s="2">
        <v>44996</v>
      </c>
      <c r="B1331" t="s">
        <v>39</v>
      </c>
      <c r="C1331" t="s">
        <v>11</v>
      </c>
      <c r="D1331" s="3">
        <v>220909.49</v>
      </c>
      <c r="E1331" s="3">
        <v>72243.86</v>
      </c>
      <c r="F1331" s="4">
        <v>200826.61</v>
      </c>
      <c r="G1331" s="4">
        <v>65676.17</v>
      </c>
      <c r="H1331">
        <v>11051</v>
      </c>
      <c r="I1331" t="s">
        <v>28</v>
      </c>
      <c r="J1331" t="s">
        <v>33</v>
      </c>
      <c r="K1331" s="1">
        <v>2023</v>
      </c>
    </row>
    <row r="1332" spans="1:11">
      <c r="A1332" s="2">
        <v>44996</v>
      </c>
      <c r="B1332" t="s">
        <v>50</v>
      </c>
      <c r="C1332" t="s">
        <v>7</v>
      </c>
      <c r="D1332" s="3">
        <v>1802324.15</v>
      </c>
      <c r="E1332" s="3">
        <v>186710.43</v>
      </c>
      <c r="F1332" s="4">
        <v>1638474.86</v>
      </c>
      <c r="G1332" s="4">
        <v>169736.58</v>
      </c>
      <c r="H1332">
        <v>18307</v>
      </c>
      <c r="I1332" t="s">
        <v>28</v>
      </c>
      <c r="J1332" t="s">
        <v>33</v>
      </c>
      <c r="K1332" s="1">
        <v>2023</v>
      </c>
    </row>
    <row r="1333" spans="1:11">
      <c r="A1333" s="2">
        <v>44995</v>
      </c>
      <c r="B1333" t="s">
        <v>41</v>
      </c>
      <c r="C1333" t="s">
        <v>12</v>
      </c>
      <c r="D1333" s="3">
        <v>1664901.07</v>
      </c>
      <c r="E1333" s="3">
        <v>226923.79</v>
      </c>
      <c r="F1333" s="4">
        <v>1513544.91</v>
      </c>
      <c r="G1333" s="4">
        <v>206294.15</v>
      </c>
      <c r="H1333">
        <v>11893</v>
      </c>
      <c r="I1333" t="s">
        <v>32</v>
      </c>
      <c r="J1333" t="s">
        <v>36</v>
      </c>
      <c r="K1333" s="1">
        <v>2023</v>
      </c>
    </row>
    <row r="1334" spans="1:11">
      <c r="A1334" s="2">
        <v>44995</v>
      </c>
      <c r="B1334" t="s">
        <v>38</v>
      </c>
      <c r="C1334" t="s">
        <v>8</v>
      </c>
      <c r="D1334" s="3">
        <v>3062113.5</v>
      </c>
      <c r="E1334" s="3">
        <v>793534.75</v>
      </c>
      <c r="F1334" s="4">
        <v>2783736.76</v>
      </c>
      <c r="G1334" s="4">
        <v>721394.51</v>
      </c>
      <c r="H1334">
        <v>12273</v>
      </c>
      <c r="I1334" t="s">
        <v>30</v>
      </c>
      <c r="J1334" t="s">
        <v>36</v>
      </c>
      <c r="K1334" s="1">
        <v>2023</v>
      </c>
    </row>
    <row r="1335" spans="1:11">
      <c r="A1335" s="2">
        <v>44994</v>
      </c>
      <c r="B1335" t="s">
        <v>46</v>
      </c>
      <c r="C1335" t="s">
        <v>5</v>
      </c>
      <c r="D1335" s="3">
        <v>623328.75</v>
      </c>
      <c r="E1335" s="3">
        <v>273503.63</v>
      </c>
      <c r="F1335" s="4">
        <v>566661.93000000005</v>
      </c>
      <c r="G1335" s="4">
        <v>248639.41</v>
      </c>
      <c r="H1335">
        <v>11385</v>
      </c>
      <c r="I1335" t="s">
        <v>30</v>
      </c>
      <c r="J1335" t="s">
        <v>40</v>
      </c>
      <c r="K1335" s="1">
        <v>2023</v>
      </c>
    </row>
    <row r="1336" spans="1:11">
      <c r="A1336" s="2">
        <v>44994</v>
      </c>
      <c r="B1336" t="s">
        <v>47</v>
      </c>
      <c r="C1336" t="s">
        <v>10</v>
      </c>
      <c r="D1336" s="3">
        <v>2089763.34</v>
      </c>
      <c r="E1336" s="3">
        <v>524915.68999999994</v>
      </c>
      <c r="F1336" s="4">
        <v>1899782.95</v>
      </c>
      <c r="G1336" s="4">
        <v>477195.6</v>
      </c>
      <c r="H1336">
        <v>12666</v>
      </c>
      <c r="I1336" t="s">
        <v>25</v>
      </c>
      <c r="J1336" t="s">
        <v>40</v>
      </c>
      <c r="K1336" s="1">
        <v>2023</v>
      </c>
    </row>
    <row r="1337" spans="1:11">
      <c r="A1337" s="2">
        <v>44994</v>
      </c>
      <c r="B1337" t="s">
        <v>41</v>
      </c>
      <c r="C1337" t="s">
        <v>12</v>
      </c>
      <c r="D1337" s="3">
        <v>1565928.14</v>
      </c>
      <c r="E1337" s="3">
        <v>193256.2</v>
      </c>
      <c r="F1337" s="4">
        <v>1423569.61</v>
      </c>
      <c r="G1337" s="4">
        <v>175687.27</v>
      </c>
      <c r="H1337">
        <v>11186</v>
      </c>
      <c r="I1337" t="s">
        <v>32</v>
      </c>
      <c r="J1337" t="s">
        <v>40</v>
      </c>
      <c r="K1337" s="1">
        <v>2023</v>
      </c>
    </row>
    <row r="1338" spans="1:11">
      <c r="A1338" s="2">
        <v>44993</v>
      </c>
      <c r="B1338" t="s">
        <v>48</v>
      </c>
      <c r="C1338" t="s">
        <v>12</v>
      </c>
      <c r="D1338" s="3">
        <v>304140000</v>
      </c>
      <c r="E1338" s="3">
        <v>26334825</v>
      </c>
      <c r="F1338" s="4">
        <v>276490632.60000002</v>
      </c>
      <c r="G1338" s="4">
        <v>23940726.059999999</v>
      </c>
      <c r="H1338">
        <v>14800</v>
      </c>
      <c r="I1338" t="s">
        <v>28</v>
      </c>
      <c r="J1338" t="s">
        <v>42</v>
      </c>
      <c r="K1338" s="1">
        <v>2023</v>
      </c>
    </row>
    <row r="1339" spans="1:11">
      <c r="A1339" s="2">
        <v>44993</v>
      </c>
      <c r="B1339" t="s">
        <v>48</v>
      </c>
      <c r="C1339" t="s">
        <v>12</v>
      </c>
      <c r="D1339" s="3">
        <v>346986750</v>
      </c>
      <c r="E1339" s="3">
        <v>96821325</v>
      </c>
      <c r="F1339" s="4">
        <v>315442184.56</v>
      </c>
      <c r="G1339" s="4">
        <v>88019298.340000004</v>
      </c>
      <c r="H1339">
        <v>16885</v>
      </c>
      <c r="I1339" t="s">
        <v>28</v>
      </c>
      <c r="J1339" t="s">
        <v>42</v>
      </c>
      <c r="K1339" s="1">
        <v>2023</v>
      </c>
    </row>
    <row r="1340" spans="1:11">
      <c r="A1340" s="2">
        <v>44992</v>
      </c>
      <c r="B1340" t="s">
        <v>35</v>
      </c>
      <c r="C1340" t="s">
        <v>6</v>
      </c>
      <c r="D1340" s="3">
        <v>247396.24</v>
      </c>
      <c r="E1340" s="3">
        <v>27416.29</v>
      </c>
      <c r="F1340" s="4">
        <v>224905.45</v>
      </c>
      <c r="G1340" s="4">
        <v>24923.87</v>
      </c>
      <c r="H1340">
        <v>12376</v>
      </c>
      <c r="I1340" t="s">
        <v>28</v>
      </c>
      <c r="J1340" t="s">
        <v>45</v>
      </c>
      <c r="K1340" s="1">
        <v>2023</v>
      </c>
    </row>
    <row r="1341" spans="1:11">
      <c r="A1341" s="2">
        <v>44992</v>
      </c>
      <c r="B1341" t="s">
        <v>50</v>
      </c>
      <c r="C1341" t="s">
        <v>7</v>
      </c>
      <c r="D1341" s="3">
        <v>1784307.8</v>
      </c>
      <c r="E1341" s="3">
        <v>525083.07999999996</v>
      </c>
      <c r="F1341" s="4">
        <v>1622096.38</v>
      </c>
      <c r="G1341" s="4">
        <v>477347.77</v>
      </c>
      <c r="H1341">
        <v>18124</v>
      </c>
      <c r="I1341" t="s">
        <v>30</v>
      </c>
      <c r="J1341" t="s">
        <v>45</v>
      </c>
      <c r="K1341" s="1">
        <v>2023</v>
      </c>
    </row>
    <row r="1342" spans="1:11">
      <c r="A1342" s="2">
        <v>44991</v>
      </c>
      <c r="B1342" t="s">
        <v>27</v>
      </c>
      <c r="C1342" t="s">
        <v>8</v>
      </c>
      <c r="D1342" s="3">
        <v>83020001</v>
      </c>
      <c r="E1342" s="3">
        <v>16038550.25</v>
      </c>
      <c r="F1342" s="4">
        <v>75472652.709999993</v>
      </c>
      <c r="G1342" s="4">
        <v>14580485.65</v>
      </c>
      <c r="H1342">
        <v>15842</v>
      </c>
      <c r="I1342" t="s">
        <v>25</v>
      </c>
      <c r="J1342" t="s">
        <v>26</v>
      </c>
      <c r="K1342" s="1">
        <v>2023</v>
      </c>
    </row>
    <row r="1343" spans="1:11">
      <c r="A1343" s="2">
        <v>44991</v>
      </c>
      <c r="B1343" t="s">
        <v>35</v>
      </c>
      <c r="C1343" t="s">
        <v>6</v>
      </c>
      <c r="D1343" s="3">
        <v>123478.23</v>
      </c>
      <c r="E1343" s="3">
        <v>32453.77</v>
      </c>
      <c r="F1343" s="4">
        <v>112252.82</v>
      </c>
      <c r="G1343" s="4">
        <v>29503.39</v>
      </c>
      <c r="H1343">
        <v>6177</v>
      </c>
      <c r="I1343" t="s">
        <v>30</v>
      </c>
      <c r="J1343" t="s">
        <v>26</v>
      </c>
      <c r="K1343" s="1">
        <v>2023</v>
      </c>
    </row>
    <row r="1344" spans="1:11">
      <c r="A1344" s="2">
        <v>44991</v>
      </c>
      <c r="B1344" t="s">
        <v>50</v>
      </c>
      <c r="C1344" t="s">
        <v>7</v>
      </c>
      <c r="D1344" s="3">
        <v>1639881.65</v>
      </c>
      <c r="E1344" s="3">
        <v>531728.44999999995</v>
      </c>
      <c r="F1344" s="4">
        <v>1490800.01</v>
      </c>
      <c r="G1344" s="4">
        <v>483389.02</v>
      </c>
      <c r="H1344">
        <v>16657</v>
      </c>
      <c r="I1344" t="s">
        <v>28</v>
      </c>
      <c r="J1344" t="s">
        <v>26</v>
      </c>
      <c r="K1344" s="1">
        <v>2023</v>
      </c>
    </row>
    <row r="1345" spans="1:11">
      <c r="A1345" s="2">
        <v>44990</v>
      </c>
      <c r="B1345" t="s">
        <v>37</v>
      </c>
      <c r="C1345" t="s">
        <v>8</v>
      </c>
      <c r="D1345" s="3">
        <v>985500</v>
      </c>
      <c r="E1345" s="3">
        <v>408937.5</v>
      </c>
      <c r="F1345" s="4">
        <v>895908.2</v>
      </c>
      <c r="G1345" s="4">
        <v>371760.99</v>
      </c>
      <c r="H1345">
        <v>13140</v>
      </c>
      <c r="I1345" t="s">
        <v>30</v>
      </c>
      <c r="J1345" t="s">
        <v>29</v>
      </c>
      <c r="K1345" s="1">
        <v>2023</v>
      </c>
    </row>
    <row r="1346" spans="1:11">
      <c r="A1346" s="2">
        <v>44990</v>
      </c>
      <c r="B1346" t="s">
        <v>37</v>
      </c>
      <c r="C1346" t="s">
        <v>8</v>
      </c>
      <c r="D1346" s="3">
        <v>1260450</v>
      </c>
      <c r="E1346" s="3">
        <v>105825</v>
      </c>
      <c r="F1346" s="4">
        <v>1145862.49</v>
      </c>
      <c r="G1346" s="4">
        <v>96204.45</v>
      </c>
      <c r="H1346">
        <v>16806</v>
      </c>
      <c r="I1346" t="s">
        <v>25</v>
      </c>
      <c r="J1346" t="s">
        <v>29</v>
      </c>
      <c r="K1346" s="1">
        <v>2023</v>
      </c>
    </row>
    <row r="1347" spans="1:11">
      <c r="A1347" s="2">
        <v>44989</v>
      </c>
      <c r="B1347" t="s">
        <v>50</v>
      </c>
      <c r="C1347" t="s">
        <v>7</v>
      </c>
      <c r="D1347" s="3">
        <v>1164171.25</v>
      </c>
      <c r="E1347" s="3">
        <v>138322.25</v>
      </c>
      <c r="F1347" s="4">
        <v>1058336.44</v>
      </c>
      <c r="G1347" s="4">
        <v>125747.37</v>
      </c>
      <c r="H1347">
        <v>11825</v>
      </c>
      <c r="I1347" t="s">
        <v>28</v>
      </c>
      <c r="J1347" t="s">
        <v>33</v>
      </c>
      <c r="K1347" s="1">
        <v>2023</v>
      </c>
    </row>
    <row r="1348" spans="1:11">
      <c r="A1348" s="2">
        <v>44989</v>
      </c>
      <c r="B1348" t="s">
        <v>49</v>
      </c>
      <c r="C1348" t="s">
        <v>8</v>
      </c>
      <c r="D1348" s="3">
        <v>205350042</v>
      </c>
      <c r="E1348" s="3">
        <v>61183964.5</v>
      </c>
      <c r="F1348" s="4">
        <v>186681669.68000001</v>
      </c>
      <c r="G1348" s="4">
        <v>55621730.289999999</v>
      </c>
      <c r="H1348">
        <v>15558</v>
      </c>
      <c r="I1348" t="s">
        <v>28</v>
      </c>
      <c r="J1348" t="s">
        <v>33</v>
      </c>
      <c r="K1348" s="1">
        <v>2023</v>
      </c>
    </row>
    <row r="1349" spans="1:11">
      <c r="A1349" s="2">
        <v>44988</v>
      </c>
      <c r="B1349" t="s">
        <v>49</v>
      </c>
      <c r="C1349" t="s">
        <v>8</v>
      </c>
      <c r="D1349" s="3">
        <v>195147215</v>
      </c>
      <c r="E1349" s="3">
        <v>30898859</v>
      </c>
      <c r="F1349" s="4">
        <v>177406381.68000001</v>
      </c>
      <c r="G1349" s="4">
        <v>28089843.73</v>
      </c>
      <c r="H1349">
        <v>14785</v>
      </c>
      <c r="I1349" t="s">
        <v>32</v>
      </c>
      <c r="J1349" t="s">
        <v>36</v>
      </c>
      <c r="K1349" s="1">
        <v>2023</v>
      </c>
    </row>
    <row r="1350" spans="1:11">
      <c r="A1350" s="2">
        <v>44988</v>
      </c>
      <c r="B1350" t="s">
        <v>47</v>
      </c>
      <c r="C1350" t="s">
        <v>10</v>
      </c>
      <c r="D1350" s="3">
        <v>2087783.46</v>
      </c>
      <c r="E1350" s="3">
        <v>565008.26</v>
      </c>
      <c r="F1350" s="4">
        <v>1897983.07</v>
      </c>
      <c r="G1350" s="4">
        <v>513643.35</v>
      </c>
      <c r="H1350">
        <v>12654</v>
      </c>
      <c r="I1350" t="s">
        <v>25</v>
      </c>
      <c r="J1350" t="s">
        <v>36</v>
      </c>
      <c r="K1350" s="1">
        <v>2023</v>
      </c>
    </row>
    <row r="1351" spans="1:11">
      <c r="A1351" s="2">
        <v>44988</v>
      </c>
      <c r="B1351" t="s">
        <v>27</v>
      </c>
      <c r="C1351" t="s">
        <v>8</v>
      </c>
      <c r="D1351" s="3">
        <v>31705025</v>
      </c>
      <c r="E1351" s="3">
        <v>6857194.25</v>
      </c>
      <c r="F1351" s="4">
        <v>28822721.18</v>
      </c>
      <c r="G1351" s="4">
        <v>6233806.7199999997</v>
      </c>
      <c r="H1351">
        <v>6050</v>
      </c>
      <c r="I1351" t="s">
        <v>32</v>
      </c>
      <c r="J1351" t="s">
        <v>36</v>
      </c>
      <c r="K1351" s="1">
        <v>2023</v>
      </c>
    </row>
    <row r="1352" spans="1:11">
      <c r="A1352" s="2">
        <v>44987</v>
      </c>
      <c r="B1352" t="s">
        <v>43</v>
      </c>
      <c r="C1352" t="s">
        <v>10</v>
      </c>
      <c r="D1352" s="3">
        <v>705974.67</v>
      </c>
      <c r="E1352" s="3">
        <v>274166.26</v>
      </c>
      <c r="F1352" s="4">
        <v>641794.51</v>
      </c>
      <c r="G1352" s="4">
        <v>249241.81</v>
      </c>
      <c r="H1352">
        <v>10233</v>
      </c>
      <c r="I1352" t="s">
        <v>25</v>
      </c>
      <c r="J1352" t="s">
        <v>40</v>
      </c>
      <c r="K1352" s="1">
        <v>2023</v>
      </c>
    </row>
    <row r="1353" spans="1:11">
      <c r="A1353" s="2">
        <v>44987</v>
      </c>
      <c r="B1353" t="s">
        <v>27</v>
      </c>
      <c r="C1353" t="s">
        <v>8</v>
      </c>
      <c r="D1353" s="3">
        <v>26034804</v>
      </c>
      <c r="E1353" s="3">
        <v>24494097</v>
      </c>
      <c r="F1353" s="4">
        <v>23667979.969999999</v>
      </c>
      <c r="G1353" s="4">
        <v>22267338.640000001</v>
      </c>
      <c r="H1353">
        <v>4968</v>
      </c>
      <c r="I1353" t="s">
        <v>30</v>
      </c>
      <c r="J1353" t="s">
        <v>40</v>
      </c>
      <c r="K1353" s="1">
        <v>2023</v>
      </c>
    </row>
    <row r="1354" spans="1:11">
      <c r="A1354" s="2">
        <v>44986</v>
      </c>
      <c r="B1354" t="s">
        <v>44</v>
      </c>
      <c r="C1354" t="s">
        <v>10</v>
      </c>
      <c r="D1354" s="3">
        <v>8804800</v>
      </c>
      <c r="E1354" s="3">
        <v>1572482.25</v>
      </c>
      <c r="F1354" s="4">
        <v>8004355.6299999999</v>
      </c>
      <c r="G1354" s="4">
        <v>1429527.89</v>
      </c>
      <c r="H1354">
        <v>16000</v>
      </c>
      <c r="I1354" t="s">
        <v>25</v>
      </c>
      <c r="J1354" t="s">
        <v>42</v>
      </c>
      <c r="K1354" s="1">
        <v>2023</v>
      </c>
    </row>
    <row r="1355" spans="1:11">
      <c r="A1355" s="2">
        <v>44986</v>
      </c>
      <c r="B1355" t="s">
        <v>44</v>
      </c>
      <c r="C1355" t="s">
        <v>10</v>
      </c>
      <c r="D1355" s="3">
        <v>8433897.8000000007</v>
      </c>
      <c r="E1355" s="3">
        <v>2749298.8</v>
      </c>
      <c r="F1355" s="4">
        <v>7667172.1500000004</v>
      </c>
      <c r="G1355" s="4">
        <v>2499360.0499999998</v>
      </c>
      <c r="H1355">
        <v>15326</v>
      </c>
      <c r="I1355" t="s">
        <v>28</v>
      </c>
      <c r="J1355" t="s">
        <v>42</v>
      </c>
      <c r="K1355" s="1">
        <v>2023</v>
      </c>
    </row>
    <row r="1356" spans="1:11">
      <c r="A1356" s="2">
        <v>44985</v>
      </c>
      <c r="B1356" t="s">
        <v>27</v>
      </c>
      <c r="C1356" t="s">
        <v>8</v>
      </c>
      <c r="D1356" s="3">
        <v>74535631.5</v>
      </c>
      <c r="E1356" s="3">
        <v>17862244.25</v>
      </c>
      <c r="F1356" s="4">
        <v>67759597.239999995</v>
      </c>
      <c r="G1356" s="4">
        <v>16238387.630000001</v>
      </c>
      <c r="H1356">
        <v>14223</v>
      </c>
      <c r="I1356" t="s">
        <v>32</v>
      </c>
      <c r="J1356" t="s">
        <v>45</v>
      </c>
      <c r="K1356" s="1">
        <v>2023</v>
      </c>
    </row>
    <row r="1357" spans="1:11">
      <c r="A1357" s="2">
        <v>44985</v>
      </c>
      <c r="B1357" t="s">
        <v>44</v>
      </c>
      <c r="C1357" t="s">
        <v>10</v>
      </c>
      <c r="D1357" s="3">
        <v>9287963.4000000004</v>
      </c>
      <c r="E1357" s="3">
        <v>2880545.35</v>
      </c>
      <c r="F1357" s="4">
        <v>8443594.6500000004</v>
      </c>
      <c r="G1357" s="4">
        <v>2618674.9700000002</v>
      </c>
      <c r="H1357">
        <v>16878</v>
      </c>
      <c r="I1357" t="s">
        <v>25</v>
      </c>
      <c r="J1357" t="s">
        <v>45</v>
      </c>
      <c r="K1357" s="1">
        <v>2023</v>
      </c>
    </row>
    <row r="1358" spans="1:11">
      <c r="A1358" s="2">
        <v>44985</v>
      </c>
      <c r="B1358" t="s">
        <v>47</v>
      </c>
      <c r="C1358" t="s">
        <v>10</v>
      </c>
      <c r="D1358" s="3">
        <v>2803840.06</v>
      </c>
      <c r="E1358" s="3">
        <v>495134.99</v>
      </c>
      <c r="F1358" s="4">
        <v>2548942.96</v>
      </c>
      <c r="G1358" s="4">
        <v>450122.27</v>
      </c>
      <c r="H1358">
        <v>16994</v>
      </c>
      <c r="I1358" t="s">
        <v>25</v>
      </c>
      <c r="J1358" t="s">
        <v>45</v>
      </c>
      <c r="K1358" s="1">
        <v>2023</v>
      </c>
    </row>
    <row r="1359" spans="1:11">
      <c r="A1359" s="2">
        <v>44984</v>
      </c>
      <c r="B1359" t="s">
        <v>24</v>
      </c>
      <c r="C1359" t="s">
        <v>4</v>
      </c>
      <c r="D1359" s="3">
        <v>50196.2</v>
      </c>
      <c r="E1359" s="3">
        <v>10895.81</v>
      </c>
      <c r="F1359" s="4">
        <v>45632.86</v>
      </c>
      <c r="G1359" s="4">
        <v>9905.27</v>
      </c>
      <c r="H1359">
        <v>8380</v>
      </c>
      <c r="I1359" t="s">
        <v>28</v>
      </c>
      <c r="J1359" t="s">
        <v>26</v>
      </c>
      <c r="K1359" s="1">
        <v>2023</v>
      </c>
    </row>
    <row r="1360" spans="1:11">
      <c r="A1360" s="2">
        <v>44984</v>
      </c>
      <c r="B1360" t="s">
        <v>35</v>
      </c>
      <c r="C1360" t="s">
        <v>6</v>
      </c>
      <c r="D1360" s="3">
        <v>377031.39</v>
      </c>
      <c r="E1360" s="3">
        <v>46436.77</v>
      </c>
      <c r="F1360" s="4">
        <v>342755.47</v>
      </c>
      <c r="G1360" s="4">
        <v>42215.199999999997</v>
      </c>
      <c r="H1360">
        <v>18861</v>
      </c>
      <c r="I1360" t="s">
        <v>25</v>
      </c>
      <c r="J1360" t="s">
        <v>26</v>
      </c>
      <c r="K1360" s="1">
        <v>2023</v>
      </c>
    </row>
    <row r="1361" spans="1:11">
      <c r="A1361" s="2">
        <v>44983</v>
      </c>
      <c r="B1361" t="s">
        <v>49</v>
      </c>
      <c r="C1361" t="s">
        <v>8</v>
      </c>
      <c r="D1361" s="3">
        <v>238004368</v>
      </c>
      <c r="E1361" s="3">
        <v>71419789</v>
      </c>
      <c r="F1361" s="4">
        <v>216367390.91</v>
      </c>
      <c r="G1361" s="4">
        <v>64927015.979999997</v>
      </c>
      <c r="H1361">
        <v>18032</v>
      </c>
      <c r="I1361" t="s">
        <v>25</v>
      </c>
      <c r="J1361" t="s">
        <v>29</v>
      </c>
      <c r="K1361" s="1">
        <v>2023</v>
      </c>
    </row>
    <row r="1362" spans="1:11">
      <c r="A1362" s="2">
        <v>44983</v>
      </c>
      <c r="B1362" t="s">
        <v>37</v>
      </c>
      <c r="C1362" t="s">
        <v>8</v>
      </c>
      <c r="D1362" s="3">
        <v>1386975</v>
      </c>
      <c r="E1362" s="3">
        <v>152512.5</v>
      </c>
      <c r="F1362" s="4">
        <v>1260885.1000000001</v>
      </c>
      <c r="G1362" s="4">
        <v>138647.59</v>
      </c>
      <c r="H1362">
        <v>18493</v>
      </c>
      <c r="I1362" t="s">
        <v>28</v>
      </c>
      <c r="J1362" t="s">
        <v>29</v>
      </c>
      <c r="K1362" s="1">
        <v>2023</v>
      </c>
    </row>
    <row r="1363" spans="1:11">
      <c r="A1363" s="2">
        <v>44982</v>
      </c>
      <c r="B1363" t="s">
        <v>37</v>
      </c>
      <c r="C1363" t="s">
        <v>8</v>
      </c>
      <c r="D1363" s="3">
        <v>1210050</v>
      </c>
      <c r="E1363" s="3">
        <v>186337.5</v>
      </c>
      <c r="F1363" s="4">
        <v>1100044.3500000001</v>
      </c>
      <c r="G1363" s="4">
        <v>169397.56</v>
      </c>
      <c r="H1363">
        <v>16134</v>
      </c>
      <c r="I1363" t="s">
        <v>30</v>
      </c>
      <c r="J1363" t="s">
        <v>33</v>
      </c>
      <c r="K1363" s="1">
        <v>2023</v>
      </c>
    </row>
    <row r="1364" spans="1:11">
      <c r="A1364" s="2">
        <v>44982</v>
      </c>
      <c r="B1364" t="s">
        <v>43</v>
      </c>
      <c r="C1364" t="s">
        <v>10</v>
      </c>
      <c r="D1364" s="3">
        <v>1216845.6200000001</v>
      </c>
      <c r="E1364" s="3">
        <v>227011.6</v>
      </c>
      <c r="F1364" s="4">
        <v>1106222.18</v>
      </c>
      <c r="G1364" s="4">
        <v>206373.97</v>
      </c>
      <c r="H1364">
        <v>17638</v>
      </c>
      <c r="I1364" t="s">
        <v>30</v>
      </c>
      <c r="J1364" t="s">
        <v>33</v>
      </c>
      <c r="K1364" s="1">
        <v>2023</v>
      </c>
    </row>
    <row r="1365" spans="1:11">
      <c r="A1365" s="2">
        <v>44982</v>
      </c>
      <c r="B1365" t="s">
        <v>31</v>
      </c>
      <c r="C1365" t="s">
        <v>9</v>
      </c>
      <c r="D1365" s="3">
        <v>34965</v>
      </c>
      <c r="E1365" s="3">
        <v>20480.63</v>
      </c>
      <c r="F1365" s="4">
        <v>31786.33</v>
      </c>
      <c r="G1365" s="4">
        <v>18618.73</v>
      </c>
      <c r="H1365">
        <v>9324</v>
      </c>
      <c r="I1365" t="s">
        <v>28</v>
      </c>
      <c r="J1365" t="s">
        <v>33</v>
      </c>
      <c r="K1365" s="1">
        <v>2023</v>
      </c>
    </row>
    <row r="1366" spans="1:11">
      <c r="A1366" s="2">
        <v>44981</v>
      </c>
      <c r="B1366" t="s">
        <v>31</v>
      </c>
      <c r="C1366" t="s">
        <v>9</v>
      </c>
      <c r="D1366" s="3">
        <v>59640</v>
      </c>
      <c r="E1366" s="3">
        <v>9448.1299999999992</v>
      </c>
      <c r="F1366" s="4">
        <v>54218.13</v>
      </c>
      <c r="G1366" s="4">
        <v>8589.2000000000007</v>
      </c>
      <c r="H1366">
        <v>15904</v>
      </c>
      <c r="I1366" t="s">
        <v>32</v>
      </c>
      <c r="J1366" t="s">
        <v>36</v>
      </c>
      <c r="K1366" s="1">
        <v>2023</v>
      </c>
    </row>
    <row r="1367" spans="1:11">
      <c r="A1367" s="2">
        <v>44981</v>
      </c>
      <c r="B1367" t="s">
        <v>38</v>
      </c>
      <c r="C1367" t="s">
        <v>8</v>
      </c>
      <c r="D1367" s="3">
        <v>3061115.5</v>
      </c>
      <c r="E1367" s="3">
        <v>1233029</v>
      </c>
      <c r="F1367" s="4">
        <v>2782829.49</v>
      </c>
      <c r="G1367" s="4">
        <v>1120934.33</v>
      </c>
      <c r="H1367">
        <v>12269</v>
      </c>
      <c r="I1367" t="s">
        <v>25</v>
      </c>
      <c r="J1367" t="s">
        <v>36</v>
      </c>
      <c r="K1367" s="1">
        <v>2023</v>
      </c>
    </row>
    <row r="1368" spans="1:11">
      <c r="A1368" s="2">
        <v>44980</v>
      </c>
      <c r="B1368" t="s">
        <v>24</v>
      </c>
      <c r="C1368" t="s">
        <v>4</v>
      </c>
      <c r="D1368" s="3">
        <v>82284.63</v>
      </c>
      <c r="E1368" s="3">
        <v>7182.01</v>
      </c>
      <c r="F1368" s="4">
        <v>74804.13</v>
      </c>
      <c r="G1368" s="4">
        <v>6529.09</v>
      </c>
      <c r="H1368">
        <v>13737</v>
      </c>
      <c r="I1368" t="s">
        <v>32</v>
      </c>
      <c r="J1368" t="s">
        <v>40</v>
      </c>
      <c r="K1368" s="1">
        <v>2023</v>
      </c>
    </row>
    <row r="1369" spans="1:11">
      <c r="A1369" s="2">
        <v>44980</v>
      </c>
      <c r="B1369" t="s">
        <v>48</v>
      </c>
      <c r="C1369" t="s">
        <v>12</v>
      </c>
      <c r="D1369" s="3">
        <v>235975650</v>
      </c>
      <c r="E1369" s="3">
        <v>29550900</v>
      </c>
      <c r="F1369" s="4">
        <v>214523103.66</v>
      </c>
      <c r="G1369" s="4">
        <v>26864427.68</v>
      </c>
      <c r="H1369">
        <v>11483</v>
      </c>
      <c r="I1369" t="s">
        <v>25</v>
      </c>
      <c r="J1369" t="s">
        <v>40</v>
      </c>
      <c r="K1369" s="1">
        <v>2023</v>
      </c>
    </row>
    <row r="1370" spans="1:11">
      <c r="A1370" s="2">
        <v>44979</v>
      </c>
      <c r="B1370" t="s">
        <v>41</v>
      </c>
      <c r="C1370" t="s">
        <v>12</v>
      </c>
      <c r="D1370" s="3">
        <v>1605405.32</v>
      </c>
      <c r="E1370" s="3">
        <v>724588.24</v>
      </c>
      <c r="F1370" s="4">
        <v>1459457.92</v>
      </c>
      <c r="G1370" s="4">
        <v>658715.92000000004</v>
      </c>
      <c r="H1370">
        <v>11468</v>
      </c>
      <c r="I1370" t="s">
        <v>30</v>
      </c>
      <c r="J1370" t="s">
        <v>42</v>
      </c>
      <c r="K1370" s="1">
        <v>2023</v>
      </c>
    </row>
    <row r="1371" spans="1:11">
      <c r="A1371" s="2">
        <v>44979</v>
      </c>
      <c r="B1371" t="s">
        <v>37</v>
      </c>
      <c r="C1371" t="s">
        <v>8</v>
      </c>
      <c r="D1371" s="3">
        <v>1399425</v>
      </c>
      <c r="E1371" s="3">
        <v>147825</v>
      </c>
      <c r="F1371" s="4">
        <v>1272203.27</v>
      </c>
      <c r="G1371" s="4">
        <v>134386.23000000001</v>
      </c>
      <c r="H1371">
        <v>18659</v>
      </c>
      <c r="I1371" t="s">
        <v>30</v>
      </c>
      <c r="J1371" t="s">
        <v>42</v>
      </c>
      <c r="K1371" s="1">
        <v>2023</v>
      </c>
    </row>
    <row r="1372" spans="1:11">
      <c r="A1372" s="2">
        <v>44979</v>
      </c>
      <c r="B1372" t="s">
        <v>35</v>
      </c>
      <c r="C1372" t="s">
        <v>6</v>
      </c>
      <c r="D1372" s="3">
        <v>374232.79</v>
      </c>
      <c r="E1372" s="3">
        <v>29145.42</v>
      </c>
      <c r="F1372" s="4">
        <v>340211.29</v>
      </c>
      <c r="G1372" s="4">
        <v>26495.81</v>
      </c>
      <c r="H1372">
        <v>18721</v>
      </c>
      <c r="I1372" t="s">
        <v>32</v>
      </c>
      <c r="J1372" t="s">
        <v>42</v>
      </c>
      <c r="K1372" s="1">
        <v>2023</v>
      </c>
    </row>
    <row r="1373" spans="1:11">
      <c r="A1373" s="2">
        <v>44978</v>
      </c>
      <c r="B1373" t="s">
        <v>31</v>
      </c>
      <c r="C1373" t="s">
        <v>9</v>
      </c>
      <c r="D1373" s="3">
        <v>53778.75</v>
      </c>
      <c r="E1373" s="3">
        <v>6551.25</v>
      </c>
      <c r="F1373" s="4">
        <v>48889.72</v>
      </c>
      <c r="G1373" s="4">
        <v>5955.68</v>
      </c>
      <c r="H1373">
        <v>14341</v>
      </c>
      <c r="I1373" t="s">
        <v>25</v>
      </c>
      <c r="J1373" t="s">
        <v>45</v>
      </c>
      <c r="K1373" s="1">
        <v>2023</v>
      </c>
    </row>
    <row r="1374" spans="1:11">
      <c r="A1374" s="2">
        <v>44978</v>
      </c>
      <c r="B1374" t="s">
        <v>35</v>
      </c>
      <c r="C1374" t="s">
        <v>6</v>
      </c>
      <c r="D1374" s="3">
        <v>377671.07</v>
      </c>
      <c r="E1374" s="3">
        <v>66616.679999999993</v>
      </c>
      <c r="F1374" s="4">
        <v>343336.99</v>
      </c>
      <c r="G1374" s="4">
        <v>60560.55</v>
      </c>
      <c r="H1374">
        <v>18893</v>
      </c>
      <c r="I1374" t="s">
        <v>25</v>
      </c>
      <c r="J1374" t="s">
        <v>45</v>
      </c>
      <c r="K1374" s="1">
        <v>2023</v>
      </c>
    </row>
    <row r="1375" spans="1:11">
      <c r="A1375" s="2">
        <v>44977</v>
      </c>
      <c r="B1375" t="s">
        <v>48</v>
      </c>
      <c r="C1375" t="s">
        <v>12</v>
      </c>
      <c r="D1375" s="3">
        <v>172989900</v>
      </c>
      <c r="E1375" s="3">
        <v>65215425</v>
      </c>
      <c r="F1375" s="4">
        <v>157263388.19</v>
      </c>
      <c r="G1375" s="4">
        <v>59286690.710000001</v>
      </c>
      <c r="H1375">
        <v>8418</v>
      </c>
      <c r="I1375" t="s">
        <v>25</v>
      </c>
      <c r="J1375" t="s">
        <v>26</v>
      </c>
      <c r="K1375" s="1">
        <v>2023</v>
      </c>
    </row>
    <row r="1376" spans="1:11">
      <c r="A1376" s="2">
        <v>44977</v>
      </c>
      <c r="B1376" t="s">
        <v>48</v>
      </c>
      <c r="C1376" t="s">
        <v>12</v>
      </c>
      <c r="D1376" s="3">
        <v>294111600</v>
      </c>
      <c r="E1376" s="3">
        <v>49453575</v>
      </c>
      <c r="F1376" s="4">
        <v>267373914.44</v>
      </c>
      <c r="G1376" s="4">
        <v>44957750.5</v>
      </c>
      <c r="H1376">
        <v>14312</v>
      </c>
      <c r="I1376" t="s">
        <v>25</v>
      </c>
      <c r="J1376" t="s">
        <v>26</v>
      </c>
      <c r="K1376" s="1">
        <v>2023</v>
      </c>
    </row>
    <row r="1377" spans="1:11">
      <c r="A1377" s="2">
        <v>44977</v>
      </c>
      <c r="B1377" t="s">
        <v>31</v>
      </c>
      <c r="C1377" t="s">
        <v>9</v>
      </c>
      <c r="D1377" s="3">
        <v>64012.5</v>
      </c>
      <c r="E1377" s="3">
        <v>16597.5</v>
      </c>
      <c r="F1377" s="4">
        <v>58193.120000000003</v>
      </c>
      <c r="G1377" s="4">
        <v>15088.62</v>
      </c>
      <c r="H1377">
        <v>17070</v>
      </c>
      <c r="I1377" t="s">
        <v>30</v>
      </c>
      <c r="J1377" t="s">
        <v>26</v>
      </c>
      <c r="K1377" s="1">
        <v>2023</v>
      </c>
    </row>
    <row r="1378" spans="1:11">
      <c r="A1378" s="2">
        <v>44976</v>
      </c>
      <c r="B1378" t="s">
        <v>38</v>
      </c>
      <c r="C1378" t="s">
        <v>8</v>
      </c>
      <c r="D1378" s="3">
        <v>4178127</v>
      </c>
      <c r="E1378" s="3">
        <v>893085.25</v>
      </c>
      <c r="F1378" s="4">
        <v>3798293.47</v>
      </c>
      <c r="G1378" s="4">
        <v>811894.87</v>
      </c>
      <c r="H1378">
        <v>16746</v>
      </c>
      <c r="I1378" t="s">
        <v>28</v>
      </c>
      <c r="J1378" t="s">
        <v>29</v>
      </c>
      <c r="K1378" s="1">
        <v>2023</v>
      </c>
    </row>
    <row r="1379" spans="1:11">
      <c r="A1379" s="2">
        <v>44976</v>
      </c>
      <c r="B1379" t="s">
        <v>27</v>
      </c>
      <c r="C1379" t="s">
        <v>8</v>
      </c>
      <c r="D1379" s="3">
        <v>38879269.5</v>
      </c>
      <c r="E1379" s="3">
        <v>6356726.5</v>
      </c>
      <c r="F1379" s="4">
        <v>35344755.109999999</v>
      </c>
      <c r="G1379" s="4">
        <v>5778836.4900000002</v>
      </c>
      <c r="H1379">
        <v>7419</v>
      </c>
      <c r="I1379" t="s">
        <v>28</v>
      </c>
      <c r="J1379" t="s">
        <v>29</v>
      </c>
      <c r="K1379" s="1">
        <v>2023</v>
      </c>
    </row>
    <row r="1380" spans="1:11">
      <c r="A1380" s="2">
        <v>44975</v>
      </c>
      <c r="B1380" t="s">
        <v>37</v>
      </c>
      <c r="C1380" t="s">
        <v>8</v>
      </c>
      <c r="D1380" s="3">
        <v>837150</v>
      </c>
      <c r="E1380" s="3">
        <v>296175</v>
      </c>
      <c r="F1380" s="4">
        <v>761044.69</v>
      </c>
      <c r="G1380" s="4">
        <v>269249.73</v>
      </c>
      <c r="H1380">
        <v>11162</v>
      </c>
      <c r="I1380" t="s">
        <v>25</v>
      </c>
      <c r="J1380" t="s">
        <v>33</v>
      </c>
      <c r="K1380" s="1">
        <v>2023</v>
      </c>
    </row>
    <row r="1381" spans="1:11">
      <c r="A1381" s="2">
        <v>44975</v>
      </c>
      <c r="B1381" t="s">
        <v>38</v>
      </c>
      <c r="C1381" t="s">
        <v>8</v>
      </c>
      <c r="D1381" s="3">
        <v>4704821.5</v>
      </c>
      <c r="E1381" s="3">
        <v>1218308.5</v>
      </c>
      <c r="F1381" s="4">
        <v>4277106.18</v>
      </c>
      <c r="G1381" s="4">
        <v>1107552.07</v>
      </c>
      <c r="H1381">
        <v>18857</v>
      </c>
      <c r="I1381" t="s">
        <v>25</v>
      </c>
      <c r="J1381" t="s">
        <v>33</v>
      </c>
      <c r="K1381" s="1">
        <v>2023</v>
      </c>
    </row>
    <row r="1382" spans="1:11">
      <c r="A1382" s="2">
        <v>44974</v>
      </c>
      <c r="B1382" t="s">
        <v>41</v>
      </c>
      <c r="C1382" t="s">
        <v>12</v>
      </c>
      <c r="D1382" s="3">
        <v>1286508.1000000001</v>
      </c>
      <c r="E1382" s="3">
        <v>294608.96000000002</v>
      </c>
      <c r="F1382" s="4">
        <v>1169551.6499999999</v>
      </c>
      <c r="G1382" s="4">
        <v>267826.05</v>
      </c>
      <c r="H1382">
        <v>9190</v>
      </c>
      <c r="I1382" t="s">
        <v>32</v>
      </c>
      <c r="J1382" t="s">
        <v>36</v>
      </c>
      <c r="K1382" s="1">
        <v>2023</v>
      </c>
    </row>
    <row r="1383" spans="1:11">
      <c r="A1383" s="2">
        <v>44974</v>
      </c>
      <c r="B1383" t="s">
        <v>48</v>
      </c>
      <c r="C1383" t="s">
        <v>12</v>
      </c>
      <c r="D1383" s="3">
        <v>311969550</v>
      </c>
      <c r="E1383" s="3">
        <v>63170700</v>
      </c>
      <c r="F1383" s="4">
        <v>283608398.20999998</v>
      </c>
      <c r="G1383" s="4">
        <v>57427851.659999996</v>
      </c>
      <c r="H1383">
        <v>15181</v>
      </c>
      <c r="I1383" t="s">
        <v>32</v>
      </c>
      <c r="J1383" t="s">
        <v>36</v>
      </c>
      <c r="K1383" s="1">
        <v>2023</v>
      </c>
    </row>
    <row r="1384" spans="1:11">
      <c r="A1384" s="2">
        <v>44974</v>
      </c>
      <c r="B1384" t="s">
        <v>43</v>
      </c>
      <c r="C1384" t="s">
        <v>10</v>
      </c>
      <c r="D1384" s="3">
        <v>825465.35</v>
      </c>
      <c r="E1384" s="3">
        <v>93171</v>
      </c>
      <c r="F1384" s="4">
        <v>750422.3</v>
      </c>
      <c r="G1384" s="4">
        <v>84700.82</v>
      </c>
      <c r="H1384">
        <v>11965</v>
      </c>
      <c r="I1384" t="s">
        <v>28</v>
      </c>
      <c r="J1384" t="s">
        <v>36</v>
      </c>
      <c r="K1384" s="1">
        <v>2023</v>
      </c>
    </row>
    <row r="1385" spans="1:11">
      <c r="A1385" s="2">
        <v>44973</v>
      </c>
      <c r="B1385" t="s">
        <v>41</v>
      </c>
      <c r="C1385" t="s">
        <v>12</v>
      </c>
      <c r="D1385" s="3">
        <v>2010396.39</v>
      </c>
      <c r="E1385" s="3">
        <v>591597.74</v>
      </c>
      <c r="F1385" s="4">
        <v>1827631.25</v>
      </c>
      <c r="G1385" s="4">
        <v>537815.59</v>
      </c>
      <c r="H1385">
        <v>14361</v>
      </c>
      <c r="I1385" t="s">
        <v>32</v>
      </c>
      <c r="J1385" t="s">
        <v>40</v>
      </c>
      <c r="K1385" s="1">
        <v>2023</v>
      </c>
    </row>
    <row r="1386" spans="1:11">
      <c r="A1386" s="2">
        <v>44973</v>
      </c>
      <c r="B1386" t="s">
        <v>43</v>
      </c>
      <c r="C1386" t="s">
        <v>10</v>
      </c>
      <c r="D1386" s="3">
        <v>751025.14</v>
      </c>
      <c r="E1386" s="3">
        <v>93619.43</v>
      </c>
      <c r="F1386" s="4">
        <v>682749.43999999994</v>
      </c>
      <c r="G1386" s="4">
        <v>85108.49</v>
      </c>
      <c r="H1386">
        <v>10886</v>
      </c>
      <c r="I1386" t="s">
        <v>30</v>
      </c>
      <c r="J1386" t="s">
        <v>40</v>
      </c>
      <c r="K1386" s="1">
        <v>2023</v>
      </c>
    </row>
    <row r="1387" spans="1:11">
      <c r="A1387" s="2">
        <v>44972</v>
      </c>
      <c r="B1387" t="s">
        <v>39</v>
      </c>
      <c r="C1387" t="s">
        <v>11</v>
      </c>
      <c r="D1387" s="3">
        <v>166436.74</v>
      </c>
      <c r="E1387" s="3">
        <v>80639.66</v>
      </c>
      <c r="F1387" s="4">
        <v>151305.98000000001</v>
      </c>
      <c r="G1387" s="4">
        <v>73308.710000000006</v>
      </c>
      <c r="H1387">
        <v>8326</v>
      </c>
      <c r="I1387" t="s">
        <v>25</v>
      </c>
      <c r="J1387" t="s">
        <v>42</v>
      </c>
      <c r="K1387" s="1">
        <v>2023</v>
      </c>
    </row>
    <row r="1388" spans="1:11">
      <c r="A1388" s="2">
        <v>44972</v>
      </c>
      <c r="B1388" t="s">
        <v>43</v>
      </c>
      <c r="C1388" t="s">
        <v>10</v>
      </c>
      <c r="D1388" s="3">
        <v>883140.99</v>
      </c>
      <c r="E1388" s="3">
        <v>337395.6</v>
      </c>
      <c r="F1388" s="4">
        <v>802854.64</v>
      </c>
      <c r="G1388" s="4">
        <v>306722.96000000002</v>
      </c>
      <c r="H1388">
        <v>12801</v>
      </c>
      <c r="I1388" t="s">
        <v>30</v>
      </c>
      <c r="J1388" t="s">
        <v>42</v>
      </c>
      <c r="K1388" s="1">
        <v>2023</v>
      </c>
    </row>
    <row r="1389" spans="1:11">
      <c r="A1389" s="2">
        <v>44971</v>
      </c>
      <c r="B1389" t="s">
        <v>37</v>
      </c>
      <c r="C1389" t="s">
        <v>8</v>
      </c>
      <c r="D1389" s="3">
        <v>554700</v>
      </c>
      <c r="E1389" s="3">
        <v>363450</v>
      </c>
      <c r="F1389" s="4">
        <v>504272.22</v>
      </c>
      <c r="G1389" s="4">
        <v>330408.76</v>
      </c>
      <c r="H1389">
        <v>7396</v>
      </c>
      <c r="I1389" t="s">
        <v>30</v>
      </c>
      <c r="J1389" t="s">
        <v>45</v>
      </c>
      <c r="K1389" s="1">
        <v>2023</v>
      </c>
    </row>
    <row r="1390" spans="1:11">
      <c r="A1390" s="2">
        <v>44971</v>
      </c>
      <c r="B1390" t="s">
        <v>48</v>
      </c>
      <c r="C1390" t="s">
        <v>12</v>
      </c>
      <c r="D1390" s="3">
        <v>175949100</v>
      </c>
      <c r="E1390" s="3">
        <v>45805950</v>
      </c>
      <c r="F1390" s="4">
        <v>159953567.31999999</v>
      </c>
      <c r="G1390" s="4">
        <v>41641731.090000004</v>
      </c>
      <c r="H1390">
        <v>8562</v>
      </c>
      <c r="I1390" t="s">
        <v>25</v>
      </c>
      <c r="J1390" t="s">
        <v>45</v>
      </c>
      <c r="K1390" s="1">
        <v>2023</v>
      </c>
    </row>
    <row r="1391" spans="1:11">
      <c r="A1391" s="2">
        <v>44971</v>
      </c>
      <c r="B1391" t="s">
        <v>50</v>
      </c>
      <c r="C1391" t="s">
        <v>7</v>
      </c>
      <c r="D1391" s="3">
        <v>1027424.2</v>
      </c>
      <c r="E1391" s="3">
        <v>368203</v>
      </c>
      <c r="F1391" s="4">
        <v>934021.07</v>
      </c>
      <c r="G1391" s="4">
        <v>334729.67</v>
      </c>
      <c r="H1391">
        <v>10436</v>
      </c>
      <c r="I1391" t="s">
        <v>30</v>
      </c>
      <c r="J1391" t="s">
        <v>45</v>
      </c>
      <c r="K1391" s="1">
        <v>2023</v>
      </c>
    </row>
    <row r="1392" spans="1:11">
      <c r="A1392" s="2">
        <v>44970</v>
      </c>
      <c r="B1392" t="s">
        <v>43</v>
      </c>
      <c r="C1392" t="s">
        <v>10</v>
      </c>
      <c r="D1392" s="3">
        <v>789866.51</v>
      </c>
      <c r="E1392" s="3">
        <v>133840.6</v>
      </c>
      <c r="F1392" s="4">
        <v>718059.75</v>
      </c>
      <c r="G1392" s="4">
        <v>121673.15</v>
      </c>
      <c r="H1392">
        <v>11449</v>
      </c>
      <c r="I1392" t="s">
        <v>32</v>
      </c>
      <c r="J1392" t="s">
        <v>26</v>
      </c>
      <c r="K1392" s="1">
        <v>2023</v>
      </c>
    </row>
    <row r="1393" spans="1:11">
      <c r="A1393" s="2">
        <v>44970</v>
      </c>
      <c r="B1393" t="s">
        <v>47</v>
      </c>
      <c r="C1393" t="s">
        <v>10</v>
      </c>
      <c r="D1393" s="3">
        <v>852668.32</v>
      </c>
      <c r="E1393" s="3">
        <v>336084.63</v>
      </c>
      <c r="F1393" s="4">
        <v>775152.24</v>
      </c>
      <c r="G1393" s="4">
        <v>305531.18</v>
      </c>
      <c r="H1393">
        <v>5168</v>
      </c>
      <c r="I1393" t="s">
        <v>30</v>
      </c>
      <c r="J1393" t="s">
        <v>26</v>
      </c>
      <c r="K1393" s="1">
        <v>2023</v>
      </c>
    </row>
    <row r="1394" spans="1:11">
      <c r="A1394" s="2">
        <v>44969</v>
      </c>
      <c r="B1394" t="s">
        <v>35</v>
      </c>
      <c r="C1394" t="s">
        <v>6</v>
      </c>
      <c r="D1394" s="3">
        <v>270944.46000000002</v>
      </c>
      <c r="E1394" s="3">
        <v>51914.03</v>
      </c>
      <c r="F1394" s="4">
        <v>246312.9</v>
      </c>
      <c r="G1394" s="4">
        <v>47194.53</v>
      </c>
      <c r="H1394">
        <v>13554</v>
      </c>
      <c r="I1394" t="s">
        <v>32</v>
      </c>
      <c r="J1394" t="s">
        <v>29</v>
      </c>
      <c r="K1394" s="1">
        <v>2023</v>
      </c>
    </row>
    <row r="1395" spans="1:11">
      <c r="A1395" s="2">
        <v>44969</v>
      </c>
      <c r="B1395" t="s">
        <v>38</v>
      </c>
      <c r="C1395" t="s">
        <v>8</v>
      </c>
      <c r="D1395" s="3">
        <v>1879234</v>
      </c>
      <c r="E1395" s="3">
        <v>662422.5</v>
      </c>
      <c r="F1395" s="4">
        <v>1708392.84</v>
      </c>
      <c r="G1395" s="4">
        <v>602201.67000000004</v>
      </c>
      <c r="H1395">
        <v>7532</v>
      </c>
      <c r="I1395" t="s">
        <v>30</v>
      </c>
      <c r="J1395" t="s">
        <v>29</v>
      </c>
      <c r="K1395" s="1">
        <v>2023</v>
      </c>
    </row>
    <row r="1396" spans="1:11">
      <c r="A1396" s="2">
        <v>44968</v>
      </c>
      <c r="B1396" t="s">
        <v>50</v>
      </c>
      <c r="C1396" t="s">
        <v>7</v>
      </c>
      <c r="D1396" s="3">
        <v>1036973.85</v>
      </c>
      <c r="E1396" s="3">
        <v>373519.3</v>
      </c>
      <c r="F1396" s="4">
        <v>942702.56</v>
      </c>
      <c r="G1396" s="4">
        <v>339562.66</v>
      </c>
      <c r="H1396">
        <v>10533</v>
      </c>
      <c r="I1396" t="s">
        <v>25</v>
      </c>
      <c r="J1396" t="s">
        <v>33</v>
      </c>
      <c r="K1396" s="1">
        <v>2023</v>
      </c>
    </row>
    <row r="1397" spans="1:11">
      <c r="A1397" s="2">
        <v>44968</v>
      </c>
      <c r="B1397" t="s">
        <v>39</v>
      </c>
      <c r="C1397" t="s">
        <v>11</v>
      </c>
      <c r="D1397" s="3">
        <v>371873.97</v>
      </c>
      <c r="E1397" s="3">
        <v>90274.84</v>
      </c>
      <c r="F1397" s="4">
        <v>338066.91</v>
      </c>
      <c r="G1397" s="4">
        <v>82067.95</v>
      </c>
      <c r="H1397">
        <v>18603</v>
      </c>
      <c r="I1397" t="s">
        <v>30</v>
      </c>
      <c r="J1397" t="s">
        <v>33</v>
      </c>
      <c r="K1397" s="1">
        <v>2023</v>
      </c>
    </row>
    <row r="1398" spans="1:11">
      <c r="A1398" s="2">
        <v>44968</v>
      </c>
      <c r="B1398" t="s">
        <v>47</v>
      </c>
      <c r="C1398" t="s">
        <v>10</v>
      </c>
      <c r="D1398" s="3">
        <v>2065344.82</v>
      </c>
      <c r="E1398" s="3">
        <v>629189.37</v>
      </c>
      <c r="F1398" s="4">
        <v>1877584.32</v>
      </c>
      <c r="G1398" s="4">
        <v>571989.76000000001</v>
      </c>
      <c r="H1398">
        <v>12518</v>
      </c>
      <c r="I1398" t="s">
        <v>30</v>
      </c>
      <c r="J1398" t="s">
        <v>33</v>
      </c>
      <c r="K1398" s="1">
        <v>2023</v>
      </c>
    </row>
    <row r="1399" spans="1:11">
      <c r="A1399" s="2">
        <v>44967</v>
      </c>
      <c r="B1399" t="s">
        <v>48</v>
      </c>
      <c r="C1399" t="s">
        <v>12</v>
      </c>
      <c r="D1399" s="3">
        <v>208500300</v>
      </c>
      <c r="E1399" s="3">
        <v>36281025</v>
      </c>
      <c r="F1399" s="4">
        <v>189545537.72999999</v>
      </c>
      <c r="G1399" s="4">
        <v>32982717.02</v>
      </c>
      <c r="H1399">
        <v>10146</v>
      </c>
      <c r="I1399" t="s">
        <v>32</v>
      </c>
      <c r="J1399" t="s">
        <v>36</v>
      </c>
      <c r="K1399" s="1">
        <v>2023</v>
      </c>
    </row>
    <row r="1400" spans="1:11">
      <c r="A1400" s="2">
        <v>44967</v>
      </c>
      <c r="B1400" t="s">
        <v>38</v>
      </c>
      <c r="C1400" t="s">
        <v>8</v>
      </c>
      <c r="D1400" s="3">
        <v>1412170</v>
      </c>
      <c r="E1400" s="3">
        <v>1259975</v>
      </c>
      <c r="F1400" s="4">
        <v>1283789.6299999999</v>
      </c>
      <c r="G1400" s="4">
        <v>1145430.67</v>
      </c>
      <c r="H1400">
        <v>5660</v>
      </c>
      <c r="I1400" t="s">
        <v>32</v>
      </c>
      <c r="J1400" t="s">
        <v>36</v>
      </c>
      <c r="K1400" s="1">
        <v>2023</v>
      </c>
    </row>
    <row r="1401" spans="1:11">
      <c r="A1401" s="2">
        <v>44966</v>
      </c>
      <c r="B1401" t="s">
        <v>47</v>
      </c>
      <c r="C1401" t="s">
        <v>10</v>
      </c>
      <c r="D1401" s="3">
        <v>1257553.78</v>
      </c>
      <c r="E1401" s="3">
        <v>468571.6</v>
      </c>
      <c r="F1401" s="4">
        <v>1143229.57</v>
      </c>
      <c r="G1401" s="4">
        <v>425973.76000000001</v>
      </c>
      <c r="H1401">
        <v>7622</v>
      </c>
      <c r="I1401" t="s">
        <v>25</v>
      </c>
      <c r="J1401" t="s">
        <v>40</v>
      </c>
      <c r="K1401" s="1">
        <v>2023</v>
      </c>
    </row>
    <row r="1402" spans="1:11">
      <c r="A1402" s="2">
        <v>44966</v>
      </c>
      <c r="B1402" t="s">
        <v>37</v>
      </c>
      <c r="C1402" t="s">
        <v>8</v>
      </c>
      <c r="D1402" s="3">
        <v>949500</v>
      </c>
      <c r="E1402" s="3">
        <v>97950</v>
      </c>
      <c r="F1402" s="4">
        <v>863180.96</v>
      </c>
      <c r="G1402" s="4">
        <v>89045.37</v>
      </c>
      <c r="H1402">
        <v>12660</v>
      </c>
      <c r="I1402" t="s">
        <v>32</v>
      </c>
      <c r="J1402" t="s">
        <v>40</v>
      </c>
      <c r="K1402" s="1">
        <v>2023</v>
      </c>
    </row>
    <row r="1403" spans="1:11">
      <c r="A1403" s="2">
        <v>44965</v>
      </c>
      <c r="B1403" t="s">
        <v>44</v>
      </c>
      <c r="C1403" t="s">
        <v>10</v>
      </c>
      <c r="D1403" s="3">
        <v>10109011</v>
      </c>
      <c r="E1403" s="3">
        <v>645501.9</v>
      </c>
      <c r="F1403" s="4">
        <v>9190000.8100000005</v>
      </c>
      <c r="G1403" s="4">
        <v>586819.31999999995</v>
      </c>
      <c r="H1403">
        <v>18370</v>
      </c>
      <c r="I1403" t="s">
        <v>32</v>
      </c>
      <c r="J1403" t="s">
        <v>42</v>
      </c>
      <c r="K1403" s="1">
        <v>2023</v>
      </c>
    </row>
    <row r="1404" spans="1:11">
      <c r="A1404" s="2">
        <v>44965</v>
      </c>
      <c r="B1404" t="s">
        <v>43</v>
      </c>
      <c r="C1404" t="s">
        <v>10</v>
      </c>
      <c r="D1404" s="3">
        <v>831536.47</v>
      </c>
      <c r="E1404" s="3">
        <v>207694.4</v>
      </c>
      <c r="F1404" s="4">
        <v>755941.49</v>
      </c>
      <c r="G1404" s="4">
        <v>188812.9</v>
      </c>
      <c r="H1404">
        <v>12053</v>
      </c>
      <c r="I1404" t="s">
        <v>30</v>
      </c>
      <c r="J1404" t="s">
        <v>42</v>
      </c>
      <c r="K1404" s="1">
        <v>2023</v>
      </c>
    </row>
    <row r="1405" spans="1:11">
      <c r="A1405" s="2">
        <v>44965</v>
      </c>
      <c r="B1405" t="s">
        <v>27</v>
      </c>
      <c r="C1405" t="s">
        <v>8</v>
      </c>
      <c r="D1405" s="3">
        <v>64976959.5</v>
      </c>
      <c r="E1405" s="3">
        <v>15813208.75</v>
      </c>
      <c r="F1405" s="4">
        <v>59069904.109999999</v>
      </c>
      <c r="G1405" s="4">
        <v>14375629.939999999</v>
      </c>
      <c r="H1405">
        <v>12399</v>
      </c>
      <c r="I1405" t="s">
        <v>25</v>
      </c>
      <c r="J1405" t="s">
        <v>42</v>
      </c>
      <c r="K1405" s="1">
        <v>2023</v>
      </c>
    </row>
    <row r="1406" spans="1:11">
      <c r="A1406" s="2">
        <v>44964</v>
      </c>
      <c r="B1406" t="s">
        <v>50</v>
      </c>
      <c r="C1406" t="s">
        <v>7</v>
      </c>
      <c r="D1406" s="3">
        <v>768106.9</v>
      </c>
      <c r="E1406" s="3">
        <v>319864.05</v>
      </c>
      <c r="F1406" s="4">
        <v>698278.3</v>
      </c>
      <c r="G1406" s="4">
        <v>290785.21000000002</v>
      </c>
      <c r="H1406">
        <v>7802</v>
      </c>
      <c r="I1406" t="s">
        <v>28</v>
      </c>
      <c r="J1406" t="s">
        <v>45</v>
      </c>
      <c r="K1406" s="1">
        <v>2023</v>
      </c>
    </row>
    <row r="1407" spans="1:11">
      <c r="A1407" s="2">
        <v>44964</v>
      </c>
      <c r="B1407" t="s">
        <v>46</v>
      </c>
      <c r="C1407" t="s">
        <v>5</v>
      </c>
      <c r="D1407" s="3">
        <v>704796.75</v>
      </c>
      <c r="E1407" s="3">
        <v>133179.38</v>
      </c>
      <c r="F1407" s="4">
        <v>640723.68000000005</v>
      </c>
      <c r="G1407" s="4">
        <v>121072.04</v>
      </c>
      <c r="H1407">
        <v>12873</v>
      </c>
      <c r="I1407" t="s">
        <v>25</v>
      </c>
      <c r="J1407" t="s">
        <v>45</v>
      </c>
      <c r="K1407" s="1">
        <v>2023</v>
      </c>
    </row>
    <row r="1408" spans="1:11">
      <c r="A1408" s="2">
        <v>44963</v>
      </c>
      <c r="B1408" t="s">
        <v>44</v>
      </c>
      <c r="C1408" t="s">
        <v>10</v>
      </c>
      <c r="D1408" s="3">
        <v>3854301.2</v>
      </c>
      <c r="E1408" s="3">
        <v>2587235.4500000002</v>
      </c>
      <c r="F1408" s="4">
        <v>3503906.68</v>
      </c>
      <c r="G1408" s="4">
        <v>2352029.88</v>
      </c>
      <c r="H1408">
        <v>7004</v>
      </c>
      <c r="I1408" t="s">
        <v>28</v>
      </c>
      <c r="J1408" t="s">
        <v>26</v>
      </c>
      <c r="K1408" s="1">
        <v>2023</v>
      </c>
    </row>
    <row r="1409" spans="1:11">
      <c r="A1409" s="2">
        <v>44963</v>
      </c>
      <c r="B1409" t="s">
        <v>44</v>
      </c>
      <c r="C1409" t="s">
        <v>10</v>
      </c>
      <c r="D1409" s="3">
        <v>7582033.4000000004</v>
      </c>
      <c r="E1409" s="3">
        <v>2731689.2</v>
      </c>
      <c r="F1409" s="4">
        <v>6892750.7400000002</v>
      </c>
      <c r="G1409" s="4">
        <v>2483351.33</v>
      </c>
      <c r="H1409">
        <v>13778</v>
      </c>
      <c r="I1409" t="s">
        <v>25</v>
      </c>
      <c r="J1409" t="s">
        <v>26</v>
      </c>
      <c r="K1409" s="1">
        <v>2023</v>
      </c>
    </row>
    <row r="1410" spans="1:11">
      <c r="A1410" s="2">
        <v>44962</v>
      </c>
      <c r="B1410" t="s">
        <v>34</v>
      </c>
      <c r="C1410" t="s">
        <v>11</v>
      </c>
      <c r="D1410" s="3">
        <v>24823.26</v>
      </c>
      <c r="E1410" s="3">
        <v>9127.14</v>
      </c>
      <c r="F1410" s="4">
        <v>22566.58</v>
      </c>
      <c r="G1410" s="4">
        <v>8297.39</v>
      </c>
      <c r="H1410">
        <v>12474</v>
      </c>
      <c r="I1410" t="s">
        <v>30</v>
      </c>
      <c r="J1410" t="s">
        <v>29</v>
      </c>
      <c r="K1410" s="1">
        <v>2023</v>
      </c>
    </row>
    <row r="1411" spans="1:11">
      <c r="A1411" s="2">
        <v>44962</v>
      </c>
      <c r="B1411" t="s">
        <v>49</v>
      </c>
      <c r="C1411" t="s">
        <v>8</v>
      </c>
      <c r="D1411" s="3">
        <v>87007808</v>
      </c>
      <c r="E1411" s="3">
        <v>24444548</v>
      </c>
      <c r="F1411" s="4">
        <v>79097928.170000002</v>
      </c>
      <c r="G1411" s="4">
        <v>22222294.140000001</v>
      </c>
      <c r="H1411">
        <v>6592</v>
      </c>
      <c r="I1411" t="s">
        <v>25</v>
      </c>
      <c r="J1411" t="s">
        <v>29</v>
      </c>
      <c r="K1411" s="1">
        <v>2023</v>
      </c>
    </row>
    <row r="1412" spans="1:11">
      <c r="A1412" s="2">
        <v>44962</v>
      </c>
      <c r="B1412" t="s">
        <v>44</v>
      </c>
      <c r="C1412" t="s">
        <v>10</v>
      </c>
      <c r="D1412" s="3">
        <v>4589502</v>
      </c>
      <c r="E1412" s="3">
        <v>2464243.4</v>
      </c>
      <c r="F1412" s="4">
        <v>4172270.37</v>
      </c>
      <c r="G1412" s="4">
        <v>2240219.0299999998</v>
      </c>
      <c r="H1412">
        <v>8340</v>
      </c>
      <c r="I1412" t="s">
        <v>30</v>
      </c>
      <c r="J1412" t="s">
        <v>29</v>
      </c>
      <c r="K1412" s="1">
        <v>2023</v>
      </c>
    </row>
    <row r="1413" spans="1:11">
      <c r="A1413" s="2">
        <v>44961</v>
      </c>
      <c r="B1413" t="s">
        <v>44</v>
      </c>
      <c r="C1413" t="s">
        <v>10</v>
      </c>
      <c r="D1413" s="3">
        <v>3433872</v>
      </c>
      <c r="E1413" s="3">
        <v>2815059.65</v>
      </c>
      <c r="F1413" s="4">
        <v>3121698.7</v>
      </c>
      <c r="G1413" s="4">
        <v>2559142.58</v>
      </c>
      <c r="H1413">
        <v>6240</v>
      </c>
      <c r="I1413" t="s">
        <v>32</v>
      </c>
      <c r="J1413" t="s">
        <v>33</v>
      </c>
      <c r="K1413" s="1">
        <v>2023</v>
      </c>
    </row>
    <row r="1414" spans="1:11">
      <c r="A1414" s="2">
        <v>44961</v>
      </c>
      <c r="B1414" t="s">
        <v>44</v>
      </c>
      <c r="C1414" t="s">
        <v>10</v>
      </c>
      <c r="D1414" s="3">
        <v>10064436.699999999</v>
      </c>
      <c r="E1414" s="3">
        <v>827376.05</v>
      </c>
      <c r="F1414" s="4">
        <v>9149478.7599999998</v>
      </c>
      <c r="G1414" s="4">
        <v>752159.29</v>
      </c>
      <c r="H1414">
        <v>18289</v>
      </c>
      <c r="I1414" t="s">
        <v>25</v>
      </c>
      <c r="J1414" t="s">
        <v>33</v>
      </c>
      <c r="K1414" s="1">
        <v>2023</v>
      </c>
    </row>
    <row r="1415" spans="1:11">
      <c r="A1415" s="2">
        <v>44960</v>
      </c>
      <c r="B1415" t="s">
        <v>31</v>
      </c>
      <c r="C1415" t="s">
        <v>9</v>
      </c>
      <c r="D1415" s="3">
        <v>60288.75</v>
      </c>
      <c r="E1415" s="3">
        <v>11707.5</v>
      </c>
      <c r="F1415" s="4">
        <v>54807.9</v>
      </c>
      <c r="G1415" s="4">
        <v>10643.17</v>
      </c>
      <c r="H1415">
        <v>16077</v>
      </c>
      <c r="I1415" t="s">
        <v>28</v>
      </c>
      <c r="J1415" t="s">
        <v>36</v>
      </c>
      <c r="K1415" s="1">
        <v>2023</v>
      </c>
    </row>
    <row r="1416" spans="1:11">
      <c r="A1416" s="2">
        <v>44960</v>
      </c>
      <c r="B1416" t="s">
        <v>43</v>
      </c>
      <c r="C1416" t="s">
        <v>10</v>
      </c>
      <c r="D1416" s="3">
        <v>1053339.32</v>
      </c>
      <c r="E1416" s="3">
        <v>210454</v>
      </c>
      <c r="F1416" s="4">
        <v>957580.24</v>
      </c>
      <c r="G1416" s="4">
        <v>191321.62</v>
      </c>
      <c r="H1416">
        <v>15268</v>
      </c>
      <c r="I1416" t="s">
        <v>28</v>
      </c>
      <c r="J1416" t="s">
        <v>36</v>
      </c>
      <c r="K1416" s="1">
        <v>2023</v>
      </c>
    </row>
    <row r="1417" spans="1:11">
      <c r="A1417" s="2">
        <v>44959</v>
      </c>
      <c r="B1417" t="s">
        <v>46</v>
      </c>
      <c r="C1417" t="s">
        <v>5</v>
      </c>
      <c r="D1417" s="3">
        <v>293405.25</v>
      </c>
      <c r="E1417" s="3">
        <v>271669.5</v>
      </c>
      <c r="F1417" s="4">
        <v>266731.78000000003</v>
      </c>
      <c r="G1417" s="4">
        <v>246972.03</v>
      </c>
      <c r="H1417">
        <v>5359</v>
      </c>
      <c r="I1417" t="s">
        <v>30</v>
      </c>
      <c r="J1417" t="s">
        <v>40</v>
      </c>
      <c r="K1417" s="1">
        <v>2023</v>
      </c>
    </row>
    <row r="1418" spans="1:11">
      <c r="A1418" s="2">
        <v>44959</v>
      </c>
      <c r="B1418" t="s">
        <v>35</v>
      </c>
      <c r="C1418" t="s">
        <v>6</v>
      </c>
      <c r="D1418" s="3">
        <v>216591.65</v>
      </c>
      <c r="E1418" s="3">
        <v>65407.28</v>
      </c>
      <c r="F1418" s="4">
        <v>196901.3</v>
      </c>
      <c r="G1418" s="4">
        <v>59461.1</v>
      </c>
      <c r="H1418">
        <v>10835</v>
      </c>
      <c r="I1418" t="s">
        <v>25</v>
      </c>
      <c r="J1418" t="s">
        <v>40</v>
      </c>
      <c r="K1418" s="1">
        <v>2023</v>
      </c>
    </row>
    <row r="1419" spans="1:11">
      <c r="A1419" s="2">
        <v>44959</v>
      </c>
      <c r="B1419" t="s">
        <v>34</v>
      </c>
      <c r="C1419" t="s">
        <v>11</v>
      </c>
      <c r="D1419" s="3">
        <v>31042.01</v>
      </c>
      <c r="E1419" s="3">
        <v>8516.2099999999991</v>
      </c>
      <c r="F1419" s="4">
        <v>28219.98</v>
      </c>
      <c r="G1419" s="4">
        <v>7742</v>
      </c>
      <c r="H1419">
        <v>15599</v>
      </c>
      <c r="I1419" t="s">
        <v>25</v>
      </c>
      <c r="J1419" t="s">
        <v>40</v>
      </c>
      <c r="K1419" s="1">
        <v>2023</v>
      </c>
    </row>
    <row r="1420" spans="1:11">
      <c r="A1420" s="2">
        <v>44958</v>
      </c>
      <c r="B1420" t="s">
        <v>41</v>
      </c>
      <c r="C1420" t="s">
        <v>12</v>
      </c>
      <c r="D1420" s="3">
        <v>1458835.79</v>
      </c>
      <c r="E1420" s="3">
        <v>163298.34</v>
      </c>
      <c r="F1420" s="4">
        <v>1326213.03</v>
      </c>
      <c r="G1420" s="4">
        <v>148452.88</v>
      </c>
      <c r="H1420">
        <v>10421</v>
      </c>
      <c r="I1420" t="s">
        <v>32</v>
      </c>
      <c r="J1420" t="s">
        <v>42</v>
      </c>
      <c r="K1420" s="1">
        <v>2023</v>
      </c>
    </row>
    <row r="1421" spans="1:11">
      <c r="A1421" s="2">
        <v>44958</v>
      </c>
      <c r="B1421" t="s">
        <v>47</v>
      </c>
      <c r="C1421" t="s">
        <v>10</v>
      </c>
      <c r="D1421" s="3">
        <v>2402419.39</v>
      </c>
      <c r="E1421" s="3">
        <v>387561.51</v>
      </c>
      <c r="F1421" s="4">
        <v>2184015.44</v>
      </c>
      <c r="G1421" s="4">
        <v>352328.29</v>
      </c>
      <c r="H1421">
        <v>14561</v>
      </c>
      <c r="I1421" t="s">
        <v>25</v>
      </c>
      <c r="J1421" t="s">
        <v>42</v>
      </c>
      <c r="K1421" s="1">
        <v>2023</v>
      </c>
    </row>
    <row r="1422" spans="1:11">
      <c r="A1422" s="2">
        <v>44957</v>
      </c>
      <c r="B1422" t="s">
        <v>44</v>
      </c>
      <c r="C1422" t="s">
        <v>10</v>
      </c>
      <c r="D1422" s="3">
        <v>4193286</v>
      </c>
      <c r="E1422" s="3">
        <v>2768834.45</v>
      </c>
      <c r="F1422" s="4">
        <v>3812074.37</v>
      </c>
      <c r="G1422" s="4">
        <v>2517119.71</v>
      </c>
      <c r="H1422">
        <v>7620</v>
      </c>
      <c r="I1422" t="s">
        <v>28</v>
      </c>
      <c r="J1422" t="s">
        <v>45</v>
      </c>
      <c r="K1422" s="1">
        <v>2023</v>
      </c>
    </row>
    <row r="1423" spans="1:11">
      <c r="A1423" s="2">
        <v>44957</v>
      </c>
      <c r="B1423" t="s">
        <v>24</v>
      </c>
      <c r="C1423" t="s">
        <v>4</v>
      </c>
      <c r="D1423" s="3">
        <v>40228.839999999997</v>
      </c>
      <c r="E1423" s="3">
        <v>30411.23</v>
      </c>
      <c r="F1423" s="4">
        <v>36571.64</v>
      </c>
      <c r="G1423" s="4">
        <v>27646.55</v>
      </c>
      <c r="H1423">
        <v>6716</v>
      </c>
      <c r="I1423" t="s">
        <v>32</v>
      </c>
      <c r="J1423" t="s">
        <v>45</v>
      </c>
      <c r="K1423" s="1">
        <v>2023</v>
      </c>
    </row>
    <row r="1424" spans="1:11">
      <c r="A1424" s="2">
        <v>44956</v>
      </c>
      <c r="B1424" t="s">
        <v>43</v>
      </c>
      <c r="C1424" t="s">
        <v>10</v>
      </c>
      <c r="D1424" s="3">
        <v>857890.65</v>
      </c>
      <c r="E1424" s="3">
        <v>75957.990000000005</v>
      </c>
      <c r="F1424" s="4">
        <v>779899.81</v>
      </c>
      <c r="G1424" s="4">
        <v>69052.649999999994</v>
      </c>
      <c r="H1424">
        <v>12435</v>
      </c>
      <c r="I1424" t="s">
        <v>32</v>
      </c>
      <c r="J1424" t="s">
        <v>26</v>
      </c>
      <c r="K1424" s="1">
        <v>2023</v>
      </c>
    </row>
    <row r="1425" spans="1:11">
      <c r="A1425" s="2">
        <v>44956</v>
      </c>
      <c r="B1425" t="s">
        <v>47</v>
      </c>
      <c r="C1425" t="s">
        <v>10</v>
      </c>
      <c r="D1425" s="3">
        <v>1938302.52</v>
      </c>
      <c r="E1425" s="3">
        <v>258374.34</v>
      </c>
      <c r="F1425" s="4">
        <v>1762091.44</v>
      </c>
      <c r="G1425" s="4">
        <v>234885.53</v>
      </c>
      <c r="H1425">
        <v>11748</v>
      </c>
      <c r="I1425" t="s">
        <v>32</v>
      </c>
      <c r="J1425" t="s">
        <v>26</v>
      </c>
      <c r="K1425" s="1">
        <v>2023</v>
      </c>
    </row>
    <row r="1426" spans="1:11">
      <c r="A1426" s="2">
        <v>44956</v>
      </c>
      <c r="B1426" t="s">
        <v>37</v>
      </c>
      <c r="C1426" t="s">
        <v>8</v>
      </c>
      <c r="D1426" s="3">
        <v>896850</v>
      </c>
      <c r="E1426" s="3">
        <v>283650</v>
      </c>
      <c r="F1426" s="4">
        <v>815317.37</v>
      </c>
      <c r="G1426" s="4">
        <v>257863.38</v>
      </c>
      <c r="H1426">
        <v>11958</v>
      </c>
      <c r="I1426" t="s">
        <v>30</v>
      </c>
      <c r="J1426" t="s">
        <v>26</v>
      </c>
      <c r="K1426" s="1">
        <v>2023</v>
      </c>
    </row>
    <row r="1427" spans="1:11">
      <c r="A1427" s="2">
        <v>44955</v>
      </c>
      <c r="B1427" t="s">
        <v>41</v>
      </c>
      <c r="C1427" t="s">
        <v>12</v>
      </c>
      <c r="D1427" s="3">
        <v>2087950.85</v>
      </c>
      <c r="E1427" s="3">
        <v>486045.28</v>
      </c>
      <c r="F1427" s="4">
        <v>1898135.24</v>
      </c>
      <c r="G1427" s="4">
        <v>441858.9</v>
      </c>
      <c r="H1427">
        <v>14915</v>
      </c>
      <c r="I1427" t="s">
        <v>25</v>
      </c>
      <c r="J1427" t="s">
        <v>29</v>
      </c>
      <c r="K1427" s="1">
        <v>2023</v>
      </c>
    </row>
    <row r="1428" spans="1:11">
      <c r="A1428" s="2">
        <v>44955</v>
      </c>
      <c r="B1428" t="s">
        <v>47</v>
      </c>
      <c r="C1428" t="s">
        <v>10</v>
      </c>
      <c r="D1428" s="3">
        <v>900845.4</v>
      </c>
      <c r="E1428" s="3">
        <v>276358.25</v>
      </c>
      <c r="F1428" s="4">
        <v>818949.54</v>
      </c>
      <c r="G1428" s="4">
        <v>251234.52</v>
      </c>
      <c r="H1428">
        <v>5460</v>
      </c>
      <c r="I1428" t="s">
        <v>30</v>
      </c>
      <c r="J1428" t="s">
        <v>29</v>
      </c>
      <c r="K1428" s="1">
        <v>2023</v>
      </c>
    </row>
    <row r="1429" spans="1:11">
      <c r="A1429" s="2">
        <v>44954</v>
      </c>
      <c r="B1429" t="s">
        <v>50</v>
      </c>
      <c r="C1429" t="s">
        <v>7</v>
      </c>
      <c r="D1429" s="3">
        <v>1738233.2</v>
      </c>
      <c r="E1429" s="3">
        <v>283043.75</v>
      </c>
      <c r="F1429" s="4">
        <v>1580210.42</v>
      </c>
      <c r="G1429" s="4">
        <v>257312.24</v>
      </c>
      <c r="H1429">
        <v>17656</v>
      </c>
      <c r="I1429" t="s">
        <v>25</v>
      </c>
      <c r="J1429" t="s">
        <v>33</v>
      </c>
      <c r="K1429" s="1">
        <v>2023</v>
      </c>
    </row>
    <row r="1430" spans="1:11">
      <c r="A1430" s="2">
        <v>44954</v>
      </c>
      <c r="B1430" t="s">
        <v>49</v>
      </c>
      <c r="C1430" t="s">
        <v>8</v>
      </c>
      <c r="D1430" s="3">
        <v>130115742</v>
      </c>
      <c r="E1430" s="3">
        <v>64708097.5</v>
      </c>
      <c r="F1430" s="4">
        <v>118286919.89</v>
      </c>
      <c r="G1430" s="4">
        <v>58825484.359999999</v>
      </c>
      <c r="H1430">
        <v>9858</v>
      </c>
      <c r="I1430" t="s">
        <v>30</v>
      </c>
      <c r="J1430" t="s">
        <v>33</v>
      </c>
      <c r="K1430" s="1">
        <v>2023</v>
      </c>
    </row>
    <row r="1431" spans="1:11">
      <c r="A1431" s="2">
        <v>44953</v>
      </c>
      <c r="B1431" t="s">
        <v>47</v>
      </c>
      <c r="C1431" t="s">
        <v>10</v>
      </c>
      <c r="D1431" s="3">
        <v>3072938.75</v>
      </c>
      <c r="E1431" s="3">
        <v>363555.47</v>
      </c>
      <c r="F1431" s="4">
        <v>2793577.89</v>
      </c>
      <c r="G1431" s="4">
        <v>330504.64</v>
      </c>
      <c r="H1431">
        <v>18625</v>
      </c>
      <c r="I1431" t="s">
        <v>28</v>
      </c>
      <c r="J1431" t="s">
        <v>36</v>
      </c>
      <c r="K1431" s="1">
        <v>2023</v>
      </c>
    </row>
    <row r="1432" spans="1:11">
      <c r="A1432" s="2">
        <v>44953</v>
      </c>
      <c r="B1432" t="s">
        <v>43</v>
      </c>
      <c r="C1432" t="s">
        <v>10</v>
      </c>
      <c r="D1432" s="3">
        <v>1118741.8400000001</v>
      </c>
      <c r="E1432" s="3">
        <v>353435.77</v>
      </c>
      <c r="F1432" s="4">
        <v>1017037.02</v>
      </c>
      <c r="G1432" s="4">
        <v>321304.92</v>
      </c>
      <c r="H1432">
        <v>16216</v>
      </c>
      <c r="I1432" t="s">
        <v>28</v>
      </c>
      <c r="J1432" t="s">
        <v>36</v>
      </c>
      <c r="K1432" s="1">
        <v>2023</v>
      </c>
    </row>
    <row r="1433" spans="1:11">
      <c r="A1433" s="2">
        <v>44953</v>
      </c>
      <c r="B1433" t="s">
        <v>49</v>
      </c>
      <c r="C1433" t="s">
        <v>8</v>
      </c>
      <c r="D1433" s="3">
        <v>155299434</v>
      </c>
      <c r="E1433" s="3">
        <v>65572632</v>
      </c>
      <c r="F1433" s="4">
        <v>141181162.46000001</v>
      </c>
      <c r="G1433" s="4">
        <v>59611424.020000003</v>
      </c>
      <c r="H1433">
        <v>11766</v>
      </c>
      <c r="I1433" t="s">
        <v>28</v>
      </c>
      <c r="J1433" t="s">
        <v>36</v>
      </c>
      <c r="K1433" s="1">
        <v>2023</v>
      </c>
    </row>
    <row r="1434" spans="1:11">
      <c r="A1434" s="2">
        <v>44952</v>
      </c>
      <c r="B1434" t="s">
        <v>44</v>
      </c>
      <c r="C1434" t="s">
        <v>10</v>
      </c>
      <c r="D1434" s="3">
        <v>3904378.5</v>
      </c>
      <c r="E1434" s="3">
        <v>2333272</v>
      </c>
      <c r="F1434" s="4">
        <v>3549431.45</v>
      </c>
      <c r="G1434" s="4">
        <v>2121154.2400000002</v>
      </c>
      <c r="H1434">
        <v>7095</v>
      </c>
      <c r="I1434" t="s">
        <v>32</v>
      </c>
      <c r="J1434" t="s">
        <v>40</v>
      </c>
      <c r="K1434" s="1">
        <v>2023</v>
      </c>
    </row>
    <row r="1435" spans="1:11">
      <c r="A1435" s="2">
        <v>44952</v>
      </c>
      <c r="B1435" t="s">
        <v>41</v>
      </c>
      <c r="C1435" t="s">
        <v>12</v>
      </c>
      <c r="D1435" s="3">
        <v>2088510.81</v>
      </c>
      <c r="E1435" s="3">
        <v>348925.08</v>
      </c>
      <c r="F1435" s="4">
        <v>1898644.29</v>
      </c>
      <c r="G1435" s="4">
        <v>317204.3</v>
      </c>
      <c r="H1435">
        <v>14919</v>
      </c>
      <c r="I1435" t="s">
        <v>25</v>
      </c>
      <c r="J1435" t="s">
        <v>40</v>
      </c>
      <c r="K1435" s="1">
        <v>2023</v>
      </c>
    </row>
    <row r="1436" spans="1:11">
      <c r="A1436" s="2">
        <v>44951</v>
      </c>
      <c r="B1436" t="s">
        <v>50</v>
      </c>
      <c r="C1436" t="s">
        <v>7</v>
      </c>
      <c r="D1436" s="3">
        <v>1275813.55</v>
      </c>
      <c r="E1436" s="3">
        <v>369630.53</v>
      </c>
      <c r="F1436" s="4">
        <v>1159829.3400000001</v>
      </c>
      <c r="G1436" s="4">
        <v>336027.41</v>
      </c>
      <c r="H1436">
        <v>12959</v>
      </c>
      <c r="I1436" t="s">
        <v>32</v>
      </c>
      <c r="J1436" t="s">
        <v>42</v>
      </c>
      <c r="K1436" s="1">
        <v>2023</v>
      </c>
    </row>
    <row r="1437" spans="1:11">
      <c r="A1437" s="2">
        <v>44951</v>
      </c>
      <c r="B1437" t="s">
        <v>35</v>
      </c>
      <c r="C1437" t="s">
        <v>6</v>
      </c>
      <c r="D1437" s="3">
        <v>230724.58</v>
      </c>
      <c r="E1437" s="3">
        <v>81489.240000000005</v>
      </c>
      <c r="F1437" s="4">
        <v>209749.41</v>
      </c>
      <c r="G1437" s="4">
        <v>74081.05</v>
      </c>
      <c r="H1437">
        <v>11542</v>
      </c>
      <c r="I1437" t="s">
        <v>32</v>
      </c>
      <c r="J1437" t="s">
        <v>42</v>
      </c>
      <c r="K1437" s="1">
        <v>2023</v>
      </c>
    </row>
    <row r="1438" spans="1:11">
      <c r="A1438" s="2">
        <v>44950</v>
      </c>
      <c r="B1438" t="s">
        <v>35</v>
      </c>
      <c r="C1438" t="s">
        <v>6</v>
      </c>
      <c r="D1438" s="3">
        <v>248475.7</v>
      </c>
      <c r="E1438" s="3">
        <v>60019.98</v>
      </c>
      <c r="F1438" s="4">
        <v>225886.77</v>
      </c>
      <c r="G1438" s="4">
        <v>54563.56</v>
      </c>
      <c r="H1438">
        <v>12430</v>
      </c>
      <c r="I1438" t="s">
        <v>32</v>
      </c>
      <c r="J1438" t="s">
        <v>45</v>
      </c>
      <c r="K1438" s="1">
        <v>2023</v>
      </c>
    </row>
    <row r="1439" spans="1:11">
      <c r="A1439" s="2">
        <v>44950</v>
      </c>
      <c r="B1439" t="s">
        <v>37</v>
      </c>
      <c r="C1439" t="s">
        <v>8</v>
      </c>
      <c r="D1439" s="3">
        <v>1189650</v>
      </c>
      <c r="E1439" s="3">
        <v>218662.5</v>
      </c>
      <c r="F1439" s="4">
        <v>1081498.92</v>
      </c>
      <c r="G1439" s="4">
        <v>198783.89</v>
      </c>
      <c r="H1439">
        <v>15862</v>
      </c>
      <c r="I1439" t="s">
        <v>28</v>
      </c>
      <c r="J1439" t="s">
        <v>45</v>
      </c>
      <c r="K1439" s="1">
        <v>2023</v>
      </c>
    </row>
    <row r="1440" spans="1:11">
      <c r="A1440" s="2">
        <v>44950</v>
      </c>
      <c r="B1440" t="s">
        <v>44</v>
      </c>
      <c r="C1440" t="s">
        <v>10</v>
      </c>
      <c r="D1440" s="3">
        <v>4382038.9000000004</v>
      </c>
      <c r="E1440" s="3">
        <v>2293925.5499999998</v>
      </c>
      <c r="F1440" s="4">
        <v>3983667.74</v>
      </c>
      <c r="G1440" s="4">
        <v>2085384.78</v>
      </c>
      <c r="H1440">
        <v>7963</v>
      </c>
      <c r="I1440" t="s">
        <v>28</v>
      </c>
      <c r="J1440" t="s">
        <v>45</v>
      </c>
      <c r="K1440" s="1">
        <v>2023</v>
      </c>
    </row>
    <row r="1441" spans="1:11">
      <c r="A1441" s="2">
        <v>44949</v>
      </c>
      <c r="B1441" t="s">
        <v>44</v>
      </c>
      <c r="C1441" t="s">
        <v>10</v>
      </c>
      <c r="D1441" s="3">
        <v>6849033.7999999998</v>
      </c>
      <c r="E1441" s="3">
        <v>2743520.65</v>
      </c>
      <c r="F1441" s="4">
        <v>6226388.1399999997</v>
      </c>
      <c r="G1441" s="4">
        <v>2494107.19</v>
      </c>
      <c r="H1441">
        <v>12446</v>
      </c>
      <c r="I1441" t="s">
        <v>25</v>
      </c>
      <c r="J1441" t="s">
        <v>26</v>
      </c>
      <c r="K1441" s="1">
        <v>2023</v>
      </c>
    </row>
    <row r="1442" spans="1:11">
      <c r="A1442" s="2">
        <v>44949</v>
      </c>
      <c r="B1442" t="s">
        <v>48</v>
      </c>
      <c r="C1442" t="s">
        <v>12</v>
      </c>
      <c r="D1442" s="3">
        <v>208829100</v>
      </c>
      <c r="E1442" s="3">
        <v>60026550</v>
      </c>
      <c r="F1442" s="4">
        <v>189844446.52000001</v>
      </c>
      <c r="G1442" s="4">
        <v>54569536.340000004</v>
      </c>
      <c r="H1442">
        <v>10162</v>
      </c>
      <c r="I1442" t="s">
        <v>30</v>
      </c>
      <c r="J1442" t="s">
        <v>26</v>
      </c>
      <c r="K1442" s="1">
        <v>2023</v>
      </c>
    </row>
    <row r="1443" spans="1:11">
      <c r="A1443" s="2">
        <v>44948</v>
      </c>
      <c r="B1443" t="s">
        <v>43</v>
      </c>
      <c r="C1443" t="s">
        <v>10</v>
      </c>
      <c r="D1443" s="3">
        <v>904044.96</v>
      </c>
      <c r="E1443" s="3">
        <v>124216.5</v>
      </c>
      <c r="F1443" s="4">
        <v>821858.23</v>
      </c>
      <c r="G1443" s="4">
        <v>112923.97</v>
      </c>
      <c r="H1443">
        <v>13104</v>
      </c>
      <c r="I1443" t="s">
        <v>32</v>
      </c>
      <c r="J1443" t="s">
        <v>29</v>
      </c>
      <c r="K1443" s="1">
        <v>2023</v>
      </c>
    </row>
    <row r="1444" spans="1:11">
      <c r="A1444" s="2">
        <v>44948</v>
      </c>
      <c r="B1444" t="s">
        <v>44</v>
      </c>
      <c r="C1444" t="s">
        <v>10</v>
      </c>
      <c r="D1444" s="3">
        <v>7726212</v>
      </c>
      <c r="E1444" s="3">
        <v>1161133</v>
      </c>
      <c r="F1444" s="4">
        <v>7023822.0700000003</v>
      </c>
      <c r="G1444" s="4">
        <v>1055574.3999999999</v>
      </c>
      <c r="H1444">
        <v>14040</v>
      </c>
      <c r="I1444" t="s">
        <v>30</v>
      </c>
      <c r="J1444" t="s">
        <v>29</v>
      </c>
      <c r="K1444" s="1">
        <v>2023</v>
      </c>
    </row>
    <row r="1445" spans="1:11">
      <c r="A1445" s="2">
        <v>44947</v>
      </c>
      <c r="B1445" t="s">
        <v>39</v>
      </c>
      <c r="C1445" t="s">
        <v>11</v>
      </c>
      <c r="D1445" s="3">
        <v>124157.89</v>
      </c>
      <c r="E1445" s="3">
        <v>91494.23</v>
      </c>
      <c r="F1445" s="4">
        <v>112870.7</v>
      </c>
      <c r="G1445" s="4">
        <v>83176.490000000005</v>
      </c>
      <c r="H1445">
        <v>6211</v>
      </c>
      <c r="I1445" t="s">
        <v>28</v>
      </c>
      <c r="J1445" t="s">
        <v>33</v>
      </c>
      <c r="K1445" s="1">
        <v>2023</v>
      </c>
    </row>
    <row r="1446" spans="1:11">
      <c r="A1446" s="2">
        <v>44947</v>
      </c>
      <c r="B1446" t="s">
        <v>48</v>
      </c>
      <c r="C1446" t="s">
        <v>12</v>
      </c>
      <c r="D1446" s="3">
        <v>209856600</v>
      </c>
      <c r="E1446" s="3">
        <v>66777225</v>
      </c>
      <c r="F1446" s="4">
        <v>190778536.49000001</v>
      </c>
      <c r="G1446" s="4">
        <v>60706507.479999997</v>
      </c>
      <c r="H1446">
        <v>10212</v>
      </c>
      <c r="I1446" t="s">
        <v>30</v>
      </c>
      <c r="J1446" t="s">
        <v>33</v>
      </c>
      <c r="K1446" s="1">
        <v>2023</v>
      </c>
    </row>
    <row r="1447" spans="1:11">
      <c r="A1447" s="2">
        <v>44947</v>
      </c>
      <c r="B1447" t="s">
        <v>34</v>
      </c>
      <c r="C1447" t="s">
        <v>11</v>
      </c>
      <c r="D1447" s="3">
        <v>11858.41</v>
      </c>
      <c r="E1447" s="3">
        <v>6140.15</v>
      </c>
      <c r="F1447" s="4">
        <v>10780.36</v>
      </c>
      <c r="G1447" s="4">
        <v>5581.94</v>
      </c>
      <c r="H1447">
        <v>5959</v>
      </c>
      <c r="I1447" t="s">
        <v>30</v>
      </c>
      <c r="J1447" t="s">
        <v>33</v>
      </c>
      <c r="K1447" s="1">
        <v>2023</v>
      </c>
    </row>
    <row r="1448" spans="1:11">
      <c r="A1448" s="2">
        <v>44946</v>
      </c>
      <c r="B1448" t="s">
        <v>47</v>
      </c>
      <c r="C1448" t="s">
        <v>10</v>
      </c>
      <c r="D1448" s="3">
        <v>2230664.7999999998</v>
      </c>
      <c r="E1448" s="3">
        <v>736597.86</v>
      </c>
      <c r="F1448" s="4">
        <v>2027875.06</v>
      </c>
      <c r="G1448" s="4">
        <v>669633.74</v>
      </c>
      <c r="H1448">
        <v>13520</v>
      </c>
      <c r="I1448" t="s">
        <v>25</v>
      </c>
      <c r="J1448" t="s">
        <v>36</v>
      </c>
      <c r="K1448" s="1">
        <v>2023</v>
      </c>
    </row>
    <row r="1449" spans="1:11">
      <c r="A1449" s="2">
        <v>44946</v>
      </c>
      <c r="B1449" t="s">
        <v>38</v>
      </c>
      <c r="C1449" t="s">
        <v>8</v>
      </c>
      <c r="D1449" s="3">
        <v>3844046.5</v>
      </c>
      <c r="E1449" s="3">
        <v>905435.5</v>
      </c>
      <c r="F1449" s="4">
        <v>3494584.23</v>
      </c>
      <c r="G1449" s="4">
        <v>823122.36</v>
      </c>
      <c r="H1449">
        <v>15407</v>
      </c>
      <c r="I1449" t="s">
        <v>25</v>
      </c>
      <c r="J1449" t="s">
        <v>36</v>
      </c>
      <c r="K1449" s="1">
        <v>2023</v>
      </c>
    </row>
    <row r="1450" spans="1:11">
      <c r="A1450" s="2">
        <v>44945</v>
      </c>
      <c r="B1450" t="s">
        <v>35</v>
      </c>
      <c r="C1450" t="s">
        <v>6</v>
      </c>
      <c r="D1450" s="3">
        <v>158740.59</v>
      </c>
      <c r="E1450" s="3">
        <v>42938.52</v>
      </c>
      <c r="F1450" s="4">
        <v>144309.48000000001</v>
      </c>
      <c r="G1450" s="4">
        <v>39034.980000000003</v>
      </c>
      <c r="H1450">
        <v>7941</v>
      </c>
      <c r="I1450" t="s">
        <v>28</v>
      </c>
      <c r="J1450" t="s">
        <v>40</v>
      </c>
      <c r="K1450" s="1">
        <v>2023</v>
      </c>
    </row>
    <row r="1451" spans="1:11">
      <c r="A1451" s="2">
        <v>44945</v>
      </c>
      <c r="B1451" t="s">
        <v>31</v>
      </c>
      <c r="C1451" t="s">
        <v>9</v>
      </c>
      <c r="D1451" s="3">
        <v>55076.25</v>
      </c>
      <c r="E1451" s="3">
        <v>9080.6299999999992</v>
      </c>
      <c r="F1451" s="4">
        <v>50069.27</v>
      </c>
      <c r="G1451" s="4">
        <v>8255.11</v>
      </c>
      <c r="H1451">
        <v>14687</v>
      </c>
      <c r="I1451" t="s">
        <v>30</v>
      </c>
      <c r="J1451" t="s">
        <v>40</v>
      </c>
      <c r="K1451" s="1">
        <v>2023</v>
      </c>
    </row>
    <row r="1452" spans="1:11">
      <c r="A1452" s="2">
        <v>44944</v>
      </c>
      <c r="B1452" t="s">
        <v>43</v>
      </c>
      <c r="C1452" t="s">
        <v>10</v>
      </c>
      <c r="D1452" s="3">
        <v>715288.32</v>
      </c>
      <c r="E1452" s="3">
        <v>256228.86</v>
      </c>
      <c r="F1452" s="4">
        <v>650261.46</v>
      </c>
      <c r="G1452" s="4">
        <v>232935.09</v>
      </c>
      <c r="H1452">
        <v>10368</v>
      </c>
      <c r="I1452" t="s">
        <v>30</v>
      </c>
      <c r="J1452" t="s">
        <v>42</v>
      </c>
      <c r="K1452" s="1">
        <v>2023</v>
      </c>
    </row>
    <row r="1453" spans="1:11">
      <c r="A1453" s="2">
        <v>44944</v>
      </c>
      <c r="B1453" t="s">
        <v>24</v>
      </c>
      <c r="C1453" t="s">
        <v>4</v>
      </c>
      <c r="D1453" s="3">
        <v>53490.7</v>
      </c>
      <c r="E1453" s="3">
        <v>18125.740000000002</v>
      </c>
      <c r="F1453" s="4">
        <v>48627.86</v>
      </c>
      <c r="G1453" s="4">
        <v>16477.93</v>
      </c>
      <c r="H1453">
        <v>8930</v>
      </c>
      <c r="I1453" t="s">
        <v>25</v>
      </c>
      <c r="J1453" t="s">
        <v>42</v>
      </c>
      <c r="K1453" s="1">
        <v>2023</v>
      </c>
    </row>
    <row r="1454" spans="1:11">
      <c r="A1454" s="2">
        <v>44944</v>
      </c>
      <c r="B1454" t="s">
        <v>48</v>
      </c>
      <c r="C1454" t="s">
        <v>12</v>
      </c>
      <c r="D1454" s="3">
        <v>318915450</v>
      </c>
      <c r="E1454" s="3">
        <v>67157400</v>
      </c>
      <c r="F1454" s="4">
        <v>289922846.44</v>
      </c>
      <c r="G1454" s="4">
        <v>61052120.770000003</v>
      </c>
      <c r="H1454">
        <v>15519</v>
      </c>
      <c r="I1454" t="s">
        <v>32</v>
      </c>
      <c r="J1454" t="s">
        <v>42</v>
      </c>
      <c r="K1454" s="1">
        <v>2023</v>
      </c>
    </row>
    <row r="1455" spans="1:11">
      <c r="A1455" s="2">
        <v>44943</v>
      </c>
      <c r="B1455" t="s">
        <v>46</v>
      </c>
      <c r="C1455" t="s">
        <v>5</v>
      </c>
      <c r="D1455" s="3">
        <v>782432.25</v>
      </c>
      <c r="E1455" s="3">
        <v>197401.13</v>
      </c>
      <c r="F1455" s="4">
        <v>711301.33</v>
      </c>
      <c r="G1455" s="4">
        <v>179455.39</v>
      </c>
      <c r="H1455">
        <v>14291</v>
      </c>
      <c r="I1455" t="s">
        <v>30</v>
      </c>
      <c r="J1455" t="s">
        <v>45</v>
      </c>
      <c r="K1455" s="1">
        <v>2023</v>
      </c>
    </row>
    <row r="1456" spans="1:11">
      <c r="A1456" s="2">
        <v>44943</v>
      </c>
      <c r="B1456" t="s">
        <v>50</v>
      </c>
      <c r="C1456" t="s">
        <v>7</v>
      </c>
      <c r="D1456" s="3">
        <v>540982.75</v>
      </c>
      <c r="E1456" s="3">
        <v>510463.25</v>
      </c>
      <c r="F1456" s="4">
        <v>491802.01</v>
      </c>
      <c r="G1456" s="4">
        <v>464057.04</v>
      </c>
      <c r="H1456">
        <v>5495</v>
      </c>
      <c r="I1456" t="s">
        <v>32</v>
      </c>
      <c r="J1456" t="s">
        <v>45</v>
      </c>
      <c r="K1456" s="1">
        <v>2023</v>
      </c>
    </row>
    <row r="1457" spans="1:11">
      <c r="A1457" s="2">
        <v>44942</v>
      </c>
      <c r="B1457" t="s">
        <v>50</v>
      </c>
      <c r="C1457" t="s">
        <v>7</v>
      </c>
      <c r="D1457" s="3">
        <v>966779</v>
      </c>
      <c r="E1457" s="3">
        <v>259760.33</v>
      </c>
      <c r="F1457" s="4">
        <v>878889.12</v>
      </c>
      <c r="G1457" s="4">
        <v>236145.51</v>
      </c>
      <c r="H1457">
        <v>9820</v>
      </c>
      <c r="I1457" t="s">
        <v>25</v>
      </c>
      <c r="J1457" t="s">
        <v>26</v>
      </c>
      <c r="K1457" s="1">
        <v>2023</v>
      </c>
    </row>
    <row r="1458" spans="1:11">
      <c r="A1458" s="2">
        <v>44942</v>
      </c>
      <c r="B1458" t="s">
        <v>38</v>
      </c>
      <c r="C1458" t="s">
        <v>8</v>
      </c>
      <c r="D1458" s="3">
        <v>2932623</v>
      </c>
      <c r="E1458" s="3">
        <v>841813</v>
      </c>
      <c r="F1458" s="4">
        <v>2666018.2400000002</v>
      </c>
      <c r="G1458" s="4">
        <v>765283.78</v>
      </c>
      <c r="H1458">
        <v>11754</v>
      </c>
      <c r="I1458" t="s">
        <v>32</v>
      </c>
      <c r="J1458" t="s">
        <v>26</v>
      </c>
      <c r="K1458" s="1">
        <v>2023</v>
      </c>
    </row>
    <row r="1459" spans="1:11">
      <c r="A1459" s="2">
        <v>44941</v>
      </c>
      <c r="B1459" t="s">
        <v>27</v>
      </c>
      <c r="C1459" t="s">
        <v>8</v>
      </c>
      <c r="D1459" s="3">
        <v>50607508.5</v>
      </c>
      <c r="E1459" s="3">
        <v>18396775.25</v>
      </c>
      <c r="F1459" s="4">
        <v>46006779.899999999</v>
      </c>
      <c r="G1459" s="4">
        <v>16724324.41</v>
      </c>
      <c r="H1459">
        <v>9657</v>
      </c>
      <c r="I1459" t="s">
        <v>28</v>
      </c>
      <c r="J1459" t="s">
        <v>29</v>
      </c>
      <c r="K1459" s="1">
        <v>2023</v>
      </c>
    </row>
    <row r="1460" spans="1:11">
      <c r="A1460" s="2">
        <v>44941</v>
      </c>
      <c r="B1460" t="s">
        <v>31</v>
      </c>
      <c r="C1460" t="s">
        <v>9</v>
      </c>
      <c r="D1460" s="3">
        <v>71235</v>
      </c>
      <c r="E1460" s="3">
        <v>5088.75</v>
      </c>
      <c r="F1460" s="4">
        <v>64759.03</v>
      </c>
      <c r="G1460" s="4">
        <v>4626.13</v>
      </c>
      <c r="H1460">
        <v>18996</v>
      </c>
      <c r="I1460" t="s">
        <v>32</v>
      </c>
      <c r="J1460" t="s">
        <v>29</v>
      </c>
      <c r="K1460" s="1">
        <v>2023</v>
      </c>
    </row>
    <row r="1461" spans="1:11">
      <c r="A1461" s="2">
        <v>44941</v>
      </c>
      <c r="B1461" t="s">
        <v>38</v>
      </c>
      <c r="C1461" t="s">
        <v>8</v>
      </c>
      <c r="D1461" s="3">
        <v>4074584.5</v>
      </c>
      <c r="E1461" s="3">
        <v>557507.75</v>
      </c>
      <c r="F1461" s="4">
        <v>3704164.02</v>
      </c>
      <c r="G1461" s="4">
        <v>506824.72</v>
      </c>
      <c r="H1461">
        <v>16331</v>
      </c>
      <c r="I1461" t="s">
        <v>32</v>
      </c>
      <c r="J1461" t="s">
        <v>29</v>
      </c>
      <c r="K1461" s="1">
        <v>2023</v>
      </c>
    </row>
    <row r="1462" spans="1:11">
      <c r="A1462" s="2">
        <v>44940</v>
      </c>
      <c r="B1462" t="s">
        <v>38</v>
      </c>
      <c r="C1462" t="s">
        <v>8</v>
      </c>
      <c r="D1462" s="3">
        <v>2060870</v>
      </c>
      <c r="E1462" s="3">
        <v>373751</v>
      </c>
      <c r="F1462" s="4">
        <v>1873516.31</v>
      </c>
      <c r="G1462" s="4">
        <v>339773.3</v>
      </c>
      <c r="H1462">
        <v>8260</v>
      </c>
      <c r="I1462" t="s">
        <v>25</v>
      </c>
      <c r="J1462" t="s">
        <v>33</v>
      </c>
      <c r="K1462" s="1">
        <v>2023</v>
      </c>
    </row>
    <row r="1463" spans="1:11">
      <c r="A1463" s="2">
        <v>44940</v>
      </c>
      <c r="B1463" t="s">
        <v>48</v>
      </c>
      <c r="C1463" t="s">
        <v>12</v>
      </c>
      <c r="D1463" s="3">
        <v>185895300</v>
      </c>
      <c r="E1463" s="3">
        <v>23807175</v>
      </c>
      <c r="F1463" s="4">
        <v>168995558.28</v>
      </c>
      <c r="G1463" s="4">
        <v>21642864.719999999</v>
      </c>
      <c r="H1463">
        <v>9046</v>
      </c>
      <c r="I1463" t="s">
        <v>28</v>
      </c>
      <c r="J1463" t="s">
        <v>33</v>
      </c>
      <c r="K1463" s="1">
        <v>2023</v>
      </c>
    </row>
    <row r="1464" spans="1:11">
      <c r="A1464" s="2">
        <v>44939</v>
      </c>
      <c r="B1464" t="s">
        <v>48</v>
      </c>
      <c r="C1464" t="s">
        <v>12</v>
      </c>
      <c r="D1464" s="3">
        <v>196026450</v>
      </c>
      <c r="E1464" s="3">
        <v>62091825</v>
      </c>
      <c r="F1464" s="4">
        <v>178205685.43000001</v>
      </c>
      <c r="G1464" s="4">
        <v>56447057.189999998</v>
      </c>
      <c r="H1464">
        <v>9539</v>
      </c>
      <c r="I1464" t="s">
        <v>25</v>
      </c>
      <c r="J1464" t="s">
        <v>36</v>
      </c>
      <c r="K1464" s="1">
        <v>2023</v>
      </c>
    </row>
    <row r="1465" spans="1:11">
      <c r="A1465" s="2">
        <v>44939</v>
      </c>
      <c r="B1465" t="s">
        <v>49</v>
      </c>
      <c r="C1465" t="s">
        <v>8</v>
      </c>
      <c r="D1465" s="3">
        <v>237014443</v>
      </c>
      <c r="E1465" s="3">
        <v>50288190</v>
      </c>
      <c r="F1465" s="4">
        <v>215467459.99000001</v>
      </c>
      <c r="G1465" s="4">
        <v>45716490.649999999</v>
      </c>
      <c r="H1465">
        <v>17957</v>
      </c>
      <c r="I1465" t="s">
        <v>30</v>
      </c>
      <c r="J1465" t="s">
        <v>36</v>
      </c>
      <c r="K1465" s="1">
        <v>2023</v>
      </c>
    </row>
    <row r="1466" spans="1:11">
      <c r="A1466" s="2">
        <v>44938</v>
      </c>
      <c r="B1466" t="s">
        <v>46</v>
      </c>
      <c r="C1466" t="s">
        <v>5</v>
      </c>
      <c r="D1466" s="3">
        <v>741917.25</v>
      </c>
      <c r="E1466" s="3">
        <v>239613.38</v>
      </c>
      <c r="F1466" s="4">
        <v>674469.55</v>
      </c>
      <c r="G1466" s="4">
        <v>217830.12</v>
      </c>
      <c r="H1466">
        <v>13551</v>
      </c>
      <c r="I1466" t="s">
        <v>32</v>
      </c>
      <c r="J1466" t="s">
        <v>40</v>
      </c>
      <c r="K1466" s="1">
        <v>2023</v>
      </c>
    </row>
    <row r="1467" spans="1:11">
      <c r="A1467" s="2">
        <v>44938</v>
      </c>
      <c r="B1467" t="s">
        <v>49</v>
      </c>
      <c r="C1467" t="s">
        <v>8</v>
      </c>
      <c r="D1467" s="3">
        <v>248088404</v>
      </c>
      <c r="E1467" s="3">
        <v>51330911</v>
      </c>
      <c r="F1467" s="4">
        <v>225534687.19</v>
      </c>
      <c r="G1467" s="4">
        <v>46664417.880000003</v>
      </c>
      <c r="H1467">
        <v>18796</v>
      </c>
      <c r="I1467" t="s">
        <v>30</v>
      </c>
      <c r="J1467" t="s">
        <v>40</v>
      </c>
      <c r="K1467" s="1">
        <v>2023</v>
      </c>
    </row>
    <row r="1468" spans="1:11">
      <c r="A1468" s="2">
        <v>44938</v>
      </c>
      <c r="B1468" t="s">
        <v>38</v>
      </c>
      <c r="C1468" t="s">
        <v>8</v>
      </c>
      <c r="D1468" s="3">
        <v>4282917</v>
      </c>
      <c r="E1468" s="3">
        <v>1096427.75</v>
      </c>
      <c r="F1468" s="4">
        <v>3893557.02</v>
      </c>
      <c r="G1468" s="4">
        <v>996751.5</v>
      </c>
      <c r="H1468">
        <v>17166</v>
      </c>
      <c r="I1468" t="s">
        <v>32</v>
      </c>
      <c r="J1468" t="s">
        <v>40</v>
      </c>
      <c r="K1468" s="1">
        <v>2023</v>
      </c>
    </row>
    <row r="1469" spans="1:11">
      <c r="A1469" s="2">
        <v>44937</v>
      </c>
      <c r="B1469" t="s">
        <v>31</v>
      </c>
      <c r="C1469" t="s">
        <v>9</v>
      </c>
      <c r="D1469" s="3">
        <v>28301.25</v>
      </c>
      <c r="E1469" s="3">
        <v>11291.25</v>
      </c>
      <c r="F1469" s="4">
        <v>25728.38</v>
      </c>
      <c r="G1469" s="4">
        <v>10264.76</v>
      </c>
      <c r="H1469">
        <v>7547</v>
      </c>
      <c r="I1469" t="s">
        <v>30</v>
      </c>
      <c r="J1469" t="s">
        <v>42</v>
      </c>
      <c r="K1469" s="1">
        <v>2023</v>
      </c>
    </row>
    <row r="1470" spans="1:11">
      <c r="A1470" s="2">
        <v>44937</v>
      </c>
      <c r="B1470" t="s">
        <v>37</v>
      </c>
      <c r="C1470" t="s">
        <v>8</v>
      </c>
      <c r="D1470" s="3">
        <v>825675</v>
      </c>
      <c r="E1470" s="3">
        <v>284550</v>
      </c>
      <c r="F1470" s="4">
        <v>750612.89</v>
      </c>
      <c r="G1470" s="4">
        <v>258681.56</v>
      </c>
      <c r="H1470">
        <v>11009</v>
      </c>
      <c r="I1470" t="s">
        <v>25</v>
      </c>
      <c r="J1470" t="s">
        <v>42</v>
      </c>
      <c r="K1470" s="1">
        <v>2023</v>
      </c>
    </row>
    <row r="1471" spans="1:11">
      <c r="A1471" s="2">
        <v>44936</v>
      </c>
      <c r="B1471" t="s">
        <v>35</v>
      </c>
      <c r="C1471" t="s">
        <v>6</v>
      </c>
      <c r="D1471" s="3">
        <v>230764.56</v>
      </c>
      <c r="E1471" s="3">
        <v>33693.15</v>
      </c>
      <c r="F1471" s="4">
        <v>209785.75</v>
      </c>
      <c r="G1471" s="4">
        <v>30630.1</v>
      </c>
      <c r="H1471">
        <v>11544</v>
      </c>
      <c r="I1471" t="s">
        <v>28</v>
      </c>
      <c r="J1471" t="s">
        <v>45</v>
      </c>
      <c r="K1471" s="1">
        <v>2023</v>
      </c>
    </row>
    <row r="1472" spans="1:11">
      <c r="A1472" s="2">
        <v>44936</v>
      </c>
      <c r="B1472" t="s">
        <v>41</v>
      </c>
      <c r="C1472" t="s">
        <v>12</v>
      </c>
      <c r="D1472" s="3">
        <v>1657621.59</v>
      </c>
      <c r="E1472" s="3">
        <v>259681.45</v>
      </c>
      <c r="F1472" s="4">
        <v>1506927.21</v>
      </c>
      <c r="G1472" s="4">
        <v>236073.81</v>
      </c>
      <c r="H1472">
        <v>11841</v>
      </c>
      <c r="I1472" t="s">
        <v>28</v>
      </c>
      <c r="J1472" t="s">
        <v>45</v>
      </c>
      <c r="K1472" s="1">
        <v>2023</v>
      </c>
    </row>
    <row r="1473" spans="1:11">
      <c r="A1473" s="2">
        <v>44935</v>
      </c>
      <c r="B1473" t="s">
        <v>38</v>
      </c>
      <c r="C1473" t="s">
        <v>8</v>
      </c>
      <c r="D1473" s="3">
        <v>2986515</v>
      </c>
      <c r="E1473" s="3">
        <v>677766.75</v>
      </c>
      <c r="F1473" s="4">
        <v>2715010.92</v>
      </c>
      <c r="G1473" s="4">
        <v>616150.97</v>
      </c>
      <c r="H1473">
        <v>11970</v>
      </c>
      <c r="I1473" t="s">
        <v>25</v>
      </c>
      <c r="J1473" t="s">
        <v>26</v>
      </c>
      <c r="K1473" s="1">
        <v>2023</v>
      </c>
    </row>
    <row r="1474" spans="1:11">
      <c r="A1474" s="2">
        <v>44935</v>
      </c>
      <c r="B1474" t="s">
        <v>35</v>
      </c>
      <c r="C1474" t="s">
        <v>6</v>
      </c>
      <c r="D1474" s="3">
        <v>262508.68</v>
      </c>
      <c r="E1474" s="3">
        <v>29075.46</v>
      </c>
      <c r="F1474" s="4">
        <v>238644.02</v>
      </c>
      <c r="G1474" s="4">
        <v>26432.21</v>
      </c>
      <c r="H1474">
        <v>13132</v>
      </c>
      <c r="I1474" t="s">
        <v>28</v>
      </c>
      <c r="J1474" t="s">
        <v>26</v>
      </c>
      <c r="K1474" s="1">
        <v>2023</v>
      </c>
    </row>
    <row r="1475" spans="1:11">
      <c r="A1475" s="2">
        <v>44935</v>
      </c>
      <c r="B1475" t="s">
        <v>47</v>
      </c>
      <c r="C1475" t="s">
        <v>10</v>
      </c>
      <c r="D1475" s="3">
        <v>1745099.23</v>
      </c>
      <c r="E1475" s="3">
        <v>577877.48</v>
      </c>
      <c r="F1475" s="4">
        <v>1586452.26</v>
      </c>
      <c r="G1475" s="4">
        <v>525342.63</v>
      </c>
      <c r="H1475">
        <v>10577</v>
      </c>
      <c r="I1475" t="s">
        <v>30</v>
      </c>
      <c r="J1475" t="s">
        <v>26</v>
      </c>
      <c r="K1475" s="1">
        <v>2023</v>
      </c>
    </row>
    <row r="1476" spans="1:11">
      <c r="A1476" s="2">
        <v>44934</v>
      </c>
      <c r="B1476" t="s">
        <v>27</v>
      </c>
      <c r="C1476" t="s">
        <v>8</v>
      </c>
      <c r="D1476" s="3">
        <v>59228131</v>
      </c>
      <c r="E1476" s="3">
        <v>10072241</v>
      </c>
      <c r="F1476" s="4">
        <v>53843701.609999999</v>
      </c>
      <c r="G1476" s="4">
        <v>9156573.5700000003</v>
      </c>
      <c r="H1476">
        <v>11302</v>
      </c>
      <c r="I1476" t="s">
        <v>32</v>
      </c>
      <c r="J1476" t="s">
        <v>29</v>
      </c>
      <c r="K1476" s="1">
        <v>2023</v>
      </c>
    </row>
    <row r="1477" spans="1:11">
      <c r="A1477" s="2">
        <v>44934</v>
      </c>
      <c r="B1477" t="s">
        <v>49</v>
      </c>
      <c r="C1477" t="s">
        <v>8</v>
      </c>
      <c r="D1477" s="3">
        <v>179519599</v>
      </c>
      <c r="E1477" s="3">
        <v>20583840.5</v>
      </c>
      <c r="F1477" s="4">
        <v>163199472.25</v>
      </c>
      <c r="G1477" s="4">
        <v>18712563.559999999</v>
      </c>
      <c r="H1477">
        <v>13601</v>
      </c>
      <c r="I1477" t="s">
        <v>25</v>
      </c>
      <c r="J1477" t="s">
        <v>29</v>
      </c>
      <c r="K1477" s="1">
        <v>2023</v>
      </c>
    </row>
    <row r="1478" spans="1:11">
      <c r="A1478" s="2">
        <v>44933</v>
      </c>
      <c r="B1478" t="s">
        <v>38</v>
      </c>
      <c r="C1478" t="s">
        <v>8</v>
      </c>
      <c r="D1478" s="3">
        <v>3377980.5</v>
      </c>
      <c r="E1478" s="3">
        <v>1329835</v>
      </c>
      <c r="F1478" s="4">
        <v>3070888.29</v>
      </c>
      <c r="G1478" s="4">
        <v>1208939.7</v>
      </c>
      <c r="H1478">
        <v>13539</v>
      </c>
      <c r="I1478" t="s">
        <v>25</v>
      </c>
      <c r="J1478" t="s">
        <v>33</v>
      </c>
      <c r="K1478" s="1">
        <v>2023</v>
      </c>
    </row>
    <row r="1479" spans="1:11">
      <c r="A1479" s="2">
        <v>44933</v>
      </c>
      <c r="B1479" t="s">
        <v>47</v>
      </c>
      <c r="C1479" t="s">
        <v>10</v>
      </c>
      <c r="D1479" s="3">
        <v>1511638.38</v>
      </c>
      <c r="E1479" s="3">
        <v>262499.09000000003</v>
      </c>
      <c r="F1479" s="4">
        <v>1374215.33</v>
      </c>
      <c r="G1479" s="4">
        <v>238635.3</v>
      </c>
      <c r="H1479">
        <v>9162</v>
      </c>
      <c r="I1479" t="s">
        <v>25</v>
      </c>
      <c r="J1479" t="s">
        <v>33</v>
      </c>
      <c r="K1479" s="1">
        <v>2023</v>
      </c>
    </row>
    <row r="1480" spans="1:11">
      <c r="A1480" s="2">
        <v>44932</v>
      </c>
      <c r="B1480" t="s">
        <v>46</v>
      </c>
      <c r="C1480" t="s">
        <v>5</v>
      </c>
      <c r="D1480" s="3">
        <v>803182.5</v>
      </c>
      <c r="E1480" s="3">
        <v>147058.5</v>
      </c>
      <c r="F1480" s="4">
        <v>730165.18</v>
      </c>
      <c r="G1480" s="4">
        <v>133689.41</v>
      </c>
      <c r="H1480">
        <v>14670</v>
      </c>
      <c r="I1480" t="s">
        <v>32</v>
      </c>
      <c r="J1480" t="s">
        <v>36</v>
      </c>
      <c r="K1480" s="1">
        <v>2023</v>
      </c>
    </row>
    <row r="1481" spans="1:11">
      <c r="A1481" s="2">
        <v>44932</v>
      </c>
      <c r="B1481" t="s">
        <v>41</v>
      </c>
      <c r="C1481" t="s">
        <v>12</v>
      </c>
      <c r="D1481" s="3">
        <v>1979458.6</v>
      </c>
      <c r="E1481" s="3">
        <v>194446.11</v>
      </c>
      <c r="F1481" s="4">
        <v>1799506.02</v>
      </c>
      <c r="G1481" s="4">
        <v>176769.01</v>
      </c>
      <c r="H1481">
        <v>14140</v>
      </c>
      <c r="I1481" t="s">
        <v>30</v>
      </c>
      <c r="J1481" t="s">
        <v>36</v>
      </c>
      <c r="K1481" s="1">
        <v>2023</v>
      </c>
    </row>
    <row r="1482" spans="1:11">
      <c r="A1482" s="2">
        <v>44932</v>
      </c>
      <c r="B1482" t="s">
        <v>46</v>
      </c>
      <c r="C1482" t="s">
        <v>5</v>
      </c>
      <c r="D1482" s="3">
        <v>466196.25</v>
      </c>
      <c r="E1482" s="3">
        <v>137230.88</v>
      </c>
      <c r="F1482" s="4">
        <v>423814.35</v>
      </c>
      <c r="G1482" s="4">
        <v>124755.22</v>
      </c>
      <c r="H1482">
        <v>8515</v>
      </c>
      <c r="I1482" t="s">
        <v>25</v>
      </c>
      <c r="J1482" t="s">
        <v>36</v>
      </c>
      <c r="K1482" s="1">
        <v>2023</v>
      </c>
    </row>
    <row r="1483" spans="1:11">
      <c r="A1483" s="2">
        <v>44931</v>
      </c>
      <c r="B1483" t="s">
        <v>50</v>
      </c>
      <c r="C1483" t="s">
        <v>7</v>
      </c>
      <c r="D1483" s="3">
        <v>1434219.6</v>
      </c>
      <c r="E1483" s="3">
        <v>208024.85</v>
      </c>
      <c r="F1483" s="4">
        <v>1303834.7</v>
      </c>
      <c r="G1483" s="4">
        <v>189113.31</v>
      </c>
      <c r="H1483">
        <v>14568</v>
      </c>
      <c r="I1483" t="s">
        <v>32</v>
      </c>
      <c r="J1483" t="s">
        <v>40</v>
      </c>
      <c r="K1483" s="1">
        <v>2023</v>
      </c>
    </row>
    <row r="1484" spans="1:11">
      <c r="A1484" s="2">
        <v>44931</v>
      </c>
      <c r="B1484" t="s">
        <v>27</v>
      </c>
      <c r="C1484" t="s">
        <v>8</v>
      </c>
      <c r="D1484" s="3">
        <v>77370742</v>
      </c>
      <c r="E1484" s="3">
        <v>16405385.25</v>
      </c>
      <c r="F1484" s="4">
        <v>70336967.840000004</v>
      </c>
      <c r="G1484" s="4">
        <v>14913971.68</v>
      </c>
      <c r="H1484">
        <v>14764</v>
      </c>
      <c r="I1484" t="s">
        <v>25</v>
      </c>
      <c r="J1484" t="s">
        <v>40</v>
      </c>
      <c r="K1484" s="1">
        <v>2023</v>
      </c>
    </row>
    <row r="1485" spans="1:11">
      <c r="A1485" s="2">
        <v>44930</v>
      </c>
      <c r="B1485" t="s">
        <v>43</v>
      </c>
      <c r="C1485" t="s">
        <v>10</v>
      </c>
      <c r="D1485" s="3">
        <v>629395.77</v>
      </c>
      <c r="E1485" s="3">
        <v>119283.71</v>
      </c>
      <c r="F1485" s="4">
        <v>572177.4</v>
      </c>
      <c r="G1485" s="4">
        <v>108439.63</v>
      </c>
      <c r="H1485">
        <v>9123</v>
      </c>
      <c r="I1485" t="s">
        <v>28</v>
      </c>
      <c r="J1485" t="s">
        <v>42</v>
      </c>
      <c r="K1485" s="1">
        <v>2023</v>
      </c>
    </row>
    <row r="1486" spans="1:11">
      <c r="A1486" s="2">
        <v>44930</v>
      </c>
      <c r="B1486" t="s">
        <v>37</v>
      </c>
      <c r="C1486" t="s">
        <v>8</v>
      </c>
      <c r="D1486" s="3">
        <v>1129425</v>
      </c>
      <c r="E1486" s="3">
        <v>247687.5</v>
      </c>
      <c r="F1486" s="4">
        <v>1026748.97</v>
      </c>
      <c r="G1486" s="4">
        <v>225170.23</v>
      </c>
      <c r="H1486">
        <v>15059</v>
      </c>
      <c r="I1486" t="s">
        <v>30</v>
      </c>
      <c r="J1486" t="s">
        <v>42</v>
      </c>
      <c r="K1486" s="1">
        <v>2023</v>
      </c>
    </row>
    <row r="1487" spans="1:11">
      <c r="A1487" s="2">
        <v>44929</v>
      </c>
      <c r="B1487" t="s">
        <v>47</v>
      </c>
      <c r="C1487" t="s">
        <v>10</v>
      </c>
      <c r="D1487" s="3">
        <v>2348137.6800000002</v>
      </c>
      <c r="E1487" s="3">
        <v>643048.53</v>
      </c>
      <c r="F1487" s="4">
        <v>2134668.48</v>
      </c>
      <c r="G1487" s="4">
        <v>584588.98</v>
      </c>
      <c r="H1487">
        <v>14232</v>
      </c>
      <c r="I1487" t="s">
        <v>32</v>
      </c>
      <c r="J1487" t="s">
        <v>45</v>
      </c>
      <c r="K1487" s="1">
        <v>2023</v>
      </c>
    </row>
    <row r="1488" spans="1:11">
      <c r="A1488" s="2">
        <v>44929</v>
      </c>
      <c r="B1488" t="s">
        <v>50</v>
      </c>
      <c r="C1488" t="s">
        <v>7</v>
      </c>
      <c r="D1488" s="3">
        <v>1768555.8</v>
      </c>
      <c r="E1488" s="3">
        <v>541179.65</v>
      </c>
      <c r="F1488" s="4">
        <v>1607776.39</v>
      </c>
      <c r="G1488" s="4">
        <v>491981.01</v>
      </c>
      <c r="H1488">
        <v>17964</v>
      </c>
      <c r="I1488" t="s">
        <v>32</v>
      </c>
      <c r="J1488" t="s">
        <v>45</v>
      </c>
      <c r="K1488" s="1">
        <v>2023</v>
      </c>
    </row>
    <row r="1489" spans="1:11">
      <c r="A1489" s="2">
        <v>44929</v>
      </c>
      <c r="B1489" t="s">
        <v>41</v>
      </c>
      <c r="C1489" t="s">
        <v>12</v>
      </c>
      <c r="D1489" s="3">
        <v>1815250.33</v>
      </c>
      <c r="E1489" s="3">
        <v>269130.78000000003</v>
      </c>
      <c r="F1489" s="4">
        <v>1650225.92</v>
      </c>
      <c r="G1489" s="4">
        <v>244664.1</v>
      </c>
      <c r="H1489">
        <v>12967</v>
      </c>
      <c r="I1489" t="s">
        <v>25</v>
      </c>
      <c r="J1489" t="s">
        <v>45</v>
      </c>
      <c r="K1489" s="1">
        <v>2023</v>
      </c>
    </row>
    <row r="1490" spans="1:11">
      <c r="A1490" s="2">
        <v>44928</v>
      </c>
      <c r="B1490" t="s">
        <v>49</v>
      </c>
      <c r="C1490" t="s">
        <v>8</v>
      </c>
      <c r="D1490" s="3">
        <v>191557087</v>
      </c>
      <c r="E1490" s="3">
        <v>16505349.5</v>
      </c>
      <c r="F1490" s="4">
        <v>174142632.22</v>
      </c>
      <c r="G1490" s="4">
        <v>15004848.18</v>
      </c>
      <c r="H1490">
        <v>14513</v>
      </c>
      <c r="I1490" t="s">
        <v>25</v>
      </c>
      <c r="J1490" t="s">
        <v>26</v>
      </c>
      <c r="K1490" s="1">
        <v>2023</v>
      </c>
    </row>
    <row r="1491" spans="1:11">
      <c r="A1491" s="2">
        <v>44928</v>
      </c>
      <c r="B1491" t="s">
        <v>46</v>
      </c>
      <c r="C1491" t="s">
        <v>5</v>
      </c>
      <c r="D1491" s="3">
        <v>810026.25</v>
      </c>
      <c r="E1491" s="3">
        <v>205285.13</v>
      </c>
      <c r="F1491" s="4">
        <v>736386.76</v>
      </c>
      <c r="G1491" s="4">
        <v>186622.65</v>
      </c>
      <c r="H1491">
        <v>14795</v>
      </c>
      <c r="I1491" t="s">
        <v>28</v>
      </c>
      <c r="J1491" t="s">
        <v>26</v>
      </c>
      <c r="K1491" s="1">
        <v>2023</v>
      </c>
    </row>
    <row r="1492" spans="1:11">
      <c r="A1492" s="2">
        <v>44927</v>
      </c>
      <c r="B1492" t="s">
        <v>27</v>
      </c>
      <c r="C1492" t="s">
        <v>8</v>
      </c>
      <c r="D1492" s="3">
        <v>35310489</v>
      </c>
      <c r="E1492" s="3">
        <v>15278677.75</v>
      </c>
      <c r="F1492" s="4">
        <v>32100412.449999999</v>
      </c>
      <c r="G1492" s="4">
        <v>13889693.16</v>
      </c>
      <c r="H1492">
        <v>6738</v>
      </c>
      <c r="I1492" t="s">
        <v>25</v>
      </c>
      <c r="J1492" t="s">
        <v>29</v>
      </c>
      <c r="K1492" s="1">
        <v>2023</v>
      </c>
    </row>
    <row r="1493" spans="1:11">
      <c r="A1493" s="2">
        <v>44927</v>
      </c>
      <c r="B1493" t="s">
        <v>38</v>
      </c>
      <c r="C1493" t="s">
        <v>8</v>
      </c>
      <c r="D1493" s="3">
        <v>1800641.5</v>
      </c>
      <c r="E1493" s="3">
        <v>1248622.75</v>
      </c>
      <c r="F1493" s="4">
        <v>1636945.18</v>
      </c>
      <c r="G1493" s="4">
        <v>1135110.46</v>
      </c>
      <c r="H1493">
        <v>7217</v>
      </c>
      <c r="I1493" t="s">
        <v>30</v>
      </c>
      <c r="J1493" t="s">
        <v>29</v>
      </c>
      <c r="K1493" s="1">
        <v>2023</v>
      </c>
    </row>
    <row r="1494" spans="1:11">
      <c r="A1494" s="2">
        <v>44926</v>
      </c>
      <c r="B1494" t="s">
        <v>34</v>
      </c>
      <c r="C1494" t="s">
        <v>11</v>
      </c>
      <c r="D1494" s="3">
        <v>10893.26</v>
      </c>
      <c r="E1494" s="3">
        <v>6332.18</v>
      </c>
      <c r="F1494" s="4">
        <v>9902.9500000000007</v>
      </c>
      <c r="G1494" s="4">
        <v>5756.52</v>
      </c>
      <c r="H1494">
        <v>5474</v>
      </c>
      <c r="I1494" t="s">
        <v>32</v>
      </c>
      <c r="J1494" t="s">
        <v>33</v>
      </c>
      <c r="K1494" s="1">
        <v>2022</v>
      </c>
    </row>
    <row r="1495" spans="1:11">
      <c r="A1495" s="2">
        <v>44926</v>
      </c>
      <c r="B1495" t="s">
        <v>49</v>
      </c>
      <c r="C1495" t="s">
        <v>8</v>
      </c>
      <c r="D1495" s="3">
        <v>79721960</v>
      </c>
      <c r="E1495" s="3">
        <v>39405614.5</v>
      </c>
      <c r="F1495" s="4">
        <v>72474436.620000005</v>
      </c>
      <c r="G1495" s="4">
        <v>35823250.090000004</v>
      </c>
      <c r="H1495">
        <v>6040</v>
      </c>
      <c r="I1495" t="s">
        <v>30</v>
      </c>
      <c r="J1495" t="s">
        <v>33</v>
      </c>
      <c r="K1495" s="1">
        <v>2022</v>
      </c>
    </row>
    <row r="1496" spans="1:11">
      <c r="A1496" s="2">
        <v>44926</v>
      </c>
      <c r="B1496" t="s">
        <v>24</v>
      </c>
      <c r="C1496" t="s">
        <v>4</v>
      </c>
      <c r="D1496" s="3">
        <v>42936.32</v>
      </c>
      <c r="E1496" s="3">
        <v>7520.45</v>
      </c>
      <c r="F1496" s="4">
        <v>39032.980000000003</v>
      </c>
      <c r="G1496" s="4">
        <v>6836.76</v>
      </c>
      <c r="H1496">
        <v>7168</v>
      </c>
      <c r="I1496" t="s">
        <v>30</v>
      </c>
      <c r="J1496" t="s">
        <v>33</v>
      </c>
      <c r="K1496" s="1">
        <v>2022</v>
      </c>
    </row>
    <row r="1497" spans="1:11">
      <c r="A1497" s="2">
        <v>44925</v>
      </c>
      <c r="B1497" t="s">
        <v>34</v>
      </c>
      <c r="C1497" t="s">
        <v>11</v>
      </c>
      <c r="D1497" s="3">
        <v>17028.43</v>
      </c>
      <c r="E1497" s="3">
        <v>2665.61</v>
      </c>
      <c r="F1497" s="4">
        <v>15480.38</v>
      </c>
      <c r="G1497" s="4">
        <v>2423.27</v>
      </c>
      <c r="H1497">
        <v>8557</v>
      </c>
      <c r="I1497" t="s">
        <v>32</v>
      </c>
      <c r="J1497" t="s">
        <v>36</v>
      </c>
      <c r="K1497" s="1">
        <v>2022</v>
      </c>
    </row>
    <row r="1498" spans="1:11">
      <c r="A1498" s="2">
        <v>44925</v>
      </c>
      <c r="B1498" t="s">
        <v>44</v>
      </c>
      <c r="C1498" t="s">
        <v>10</v>
      </c>
      <c r="D1498" s="3">
        <v>3782762.2</v>
      </c>
      <c r="E1498" s="3">
        <v>1926325.15</v>
      </c>
      <c r="F1498" s="4">
        <v>3438871.29</v>
      </c>
      <c r="G1498" s="4">
        <v>1751202.93</v>
      </c>
      <c r="H1498">
        <v>6874</v>
      </c>
      <c r="I1498" t="s">
        <v>28</v>
      </c>
      <c r="J1498" t="s">
        <v>36</v>
      </c>
      <c r="K1498" s="1">
        <v>2022</v>
      </c>
    </row>
    <row r="1499" spans="1:11">
      <c r="A1499" s="2">
        <v>44924</v>
      </c>
      <c r="B1499" t="s">
        <v>37</v>
      </c>
      <c r="C1499" t="s">
        <v>8</v>
      </c>
      <c r="D1499" s="3">
        <v>1235175</v>
      </c>
      <c r="E1499" s="3">
        <v>338887.5</v>
      </c>
      <c r="F1499" s="4">
        <v>1122885.24</v>
      </c>
      <c r="G1499" s="4">
        <v>308079.24</v>
      </c>
      <c r="H1499">
        <v>16469</v>
      </c>
      <c r="I1499" t="s">
        <v>30</v>
      </c>
      <c r="J1499" t="s">
        <v>40</v>
      </c>
      <c r="K1499" s="1">
        <v>2022</v>
      </c>
    </row>
    <row r="1500" spans="1:11">
      <c r="A1500" s="2">
        <v>44924</v>
      </c>
      <c r="B1500" t="s">
        <v>34</v>
      </c>
      <c r="C1500" t="s">
        <v>11</v>
      </c>
      <c r="D1500" s="3">
        <v>31344.49</v>
      </c>
      <c r="E1500" s="3">
        <v>6589.89</v>
      </c>
      <c r="F1500" s="4">
        <v>28494.959999999999</v>
      </c>
      <c r="G1500" s="4">
        <v>5990.8</v>
      </c>
      <c r="H1500">
        <v>15751</v>
      </c>
      <c r="I1500" t="s">
        <v>30</v>
      </c>
      <c r="J1500" t="s">
        <v>40</v>
      </c>
      <c r="K1500" s="1">
        <v>2022</v>
      </c>
    </row>
    <row r="1501" spans="1:11">
      <c r="A1501" s="2">
        <v>44923</v>
      </c>
      <c r="B1501" t="s">
        <v>48</v>
      </c>
      <c r="C1501" t="s">
        <v>12</v>
      </c>
      <c r="D1501" s="3">
        <v>315709650</v>
      </c>
      <c r="E1501" s="3">
        <v>28811100</v>
      </c>
      <c r="F1501" s="4">
        <v>287008485.72000003</v>
      </c>
      <c r="G1501" s="4">
        <v>26191882.899999999</v>
      </c>
      <c r="H1501">
        <v>15363</v>
      </c>
      <c r="I1501" t="s">
        <v>30</v>
      </c>
      <c r="J1501" t="s">
        <v>42</v>
      </c>
      <c r="K1501" s="1">
        <v>2022</v>
      </c>
    </row>
    <row r="1502" spans="1:11">
      <c r="A1502" s="2">
        <v>44923</v>
      </c>
      <c r="B1502" t="s">
        <v>46</v>
      </c>
      <c r="C1502" t="s">
        <v>5</v>
      </c>
      <c r="D1502" s="3">
        <v>748761</v>
      </c>
      <c r="E1502" s="3">
        <v>191570.25</v>
      </c>
      <c r="F1502" s="4">
        <v>680691.14</v>
      </c>
      <c r="G1502" s="4">
        <v>174154.6</v>
      </c>
      <c r="H1502">
        <v>13676</v>
      </c>
      <c r="I1502" t="s">
        <v>28</v>
      </c>
      <c r="J1502" t="s">
        <v>42</v>
      </c>
      <c r="K1502" s="1">
        <v>2022</v>
      </c>
    </row>
    <row r="1503" spans="1:11">
      <c r="A1503" s="2">
        <v>44923</v>
      </c>
      <c r="B1503" t="s">
        <v>44</v>
      </c>
      <c r="C1503" t="s">
        <v>10</v>
      </c>
      <c r="D1503" s="3">
        <v>2724535.3</v>
      </c>
      <c r="E1503" s="3">
        <v>585244.05000000005</v>
      </c>
      <c r="F1503" s="4">
        <v>2476847.7999999998</v>
      </c>
      <c r="G1503" s="4">
        <v>532039.51</v>
      </c>
      <c r="H1503">
        <v>4951</v>
      </c>
      <c r="I1503" t="s">
        <v>25</v>
      </c>
      <c r="J1503" t="s">
        <v>42</v>
      </c>
      <c r="K1503" s="1">
        <v>2022</v>
      </c>
    </row>
    <row r="1504" spans="1:11">
      <c r="A1504" s="2">
        <v>44922</v>
      </c>
      <c r="B1504" t="s">
        <v>43</v>
      </c>
      <c r="C1504" t="s">
        <v>10</v>
      </c>
      <c r="D1504" s="3">
        <v>1113429.6100000001</v>
      </c>
      <c r="E1504" s="3">
        <v>116765.58</v>
      </c>
      <c r="F1504" s="4">
        <v>1012207.72</v>
      </c>
      <c r="G1504" s="4">
        <v>106150.42</v>
      </c>
      <c r="H1504">
        <v>16139</v>
      </c>
      <c r="I1504" t="s">
        <v>30</v>
      </c>
      <c r="J1504" t="s">
        <v>45</v>
      </c>
      <c r="K1504" s="1">
        <v>2022</v>
      </c>
    </row>
    <row r="1505" spans="1:11">
      <c r="A1505" s="2">
        <v>44922</v>
      </c>
      <c r="B1505" t="s">
        <v>48</v>
      </c>
      <c r="C1505" t="s">
        <v>12</v>
      </c>
      <c r="D1505" s="3">
        <v>351117300</v>
      </c>
      <c r="E1505" s="3">
        <v>63109050</v>
      </c>
      <c r="F1505" s="4">
        <v>319197226.25999999</v>
      </c>
      <c r="G1505" s="4">
        <v>57371806.259999998</v>
      </c>
      <c r="H1505">
        <v>17086</v>
      </c>
      <c r="I1505" t="s">
        <v>28</v>
      </c>
      <c r="J1505" t="s">
        <v>45</v>
      </c>
      <c r="K1505" s="1">
        <v>2022</v>
      </c>
    </row>
    <row r="1506" spans="1:11">
      <c r="A1506" s="2">
        <v>44921</v>
      </c>
      <c r="B1506" t="s">
        <v>38</v>
      </c>
      <c r="C1506" t="s">
        <v>8</v>
      </c>
      <c r="D1506" s="3">
        <v>2718302.5</v>
      </c>
      <c r="E1506" s="3">
        <v>1296402</v>
      </c>
      <c r="F1506" s="4">
        <v>2471181.62</v>
      </c>
      <c r="G1506" s="4">
        <v>1178546.0900000001</v>
      </c>
      <c r="H1506">
        <v>10895</v>
      </c>
      <c r="I1506" t="s">
        <v>28</v>
      </c>
      <c r="J1506" t="s">
        <v>26</v>
      </c>
      <c r="K1506" s="1">
        <v>2022</v>
      </c>
    </row>
    <row r="1507" spans="1:11">
      <c r="A1507" s="2">
        <v>44921</v>
      </c>
      <c r="B1507" t="s">
        <v>39</v>
      </c>
      <c r="C1507" t="s">
        <v>11</v>
      </c>
      <c r="D1507" s="3">
        <v>337291.27</v>
      </c>
      <c r="E1507" s="3">
        <v>23348.32</v>
      </c>
      <c r="F1507" s="4">
        <v>306628.12</v>
      </c>
      <c r="G1507" s="4">
        <v>21225.72</v>
      </c>
      <c r="H1507">
        <v>16873</v>
      </c>
      <c r="I1507" t="s">
        <v>25</v>
      </c>
      <c r="J1507" t="s">
        <v>26</v>
      </c>
      <c r="K1507" s="1">
        <v>2022</v>
      </c>
    </row>
    <row r="1508" spans="1:11">
      <c r="A1508" s="2">
        <v>44920</v>
      </c>
      <c r="B1508" t="s">
        <v>37</v>
      </c>
      <c r="C1508" t="s">
        <v>8</v>
      </c>
      <c r="D1508" s="3">
        <v>473775</v>
      </c>
      <c r="E1508" s="3">
        <v>88050</v>
      </c>
      <c r="F1508" s="4">
        <v>430704.11</v>
      </c>
      <c r="G1508" s="4">
        <v>80045.37</v>
      </c>
      <c r="H1508">
        <v>6317</v>
      </c>
      <c r="I1508" t="s">
        <v>30</v>
      </c>
      <c r="J1508" t="s">
        <v>29</v>
      </c>
      <c r="K1508" s="1">
        <v>2022</v>
      </c>
    </row>
    <row r="1509" spans="1:11">
      <c r="A1509" s="2">
        <v>44920</v>
      </c>
      <c r="B1509" t="s">
        <v>48</v>
      </c>
      <c r="C1509" t="s">
        <v>12</v>
      </c>
      <c r="D1509" s="3">
        <v>210432000</v>
      </c>
      <c r="E1509" s="3">
        <v>86721000</v>
      </c>
      <c r="F1509" s="4">
        <v>191301626.88</v>
      </c>
      <c r="G1509" s="4">
        <v>78837193.890000001</v>
      </c>
      <c r="H1509">
        <v>10240</v>
      </c>
      <c r="I1509" t="s">
        <v>28</v>
      </c>
      <c r="J1509" t="s">
        <v>29</v>
      </c>
      <c r="K1509" s="1">
        <v>2022</v>
      </c>
    </row>
    <row r="1510" spans="1:11">
      <c r="A1510" s="2">
        <v>44920</v>
      </c>
      <c r="B1510" t="s">
        <v>41</v>
      </c>
      <c r="C1510" t="s">
        <v>12</v>
      </c>
      <c r="D1510" s="3">
        <v>2226400.96</v>
      </c>
      <c r="E1510" s="3">
        <v>203475.47</v>
      </c>
      <c r="F1510" s="4">
        <v>2023998.85</v>
      </c>
      <c r="G1510" s="4">
        <v>184977.51</v>
      </c>
      <c r="H1510">
        <v>15904</v>
      </c>
      <c r="I1510" t="s">
        <v>30</v>
      </c>
      <c r="J1510" t="s">
        <v>29</v>
      </c>
      <c r="K1510" s="1">
        <v>2022</v>
      </c>
    </row>
    <row r="1511" spans="1:11">
      <c r="A1511" s="2">
        <v>44919</v>
      </c>
      <c r="B1511" t="s">
        <v>38</v>
      </c>
      <c r="C1511" t="s">
        <v>8</v>
      </c>
      <c r="D1511" s="3">
        <v>3436363.5</v>
      </c>
      <c r="E1511" s="3">
        <v>343935.75</v>
      </c>
      <c r="F1511" s="4">
        <v>3123963.69</v>
      </c>
      <c r="G1511" s="4">
        <v>312668.55</v>
      </c>
      <c r="H1511">
        <v>13773</v>
      </c>
      <c r="I1511" t="s">
        <v>30</v>
      </c>
      <c r="J1511" t="s">
        <v>33</v>
      </c>
      <c r="K1511" s="1">
        <v>2022</v>
      </c>
    </row>
    <row r="1512" spans="1:11">
      <c r="A1512" s="2">
        <v>44919</v>
      </c>
      <c r="B1512" t="s">
        <v>35</v>
      </c>
      <c r="C1512" t="s">
        <v>6</v>
      </c>
      <c r="D1512" s="3">
        <v>366636.59</v>
      </c>
      <c r="E1512" s="3">
        <v>40829.58</v>
      </c>
      <c r="F1512" s="4">
        <v>333305.65999999997</v>
      </c>
      <c r="G1512" s="4">
        <v>37117.760000000002</v>
      </c>
      <c r="H1512">
        <v>18341</v>
      </c>
      <c r="I1512" t="s">
        <v>30</v>
      </c>
      <c r="J1512" t="s">
        <v>33</v>
      </c>
      <c r="K1512" s="1">
        <v>2022</v>
      </c>
    </row>
    <row r="1513" spans="1:11">
      <c r="A1513" s="2">
        <v>44918</v>
      </c>
      <c r="B1513" t="s">
        <v>49</v>
      </c>
      <c r="C1513" t="s">
        <v>8</v>
      </c>
      <c r="D1513" s="3">
        <v>163628003</v>
      </c>
      <c r="E1513" s="3">
        <v>22088526.5</v>
      </c>
      <c r="F1513" s="4">
        <v>148752581.25</v>
      </c>
      <c r="G1513" s="4">
        <v>20080458.559999999</v>
      </c>
      <c r="H1513">
        <v>12397</v>
      </c>
      <c r="I1513" t="s">
        <v>30</v>
      </c>
      <c r="J1513" t="s">
        <v>36</v>
      </c>
      <c r="K1513" s="1">
        <v>2022</v>
      </c>
    </row>
    <row r="1514" spans="1:11">
      <c r="A1514" s="2">
        <v>44918</v>
      </c>
      <c r="B1514" t="s">
        <v>31</v>
      </c>
      <c r="C1514" t="s">
        <v>9</v>
      </c>
      <c r="D1514" s="3">
        <v>60690</v>
      </c>
      <c r="E1514" s="3">
        <v>14488.13</v>
      </c>
      <c r="F1514" s="4">
        <v>55172.67</v>
      </c>
      <c r="G1514" s="4">
        <v>13171.01</v>
      </c>
      <c r="H1514">
        <v>16184</v>
      </c>
      <c r="I1514" t="s">
        <v>28</v>
      </c>
      <c r="J1514" t="s">
        <v>36</v>
      </c>
      <c r="K1514" s="1">
        <v>2022</v>
      </c>
    </row>
    <row r="1515" spans="1:11">
      <c r="A1515" s="2">
        <v>44917</v>
      </c>
      <c r="B1515" t="s">
        <v>34</v>
      </c>
      <c r="C1515" t="s">
        <v>11</v>
      </c>
      <c r="D1515" s="3">
        <v>12751.92</v>
      </c>
      <c r="E1515" s="3">
        <v>10175.870000000001</v>
      </c>
      <c r="F1515" s="4">
        <v>11592.64</v>
      </c>
      <c r="G1515" s="4">
        <v>9250.7800000000007</v>
      </c>
      <c r="H1515">
        <v>6408</v>
      </c>
      <c r="I1515" t="s">
        <v>30</v>
      </c>
      <c r="J1515" t="s">
        <v>40</v>
      </c>
      <c r="K1515" s="1">
        <v>2022</v>
      </c>
    </row>
    <row r="1516" spans="1:11">
      <c r="A1516" s="2">
        <v>44917</v>
      </c>
      <c r="B1516" t="s">
        <v>46</v>
      </c>
      <c r="C1516" t="s">
        <v>5</v>
      </c>
      <c r="D1516" s="3">
        <v>431156.25</v>
      </c>
      <c r="E1516" s="3">
        <v>139338.75</v>
      </c>
      <c r="F1516" s="4">
        <v>391959.84</v>
      </c>
      <c r="G1516" s="4">
        <v>126671.46</v>
      </c>
      <c r="H1516">
        <v>7875</v>
      </c>
      <c r="I1516" t="s">
        <v>32</v>
      </c>
      <c r="J1516" t="s">
        <v>40</v>
      </c>
      <c r="K1516" s="1">
        <v>2022</v>
      </c>
    </row>
    <row r="1517" spans="1:11">
      <c r="A1517" s="2">
        <v>44917</v>
      </c>
      <c r="B1517" t="s">
        <v>27</v>
      </c>
      <c r="C1517" t="s">
        <v>8</v>
      </c>
      <c r="D1517" s="3">
        <v>83643620.5</v>
      </c>
      <c r="E1517" s="3">
        <v>10357848.25</v>
      </c>
      <c r="F1517" s="4">
        <v>76039578.959999993</v>
      </c>
      <c r="G1517" s="4">
        <v>9416216.2699999996</v>
      </c>
      <c r="H1517">
        <v>15961</v>
      </c>
      <c r="I1517" t="s">
        <v>32</v>
      </c>
      <c r="J1517" t="s">
        <v>40</v>
      </c>
      <c r="K1517" s="1">
        <v>2022</v>
      </c>
    </row>
    <row r="1518" spans="1:11">
      <c r="A1518" s="2">
        <v>44916</v>
      </c>
      <c r="B1518" t="s">
        <v>35</v>
      </c>
      <c r="C1518" t="s">
        <v>6</v>
      </c>
      <c r="D1518" s="3">
        <v>255612.13</v>
      </c>
      <c r="E1518" s="3">
        <v>42438.77</v>
      </c>
      <c r="F1518" s="4">
        <v>232374.43</v>
      </c>
      <c r="G1518" s="4">
        <v>38580.660000000003</v>
      </c>
      <c r="H1518">
        <v>12787</v>
      </c>
      <c r="I1518" t="s">
        <v>28</v>
      </c>
      <c r="J1518" t="s">
        <v>42</v>
      </c>
      <c r="K1518" s="1">
        <v>2022</v>
      </c>
    </row>
    <row r="1519" spans="1:11">
      <c r="A1519" s="2">
        <v>44916</v>
      </c>
      <c r="B1519" t="s">
        <v>49</v>
      </c>
      <c r="C1519" t="s">
        <v>8</v>
      </c>
      <c r="D1519" s="3">
        <v>123727426</v>
      </c>
      <c r="E1519" s="3">
        <v>57039478.5</v>
      </c>
      <c r="F1519" s="4">
        <v>112479365.7</v>
      </c>
      <c r="G1519" s="4">
        <v>51854019.509999998</v>
      </c>
      <c r="H1519">
        <v>9374</v>
      </c>
      <c r="I1519" t="s">
        <v>25</v>
      </c>
      <c r="J1519" t="s">
        <v>42</v>
      </c>
      <c r="K1519" s="1">
        <v>2022</v>
      </c>
    </row>
    <row r="1520" spans="1:11">
      <c r="A1520" s="2">
        <v>44915</v>
      </c>
      <c r="B1520" t="s">
        <v>41</v>
      </c>
      <c r="C1520" t="s">
        <v>12</v>
      </c>
      <c r="D1520" s="3">
        <v>2228220.83</v>
      </c>
      <c r="E1520" s="3">
        <v>181917.01</v>
      </c>
      <c r="F1520" s="4">
        <v>2025653.27</v>
      </c>
      <c r="G1520" s="4">
        <v>165378.93</v>
      </c>
      <c r="H1520">
        <v>15917</v>
      </c>
      <c r="I1520" t="s">
        <v>32</v>
      </c>
      <c r="J1520" t="s">
        <v>45</v>
      </c>
      <c r="K1520" s="1">
        <v>2022</v>
      </c>
    </row>
    <row r="1521" spans="1:11">
      <c r="A1521" s="2">
        <v>44915</v>
      </c>
      <c r="B1521" t="s">
        <v>31</v>
      </c>
      <c r="C1521" t="s">
        <v>9</v>
      </c>
      <c r="D1521" s="3">
        <v>27063.75</v>
      </c>
      <c r="E1521" s="3">
        <v>14310</v>
      </c>
      <c r="F1521" s="4">
        <v>24603.38</v>
      </c>
      <c r="G1521" s="4">
        <v>13009.08</v>
      </c>
      <c r="H1521">
        <v>7217</v>
      </c>
      <c r="I1521" t="s">
        <v>28</v>
      </c>
      <c r="J1521" t="s">
        <v>45</v>
      </c>
      <c r="K1521" s="1">
        <v>2022</v>
      </c>
    </row>
    <row r="1522" spans="1:11">
      <c r="A1522" s="2">
        <v>44914</v>
      </c>
      <c r="B1522" t="s">
        <v>41</v>
      </c>
      <c r="C1522" t="s">
        <v>12</v>
      </c>
      <c r="D1522" s="3">
        <v>1969099.34</v>
      </c>
      <c r="E1522" s="3">
        <v>731937.72</v>
      </c>
      <c r="F1522" s="4">
        <v>1790088.52</v>
      </c>
      <c r="G1522" s="4">
        <v>665397.26</v>
      </c>
      <c r="H1522">
        <v>14066</v>
      </c>
      <c r="I1522" t="s">
        <v>32</v>
      </c>
      <c r="J1522" t="s">
        <v>26</v>
      </c>
      <c r="K1522" s="1">
        <v>2022</v>
      </c>
    </row>
    <row r="1523" spans="1:11">
      <c r="A1523" s="2">
        <v>44914</v>
      </c>
      <c r="B1523" t="s">
        <v>37</v>
      </c>
      <c r="C1523" t="s">
        <v>8</v>
      </c>
      <c r="D1523" s="3">
        <v>1266375</v>
      </c>
      <c r="E1523" s="3">
        <v>290100</v>
      </c>
      <c r="F1523" s="4">
        <v>1151248.8500000001</v>
      </c>
      <c r="G1523" s="4">
        <v>263727.01</v>
      </c>
      <c r="H1523">
        <v>16885</v>
      </c>
      <c r="I1523" t="s">
        <v>28</v>
      </c>
      <c r="J1523" t="s">
        <v>26</v>
      </c>
      <c r="K1523" s="1">
        <v>2022</v>
      </c>
    </row>
    <row r="1524" spans="1:11">
      <c r="A1524" s="2">
        <v>44914</v>
      </c>
      <c r="B1524" t="s">
        <v>49</v>
      </c>
      <c r="C1524" t="s">
        <v>8</v>
      </c>
      <c r="D1524" s="3">
        <v>224383000</v>
      </c>
      <c r="E1524" s="3">
        <v>69076966.5</v>
      </c>
      <c r="F1524" s="4">
        <v>203984341.47</v>
      </c>
      <c r="G1524" s="4">
        <v>62797179.479999997</v>
      </c>
      <c r="H1524">
        <v>17000</v>
      </c>
      <c r="I1524" t="s">
        <v>28</v>
      </c>
      <c r="J1524" t="s">
        <v>26</v>
      </c>
      <c r="K1524" s="1">
        <v>2022</v>
      </c>
    </row>
    <row r="1525" spans="1:11">
      <c r="A1525" s="2">
        <v>44913</v>
      </c>
      <c r="B1525" t="s">
        <v>34</v>
      </c>
      <c r="C1525" t="s">
        <v>11</v>
      </c>
      <c r="D1525" s="3">
        <v>31684.78</v>
      </c>
      <c r="E1525" s="3">
        <v>6654.56</v>
      </c>
      <c r="F1525" s="4">
        <v>28804.32</v>
      </c>
      <c r="G1525" s="4">
        <v>6049.59</v>
      </c>
      <c r="H1525">
        <v>15922</v>
      </c>
      <c r="I1525" t="s">
        <v>28</v>
      </c>
      <c r="J1525" t="s">
        <v>29</v>
      </c>
      <c r="K1525" s="1">
        <v>2022</v>
      </c>
    </row>
    <row r="1526" spans="1:11">
      <c r="A1526" s="2">
        <v>44913</v>
      </c>
      <c r="B1526" t="s">
        <v>38</v>
      </c>
      <c r="C1526" t="s">
        <v>8</v>
      </c>
      <c r="D1526" s="3">
        <v>2936365.5</v>
      </c>
      <c r="E1526" s="3">
        <v>1205584</v>
      </c>
      <c r="F1526" s="4">
        <v>2669420.5099999998</v>
      </c>
      <c r="G1526" s="4">
        <v>1095984.3600000001</v>
      </c>
      <c r="H1526">
        <v>11769</v>
      </c>
      <c r="I1526" t="s">
        <v>32</v>
      </c>
      <c r="J1526" t="s">
        <v>29</v>
      </c>
      <c r="K1526" s="1">
        <v>2022</v>
      </c>
    </row>
    <row r="1527" spans="1:11">
      <c r="A1527" s="2">
        <v>44912</v>
      </c>
      <c r="B1527" t="s">
        <v>37</v>
      </c>
      <c r="C1527" t="s">
        <v>8</v>
      </c>
      <c r="D1527" s="3">
        <v>695775</v>
      </c>
      <c r="E1527" s="3">
        <v>399300</v>
      </c>
      <c r="F1527" s="4">
        <v>632522.09</v>
      </c>
      <c r="G1527" s="4">
        <v>362999.64</v>
      </c>
      <c r="H1527">
        <v>9277</v>
      </c>
      <c r="I1527" t="s">
        <v>25</v>
      </c>
      <c r="J1527" t="s">
        <v>33</v>
      </c>
      <c r="K1527" s="1">
        <v>2022</v>
      </c>
    </row>
    <row r="1528" spans="1:11">
      <c r="A1528" s="2">
        <v>44912</v>
      </c>
      <c r="B1528" t="s">
        <v>39</v>
      </c>
      <c r="C1528" t="s">
        <v>11</v>
      </c>
      <c r="D1528" s="3">
        <v>114982.48</v>
      </c>
      <c r="E1528" s="3">
        <v>26366.81</v>
      </c>
      <c r="F1528" s="4">
        <v>104529.42</v>
      </c>
      <c r="G1528" s="4">
        <v>23969.8</v>
      </c>
      <c r="H1528">
        <v>5752</v>
      </c>
      <c r="I1528" t="s">
        <v>32</v>
      </c>
      <c r="J1528" t="s">
        <v>33</v>
      </c>
      <c r="K1528" s="1">
        <v>2022</v>
      </c>
    </row>
    <row r="1529" spans="1:11">
      <c r="A1529" s="2">
        <v>44912</v>
      </c>
      <c r="B1529" t="s">
        <v>47</v>
      </c>
      <c r="C1529" t="s">
        <v>10</v>
      </c>
      <c r="D1529" s="3">
        <v>1956946.39</v>
      </c>
      <c r="E1529" s="3">
        <v>425509.21</v>
      </c>
      <c r="F1529" s="4">
        <v>1779040.39</v>
      </c>
      <c r="G1529" s="4">
        <v>386826.17</v>
      </c>
      <c r="H1529">
        <v>11861</v>
      </c>
      <c r="I1529" t="s">
        <v>28</v>
      </c>
      <c r="J1529" t="s">
        <v>33</v>
      </c>
      <c r="K1529" s="1">
        <v>2022</v>
      </c>
    </row>
    <row r="1530" spans="1:11">
      <c r="A1530" s="2">
        <v>44911</v>
      </c>
      <c r="B1530" t="s">
        <v>39</v>
      </c>
      <c r="C1530" t="s">
        <v>11</v>
      </c>
      <c r="D1530" s="3">
        <v>115322.31</v>
      </c>
      <c r="E1530" s="3">
        <v>26126.93</v>
      </c>
      <c r="F1530" s="4">
        <v>104838.36</v>
      </c>
      <c r="G1530" s="4">
        <v>23751.73</v>
      </c>
      <c r="H1530">
        <v>5769</v>
      </c>
      <c r="I1530" t="s">
        <v>30</v>
      </c>
      <c r="J1530" t="s">
        <v>36</v>
      </c>
      <c r="K1530" s="1">
        <v>2022</v>
      </c>
    </row>
    <row r="1531" spans="1:11">
      <c r="A1531" s="2">
        <v>44911</v>
      </c>
      <c r="B1531" t="s">
        <v>50</v>
      </c>
      <c r="C1531" t="s">
        <v>7</v>
      </c>
      <c r="D1531" s="3">
        <v>1805868.35</v>
      </c>
      <c r="E1531" s="3">
        <v>485309.28</v>
      </c>
      <c r="F1531" s="4">
        <v>1641696.86</v>
      </c>
      <c r="G1531" s="4">
        <v>441189.81</v>
      </c>
      <c r="H1531">
        <v>18343</v>
      </c>
      <c r="I1531" t="s">
        <v>28</v>
      </c>
      <c r="J1531" t="s">
        <v>36</v>
      </c>
      <c r="K1531" s="1">
        <v>2022</v>
      </c>
    </row>
    <row r="1532" spans="1:11">
      <c r="A1532" s="2">
        <v>44910</v>
      </c>
      <c r="B1532" t="s">
        <v>46</v>
      </c>
      <c r="C1532" t="s">
        <v>5</v>
      </c>
      <c r="D1532" s="3">
        <v>430444.5</v>
      </c>
      <c r="E1532" s="3">
        <v>290804.63</v>
      </c>
      <c r="F1532" s="4">
        <v>391312.79</v>
      </c>
      <c r="G1532" s="4">
        <v>264367.58</v>
      </c>
      <c r="H1532">
        <v>7862</v>
      </c>
      <c r="I1532" t="s">
        <v>25</v>
      </c>
      <c r="J1532" t="s">
        <v>40</v>
      </c>
      <c r="K1532" s="1">
        <v>2022</v>
      </c>
    </row>
    <row r="1533" spans="1:11">
      <c r="A1533" s="2">
        <v>44910</v>
      </c>
      <c r="B1533" t="s">
        <v>38</v>
      </c>
      <c r="C1533" t="s">
        <v>8</v>
      </c>
      <c r="D1533" s="3">
        <v>2979778.5</v>
      </c>
      <c r="E1533" s="3">
        <v>1244256.5</v>
      </c>
      <c r="F1533" s="4">
        <v>2708886.84</v>
      </c>
      <c r="G1533" s="4">
        <v>1131141.1399999999</v>
      </c>
      <c r="H1533">
        <v>11943</v>
      </c>
      <c r="I1533" t="s">
        <v>30</v>
      </c>
      <c r="J1533" t="s">
        <v>40</v>
      </c>
      <c r="K1533" s="1">
        <v>2022</v>
      </c>
    </row>
    <row r="1534" spans="1:11">
      <c r="A1534" s="2">
        <v>44909</v>
      </c>
      <c r="B1534" t="s">
        <v>48</v>
      </c>
      <c r="C1534" t="s">
        <v>12</v>
      </c>
      <c r="D1534" s="3">
        <v>366694200</v>
      </c>
      <c r="E1534" s="3">
        <v>43268025</v>
      </c>
      <c r="F1534" s="4">
        <v>333358030.27999997</v>
      </c>
      <c r="G1534" s="4">
        <v>39334528.850000001</v>
      </c>
      <c r="H1534">
        <v>17844</v>
      </c>
      <c r="I1534" t="s">
        <v>30</v>
      </c>
      <c r="J1534" t="s">
        <v>42</v>
      </c>
      <c r="K1534" s="1">
        <v>2022</v>
      </c>
    </row>
    <row r="1535" spans="1:11">
      <c r="A1535" s="2">
        <v>44909</v>
      </c>
      <c r="B1535" t="s">
        <v>48</v>
      </c>
      <c r="C1535" t="s">
        <v>12</v>
      </c>
      <c r="D1535" s="3">
        <v>246928800</v>
      </c>
      <c r="E1535" s="3">
        <v>87727950</v>
      </c>
      <c r="F1535" s="4">
        <v>224480502.78999999</v>
      </c>
      <c r="G1535" s="4">
        <v>79752602.069999993</v>
      </c>
      <c r="H1535">
        <v>12016</v>
      </c>
      <c r="I1535" t="s">
        <v>32</v>
      </c>
      <c r="J1535" t="s">
        <v>42</v>
      </c>
      <c r="K1535" s="1">
        <v>2022</v>
      </c>
    </row>
    <row r="1536" spans="1:11">
      <c r="A1536" s="2">
        <v>44909</v>
      </c>
      <c r="B1536" t="s">
        <v>50</v>
      </c>
      <c r="C1536" t="s">
        <v>7</v>
      </c>
      <c r="D1536" s="3">
        <v>915191.2</v>
      </c>
      <c r="E1536" s="3">
        <v>124982.28</v>
      </c>
      <c r="F1536" s="4">
        <v>831991.17</v>
      </c>
      <c r="G1536" s="4">
        <v>113620.14</v>
      </c>
      <c r="H1536">
        <v>9296</v>
      </c>
      <c r="I1536" t="s">
        <v>25</v>
      </c>
      <c r="J1536" t="s">
        <v>42</v>
      </c>
      <c r="K1536" s="1">
        <v>2022</v>
      </c>
    </row>
    <row r="1537" spans="1:11">
      <c r="A1537" s="2">
        <v>44908</v>
      </c>
      <c r="B1537" t="s">
        <v>27</v>
      </c>
      <c r="C1537" t="s">
        <v>8</v>
      </c>
      <c r="D1537" s="3">
        <v>38171802</v>
      </c>
      <c r="E1537" s="3">
        <v>10221595.25</v>
      </c>
      <c r="F1537" s="4">
        <v>34701603.479999997</v>
      </c>
      <c r="G1537" s="4">
        <v>9292350.0299999993</v>
      </c>
      <c r="H1537">
        <v>7284</v>
      </c>
      <c r="I1537" t="s">
        <v>25</v>
      </c>
      <c r="J1537" t="s">
        <v>45</v>
      </c>
      <c r="K1537" s="1">
        <v>2022</v>
      </c>
    </row>
    <row r="1538" spans="1:11">
      <c r="A1538" s="2">
        <v>44908</v>
      </c>
      <c r="B1538" t="s">
        <v>41</v>
      </c>
      <c r="C1538" t="s">
        <v>12</v>
      </c>
      <c r="D1538" s="3">
        <v>2080951.35</v>
      </c>
      <c r="E1538" s="3">
        <v>148039.43</v>
      </c>
      <c r="F1538" s="4">
        <v>1891772.06</v>
      </c>
      <c r="G1538" s="4">
        <v>134581.16</v>
      </c>
      <c r="H1538">
        <v>14865</v>
      </c>
      <c r="I1538" t="s">
        <v>30</v>
      </c>
      <c r="J1538" t="s">
        <v>45</v>
      </c>
      <c r="K1538" s="1">
        <v>2022</v>
      </c>
    </row>
    <row r="1539" spans="1:11">
      <c r="A1539" s="2">
        <v>44907</v>
      </c>
      <c r="B1539" t="s">
        <v>44</v>
      </c>
      <c r="C1539" t="s">
        <v>10</v>
      </c>
      <c r="D1539" s="3">
        <v>9817352</v>
      </c>
      <c r="E1539" s="3">
        <v>1905688.9</v>
      </c>
      <c r="F1539" s="4">
        <v>8924856.5299999993</v>
      </c>
      <c r="G1539" s="4">
        <v>1732442.72</v>
      </c>
      <c r="H1539">
        <v>17840</v>
      </c>
      <c r="I1539" t="s">
        <v>32</v>
      </c>
      <c r="J1539" t="s">
        <v>26</v>
      </c>
      <c r="K1539" s="1">
        <v>2022</v>
      </c>
    </row>
    <row r="1540" spans="1:11">
      <c r="A1540" s="2">
        <v>44907</v>
      </c>
      <c r="B1540" t="s">
        <v>31</v>
      </c>
      <c r="C1540" t="s">
        <v>9</v>
      </c>
      <c r="D1540" s="3">
        <v>22421.25</v>
      </c>
      <c r="E1540" s="3">
        <v>6744.38</v>
      </c>
      <c r="F1540" s="4">
        <v>20382.93</v>
      </c>
      <c r="G1540" s="4">
        <v>6131.24</v>
      </c>
      <c r="H1540">
        <v>5979</v>
      </c>
      <c r="I1540" t="s">
        <v>32</v>
      </c>
      <c r="J1540" t="s">
        <v>26</v>
      </c>
      <c r="K1540" s="1">
        <v>2022</v>
      </c>
    </row>
    <row r="1541" spans="1:11">
      <c r="A1541" s="2">
        <v>44906</v>
      </c>
      <c r="B1541" t="s">
        <v>49</v>
      </c>
      <c r="C1541" t="s">
        <v>8</v>
      </c>
      <c r="D1541" s="3">
        <v>104443687</v>
      </c>
      <c r="E1541" s="3">
        <v>59025928</v>
      </c>
      <c r="F1541" s="4">
        <v>94948711.409999996</v>
      </c>
      <c r="G1541" s="4">
        <v>53659880.890000001</v>
      </c>
      <c r="H1541">
        <v>7913</v>
      </c>
      <c r="I1541" t="s">
        <v>30</v>
      </c>
      <c r="J1541" t="s">
        <v>29</v>
      </c>
      <c r="K1541" s="1">
        <v>2022</v>
      </c>
    </row>
    <row r="1542" spans="1:11">
      <c r="A1542" s="2">
        <v>44906</v>
      </c>
      <c r="B1542" t="s">
        <v>27</v>
      </c>
      <c r="C1542" t="s">
        <v>8</v>
      </c>
      <c r="D1542" s="3">
        <v>60108535</v>
      </c>
      <c r="E1542" s="3">
        <v>20398646.25</v>
      </c>
      <c r="F1542" s="4">
        <v>54644068.079999998</v>
      </c>
      <c r="G1542" s="4">
        <v>18544205.32</v>
      </c>
      <c r="H1542">
        <v>11470</v>
      </c>
      <c r="I1542" t="s">
        <v>30</v>
      </c>
      <c r="J1542" t="s">
        <v>29</v>
      </c>
      <c r="K1542" s="1">
        <v>2022</v>
      </c>
    </row>
    <row r="1543" spans="1:11">
      <c r="A1543" s="2">
        <v>44906</v>
      </c>
      <c r="B1543" t="s">
        <v>37</v>
      </c>
      <c r="C1543" t="s">
        <v>8</v>
      </c>
      <c r="D1543" s="3">
        <v>480000</v>
      </c>
      <c r="E1543" s="3">
        <v>193087.5</v>
      </c>
      <c r="F1543" s="4">
        <v>436363.2</v>
      </c>
      <c r="G1543" s="4">
        <v>175533.92</v>
      </c>
      <c r="H1543">
        <v>6400</v>
      </c>
      <c r="I1543" t="s">
        <v>28</v>
      </c>
      <c r="J1543" t="s">
        <v>29</v>
      </c>
      <c r="K1543" s="1">
        <v>2022</v>
      </c>
    </row>
    <row r="1544" spans="1:11">
      <c r="A1544" s="2">
        <v>44905</v>
      </c>
      <c r="B1544" t="s">
        <v>50</v>
      </c>
      <c r="C1544" t="s">
        <v>7</v>
      </c>
      <c r="D1544" s="3">
        <v>1157575.1000000001</v>
      </c>
      <c r="E1544" s="3">
        <v>246814.15</v>
      </c>
      <c r="F1544" s="4">
        <v>1052339.95</v>
      </c>
      <c r="G1544" s="4">
        <v>224376.28</v>
      </c>
      <c r="H1544">
        <v>11758</v>
      </c>
      <c r="I1544" t="s">
        <v>25</v>
      </c>
      <c r="J1544" t="s">
        <v>33</v>
      </c>
      <c r="K1544" s="1">
        <v>2022</v>
      </c>
    </row>
    <row r="1545" spans="1:11">
      <c r="A1545" s="2">
        <v>44905</v>
      </c>
      <c r="B1545" t="s">
        <v>49</v>
      </c>
      <c r="C1545" t="s">
        <v>8</v>
      </c>
      <c r="D1545" s="3">
        <v>155352230</v>
      </c>
      <c r="E1545" s="3">
        <v>41279872.5</v>
      </c>
      <c r="F1545" s="4">
        <v>141229158.77000001</v>
      </c>
      <c r="G1545" s="4">
        <v>37527119.289999999</v>
      </c>
      <c r="H1545">
        <v>11770</v>
      </c>
      <c r="I1545" t="s">
        <v>30</v>
      </c>
      <c r="J1545" t="s">
        <v>33</v>
      </c>
      <c r="K1545" s="1">
        <v>2022</v>
      </c>
    </row>
    <row r="1546" spans="1:11">
      <c r="A1546" s="2">
        <v>44904</v>
      </c>
      <c r="B1546" t="s">
        <v>47</v>
      </c>
      <c r="C1546" t="s">
        <v>10</v>
      </c>
      <c r="D1546" s="3">
        <v>2337743.31</v>
      </c>
      <c r="E1546" s="3">
        <v>197245.55</v>
      </c>
      <c r="F1546" s="4">
        <v>2125219.0699999998</v>
      </c>
      <c r="G1546" s="4">
        <v>179313.95</v>
      </c>
      <c r="H1546">
        <v>14169</v>
      </c>
      <c r="I1546" t="s">
        <v>32</v>
      </c>
      <c r="J1546" t="s">
        <v>36</v>
      </c>
      <c r="K1546" s="1">
        <v>2022</v>
      </c>
    </row>
    <row r="1547" spans="1:11">
      <c r="A1547" s="2">
        <v>44904</v>
      </c>
      <c r="B1547" t="s">
        <v>39</v>
      </c>
      <c r="C1547" t="s">
        <v>11</v>
      </c>
      <c r="D1547" s="3">
        <v>206716.59</v>
      </c>
      <c r="E1547" s="3">
        <v>48275.85</v>
      </c>
      <c r="F1547" s="4">
        <v>187923.98</v>
      </c>
      <c r="G1547" s="4">
        <v>43887.09</v>
      </c>
      <c r="H1547">
        <v>10341</v>
      </c>
      <c r="I1547" t="s">
        <v>32</v>
      </c>
      <c r="J1547" t="s">
        <v>36</v>
      </c>
      <c r="K1547" s="1">
        <v>2022</v>
      </c>
    </row>
    <row r="1548" spans="1:11">
      <c r="A1548" s="2">
        <v>44903</v>
      </c>
      <c r="B1548" t="s">
        <v>43</v>
      </c>
      <c r="C1548" t="s">
        <v>10</v>
      </c>
      <c r="D1548" s="3">
        <v>586759.94999999995</v>
      </c>
      <c r="E1548" s="3">
        <v>162609.43</v>
      </c>
      <c r="F1548" s="4">
        <v>533417.6</v>
      </c>
      <c r="G1548" s="4">
        <v>147826.60999999999</v>
      </c>
      <c r="H1548">
        <v>8505</v>
      </c>
      <c r="I1548" t="s">
        <v>32</v>
      </c>
      <c r="J1548" t="s">
        <v>40</v>
      </c>
      <c r="K1548" s="1">
        <v>2022</v>
      </c>
    </row>
    <row r="1549" spans="1:11">
      <c r="A1549" s="2">
        <v>44903</v>
      </c>
      <c r="B1549" t="s">
        <v>49</v>
      </c>
      <c r="C1549" t="s">
        <v>8</v>
      </c>
      <c r="D1549" s="3">
        <v>132795139</v>
      </c>
      <c r="E1549" s="3">
        <v>41180880</v>
      </c>
      <c r="F1549" s="4">
        <v>120722732.91</v>
      </c>
      <c r="G1549" s="4">
        <v>37437126.200000003</v>
      </c>
      <c r="H1549">
        <v>10061</v>
      </c>
      <c r="I1549" t="s">
        <v>28</v>
      </c>
      <c r="J1549" t="s">
        <v>40</v>
      </c>
      <c r="K1549" s="1">
        <v>2022</v>
      </c>
    </row>
    <row r="1550" spans="1:11">
      <c r="A1550" s="2">
        <v>44903</v>
      </c>
      <c r="B1550" t="s">
        <v>35</v>
      </c>
      <c r="C1550" t="s">
        <v>6</v>
      </c>
      <c r="D1550" s="3">
        <v>315122.36</v>
      </c>
      <c r="E1550" s="3">
        <v>78290.84</v>
      </c>
      <c r="F1550" s="4">
        <v>286474.59000000003</v>
      </c>
      <c r="G1550" s="4">
        <v>71173.42</v>
      </c>
      <c r="H1550">
        <v>15764</v>
      </c>
      <c r="I1550" t="s">
        <v>28</v>
      </c>
      <c r="J1550" t="s">
        <v>40</v>
      </c>
      <c r="K1550" s="1">
        <v>2022</v>
      </c>
    </row>
    <row r="1551" spans="1:11">
      <c r="A1551" s="2">
        <v>44902</v>
      </c>
      <c r="B1551" t="s">
        <v>27</v>
      </c>
      <c r="C1551" t="s">
        <v>8</v>
      </c>
      <c r="D1551" s="3">
        <v>46373184.5</v>
      </c>
      <c r="E1551" s="3">
        <v>26944030.75</v>
      </c>
      <c r="F1551" s="4">
        <v>42157398.299999997</v>
      </c>
      <c r="G1551" s="4">
        <v>24494548.91</v>
      </c>
      <c r="H1551">
        <v>8849</v>
      </c>
      <c r="I1551" t="s">
        <v>28</v>
      </c>
      <c r="J1551" t="s">
        <v>42</v>
      </c>
      <c r="K1551" s="1">
        <v>2022</v>
      </c>
    </row>
    <row r="1552" spans="1:11">
      <c r="A1552" s="2">
        <v>44902</v>
      </c>
      <c r="B1552" t="s">
        <v>46</v>
      </c>
      <c r="C1552" t="s">
        <v>5</v>
      </c>
      <c r="D1552" s="3">
        <v>421848.75</v>
      </c>
      <c r="E1552" s="3">
        <v>90447</v>
      </c>
      <c r="F1552" s="4">
        <v>383498.48</v>
      </c>
      <c r="G1552" s="4">
        <v>82224.460000000006</v>
      </c>
      <c r="H1552">
        <v>7705</v>
      </c>
      <c r="I1552" t="s">
        <v>28</v>
      </c>
      <c r="J1552" t="s">
        <v>42</v>
      </c>
      <c r="K1552" s="1">
        <v>2022</v>
      </c>
    </row>
    <row r="1553" spans="1:11">
      <c r="A1553" s="2">
        <v>44901</v>
      </c>
      <c r="B1553" t="s">
        <v>41</v>
      </c>
      <c r="C1553" t="s">
        <v>12</v>
      </c>
      <c r="D1553" s="3">
        <v>1498592.95</v>
      </c>
      <c r="E1553" s="3">
        <v>174847.51</v>
      </c>
      <c r="F1553" s="4">
        <v>1362355.86</v>
      </c>
      <c r="G1553" s="4">
        <v>158952.12</v>
      </c>
      <c r="H1553">
        <v>10705</v>
      </c>
      <c r="I1553" t="s">
        <v>32</v>
      </c>
      <c r="J1553" t="s">
        <v>45</v>
      </c>
      <c r="K1553" s="1">
        <v>2022</v>
      </c>
    </row>
    <row r="1554" spans="1:11">
      <c r="A1554" s="2">
        <v>44901</v>
      </c>
      <c r="B1554" t="s">
        <v>24</v>
      </c>
      <c r="C1554" t="s">
        <v>4</v>
      </c>
      <c r="D1554" s="3">
        <v>59594.51</v>
      </c>
      <c r="E1554" s="3">
        <v>11009.62</v>
      </c>
      <c r="F1554" s="4">
        <v>54176.77</v>
      </c>
      <c r="G1554" s="4">
        <v>10008.74</v>
      </c>
      <c r="H1554">
        <v>9949</v>
      </c>
      <c r="I1554" t="s">
        <v>25</v>
      </c>
      <c r="J1554" t="s">
        <v>45</v>
      </c>
      <c r="K1554" s="1">
        <v>2022</v>
      </c>
    </row>
    <row r="1555" spans="1:11">
      <c r="A1555" s="2">
        <v>44900</v>
      </c>
      <c r="B1555" t="s">
        <v>39</v>
      </c>
      <c r="C1555" t="s">
        <v>11</v>
      </c>
      <c r="D1555" s="3">
        <v>192203.85</v>
      </c>
      <c r="E1555" s="3">
        <v>81779.09</v>
      </c>
      <c r="F1555" s="4">
        <v>174730.6</v>
      </c>
      <c r="G1555" s="4">
        <v>74344.55</v>
      </c>
      <c r="H1555">
        <v>9615</v>
      </c>
      <c r="I1555" t="s">
        <v>30</v>
      </c>
      <c r="J1555" t="s">
        <v>26</v>
      </c>
      <c r="K1555" s="1">
        <v>2022</v>
      </c>
    </row>
    <row r="1556" spans="1:11">
      <c r="A1556" s="2">
        <v>44900</v>
      </c>
      <c r="B1556" t="s">
        <v>47</v>
      </c>
      <c r="C1556" t="s">
        <v>10</v>
      </c>
      <c r="D1556" s="3">
        <v>2308210.1</v>
      </c>
      <c r="E1556" s="3">
        <v>457352.28</v>
      </c>
      <c r="F1556" s="4">
        <v>2098370.7200000002</v>
      </c>
      <c r="G1556" s="4">
        <v>415774.38</v>
      </c>
      <c r="H1556">
        <v>13990</v>
      </c>
      <c r="I1556" t="s">
        <v>25</v>
      </c>
      <c r="J1556" t="s">
        <v>26</v>
      </c>
      <c r="K1556" s="1">
        <v>2022</v>
      </c>
    </row>
    <row r="1557" spans="1:11">
      <c r="A1557" s="2">
        <v>44900</v>
      </c>
      <c r="B1557" t="s">
        <v>48</v>
      </c>
      <c r="C1557" t="s">
        <v>12</v>
      </c>
      <c r="D1557" s="3">
        <v>210863550</v>
      </c>
      <c r="E1557" s="3">
        <v>73959450</v>
      </c>
      <c r="F1557" s="4">
        <v>191693944.66999999</v>
      </c>
      <c r="G1557" s="4">
        <v>67235796.400000006</v>
      </c>
      <c r="H1557">
        <v>10261</v>
      </c>
      <c r="I1557" t="s">
        <v>32</v>
      </c>
      <c r="J1557" t="s">
        <v>26</v>
      </c>
      <c r="K1557" s="1">
        <v>2022</v>
      </c>
    </row>
    <row r="1558" spans="1:11">
      <c r="A1558" s="2">
        <v>44899</v>
      </c>
      <c r="B1558" t="s">
        <v>37</v>
      </c>
      <c r="C1558" t="s">
        <v>8</v>
      </c>
      <c r="D1558" s="3">
        <v>1193700</v>
      </c>
      <c r="E1558" s="3">
        <v>375562.5</v>
      </c>
      <c r="F1558" s="4">
        <v>1085180.73</v>
      </c>
      <c r="G1558" s="4">
        <v>341420.11</v>
      </c>
      <c r="H1558">
        <v>15916</v>
      </c>
      <c r="I1558" t="s">
        <v>30</v>
      </c>
      <c r="J1558" t="s">
        <v>29</v>
      </c>
      <c r="K1558" s="1">
        <v>2022</v>
      </c>
    </row>
    <row r="1559" spans="1:11">
      <c r="A1559" s="2">
        <v>44899</v>
      </c>
      <c r="B1559" t="s">
        <v>47</v>
      </c>
      <c r="C1559" t="s">
        <v>10</v>
      </c>
      <c r="D1559" s="3">
        <v>3035980.99</v>
      </c>
      <c r="E1559" s="3">
        <v>408927.72</v>
      </c>
      <c r="F1559" s="4">
        <v>2759979.96</v>
      </c>
      <c r="G1559" s="4">
        <v>371752.1</v>
      </c>
      <c r="H1559">
        <v>18401</v>
      </c>
      <c r="I1559" t="s">
        <v>28</v>
      </c>
      <c r="J1559" t="s">
        <v>29</v>
      </c>
      <c r="K1559" s="1">
        <v>2022</v>
      </c>
    </row>
    <row r="1560" spans="1:11">
      <c r="A1560" s="2">
        <v>44898</v>
      </c>
      <c r="B1560" t="s">
        <v>49</v>
      </c>
      <c r="C1560" t="s">
        <v>8</v>
      </c>
      <c r="D1560" s="3">
        <v>107571850</v>
      </c>
      <c r="E1560" s="3">
        <v>25381677</v>
      </c>
      <c r="F1560" s="4">
        <v>97792493.120000005</v>
      </c>
      <c r="G1560" s="4">
        <v>23074228.739999998</v>
      </c>
      <c r="H1560">
        <v>8150</v>
      </c>
      <c r="I1560" t="s">
        <v>30</v>
      </c>
      <c r="J1560" t="s">
        <v>33</v>
      </c>
      <c r="K1560" s="1">
        <v>2022</v>
      </c>
    </row>
    <row r="1561" spans="1:11">
      <c r="A1561" s="2">
        <v>44898</v>
      </c>
      <c r="B1561" t="s">
        <v>24</v>
      </c>
      <c r="C1561" t="s">
        <v>4</v>
      </c>
      <c r="D1561" s="3">
        <v>106699.87</v>
      </c>
      <c r="E1561" s="3">
        <v>31651.16</v>
      </c>
      <c r="F1561" s="4">
        <v>96999.78</v>
      </c>
      <c r="G1561" s="4">
        <v>28773.75</v>
      </c>
      <c r="H1561">
        <v>17813</v>
      </c>
      <c r="I1561" t="s">
        <v>30</v>
      </c>
      <c r="J1561" t="s">
        <v>33</v>
      </c>
      <c r="K1561" s="1">
        <v>2022</v>
      </c>
    </row>
    <row r="1562" spans="1:11">
      <c r="A1562" s="2">
        <v>44897</v>
      </c>
      <c r="B1562" t="s">
        <v>48</v>
      </c>
      <c r="C1562" t="s">
        <v>12</v>
      </c>
      <c r="D1562" s="3">
        <v>275267250</v>
      </c>
      <c r="E1562" s="3">
        <v>29170725</v>
      </c>
      <c r="F1562" s="4">
        <v>250242704.30000001</v>
      </c>
      <c r="G1562" s="4">
        <v>26518814.390000001</v>
      </c>
      <c r="H1562">
        <v>13395</v>
      </c>
      <c r="I1562" t="s">
        <v>25</v>
      </c>
      <c r="J1562" t="s">
        <v>36</v>
      </c>
      <c r="K1562" s="1">
        <v>2022</v>
      </c>
    </row>
    <row r="1563" spans="1:11">
      <c r="A1563" s="2">
        <v>44897</v>
      </c>
      <c r="B1563" t="s">
        <v>24</v>
      </c>
      <c r="C1563" t="s">
        <v>4</v>
      </c>
      <c r="D1563" s="3">
        <v>33921.370000000003</v>
      </c>
      <c r="E1563" s="3">
        <v>27488.11</v>
      </c>
      <c r="F1563" s="4">
        <v>30837.58</v>
      </c>
      <c r="G1563" s="4">
        <v>24989.17</v>
      </c>
      <c r="H1563">
        <v>5663</v>
      </c>
      <c r="I1563" t="s">
        <v>28</v>
      </c>
      <c r="J1563" t="s">
        <v>36</v>
      </c>
      <c r="K1563" s="1">
        <v>2022</v>
      </c>
    </row>
    <row r="1564" spans="1:11">
      <c r="A1564" s="2">
        <v>44897</v>
      </c>
      <c r="B1564" t="s">
        <v>38</v>
      </c>
      <c r="C1564" t="s">
        <v>8</v>
      </c>
      <c r="D1564" s="3">
        <v>4008217.5</v>
      </c>
      <c r="E1564" s="3">
        <v>898200</v>
      </c>
      <c r="F1564" s="4">
        <v>3643830.45</v>
      </c>
      <c r="G1564" s="4">
        <v>816544.64</v>
      </c>
      <c r="H1564">
        <v>16065</v>
      </c>
      <c r="I1564" t="s">
        <v>32</v>
      </c>
      <c r="J1564" t="s">
        <v>36</v>
      </c>
      <c r="K1564" s="1">
        <v>2022</v>
      </c>
    </row>
    <row r="1565" spans="1:11">
      <c r="A1565" s="2">
        <v>44896</v>
      </c>
      <c r="B1565" t="s">
        <v>34</v>
      </c>
      <c r="C1565" t="s">
        <v>11</v>
      </c>
      <c r="D1565" s="3">
        <v>32186.26</v>
      </c>
      <c r="E1565" s="3">
        <v>7743.09</v>
      </c>
      <c r="F1565" s="4">
        <v>29260.21</v>
      </c>
      <c r="G1565" s="4">
        <v>7039.17</v>
      </c>
      <c r="H1565">
        <v>16174</v>
      </c>
      <c r="I1565" t="s">
        <v>30</v>
      </c>
      <c r="J1565" t="s">
        <v>40</v>
      </c>
      <c r="K1565" s="1">
        <v>2022</v>
      </c>
    </row>
    <row r="1566" spans="1:11">
      <c r="A1566" s="2">
        <v>44896</v>
      </c>
      <c r="B1566" t="s">
        <v>50</v>
      </c>
      <c r="C1566" t="s">
        <v>7</v>
      </c>
      <c r="D1566" s="3">
        <v>1015511.75</v>
      </c>
      <c r="E1566" s="3">
        <v>308837.65000000002</v>
      </c>
      <c r="F1566" s="4">
        <v>923191.58</v>
      </c>
      <c r="G1566" s="4">
        <v>280761.21999999997</v>
      </c>
      <c r="H1566">
        <v>10315</v>
      </c>
      <c r="I1566" t="s">
        <v>30</v>
      </c>
      <c r="J1566" t="s">
        <v>40</v>
      </c>
      <c r="K1566" s="1">
        <v>2022</v>
      </c>
    </row>
    <row r="1567" spans="1:11">
      <c r="A1567" s="2">
        <v>44895</v>
      </c>
      <c r="B1567" t="s">
        <v>38</v>
      </c>
      <c r="C1567" t="s">
        <v>8</v>
      </c>
      <c r="D1567" s="3">
        <v>4595291</v>
      </c>
      <c r="E1567" s="3">
        <v>1211696.75</v>
      </c>
      <c r="F1567" s="4">
        <v>4177533.1</v>
      </c>
      <c r="G1567" s="4">
        <v>1101541.3999999999</v>
      </c>
      <c r="H1567">
        <v>18418</v>
      </c>
      <c r="I1567" t="s">
        <v>25</v>
      </c>
      <c r="J1567" t="s">
        <v>42</v>
      </c>
      <c r="K1567" s="1">
        <v>2022</v>
      </c>
    </row>
    <row r="1568" spans="1:11">
      <c r="A1568" s="2">
        <v>44895</v>
      </c>
      <c r="B1568" t="s">
        <v>35</v>
      </c>
      <c r="C1568" t="s">
        <v>6</v>
      </c>
      <c r="D1568" s="3">
        <v>313123.36</v>
      </c>
      <c r="E1568" s="3">
        <v>70464.75</v>
      </c>
      <c r="F1568" s="4">
        <v>284657.32</v>
      </c>
      <c r="G1568" s="4">
        <v>64058.8</v>
      </c>
      <c r="H1568">
        <v>15664</v>
      </c>
      <c r="I1568" t="s">
        <v>25</v>
      </c>
      <c r="J1568" t="s">
        <v>42</v>
      </c>
      <c r="K1568" s="1">
        <v>2022</v>
      </c>
    </row>
    <row r="1569" spans="1:11">
      <c r="A1569" s="2">
        <v>44894</v>
      </c>
      <c r="B1569" t="s">
        <v>48</v>
      </c>
      <c r="C1569" t="s">
        <v>12</v>
      </c>
      <c r="D1569" s="3">
        <v>340431300</v>
      </c>
      <c r="E1569" s="3">
        <v>92505825</v>
      </c>
      <c r="F1569" s="4">
        <v>309482690.51999998</v>
      </c>
      <c r="G1569" s="4">
        <v>84096120.450000003</v>
      </c>
      <c r="H1569">
        <v>16566</v>
      </c>
      <c r="I1569" t="s">
        <v>30</v>
      </c>
      <c r="J1569" t="s">
        <v>45</v>
      </c>
      <c r="K1569" s="1">
        <v>2022</v>
      </c>
    </row>
    <row r="1570" spans="1:11">
      <c r="A1570" s="2">
        <v>44894</v>
      </c>
      <c r="B1570" t="s">
        <v>37</v>
      </c>
      <c r="C1570" t="s">
        <v>8</v>
      </c>
      <c r="D1570" s="3">
        <v>980625</v>
      </c>
      <c r="E1570" s="3">
        <v>225112.5</v>
      </c>
      <c r="F1570" s="4">
        <v>891476.38</v>
      </c>
      <c r="G1570" s="4">
        <v>204647.52</v>
      </c>
      <c r="H1570">
        <v>13075</v>
      </c>
      <c r="I1570" t="s">
        <v>32</v>
      </c>
      <c r="J1570" t="s">
        <v>45</v>
      </c>
      <c r="K1570" s="1">
        <v>2022</v>
      </c>
    </row>
    <row r="1571" spans="1:11">
      <c r="A1571" s="2">
        <v>44894</v>
      </c>
      <c r="B1571" t="s">
        <v>37</v>
      </c>
      <c r="C1571" t="s">
        <v>8</v>
      </c>
      <c r="D1571" s="3">
        <v>384150</v>
      </c>
      <c r="E1571" s="3">
        <v>155362.5</v>
      </c>
      <c r="F1571" s="4">
        <v>349226.92</v>
      </c>
      <c r="G1571" s="4">
        <v>141238.5</v>
      </c>
      <c r="H1571">
        <v>5122</v>
      </c>
      <c r="I1571" t="s">
        <v>28</v>
      </c>
      <c r="J1571" t="s">
        <v>45</v>
      </c>
      <c r="K1571" s="1">
        <v>2022</v>
      </c>
    </row>
    <row r="1572" spans="1:11">
      <c r="A1572" s="2">
        <v>44893</v>
      </c>
      <c r="B1572" t="s">
        <v>46</v>
      </c>
      <c r="C1572" t="s">
        <v>5</v>
      </c>
      <c r="D1572" s="3">
        <v>734142.75</v>
      </c>
      <c r="E1572" s="3">
        <v>110731.88</v>
      </c>
      <c r="F1572" s="4">
        <v>667401.82999999996</v>
      </c>
      <c r="G1572" s="4">
        <v>100665.24</v>
      </c>
      <c r="H1572">
        <v>13409</v>
      </c>
      <c r="I1572" t="s">
        <v>32</v>
      </c>
      <c r="J1572" t="s">
        <v>26</v>
      </c>
      <c r="K1572" s="1">
        <v>2022</v>
      </c>
    </row>
    <row r="1573" spans="1:11">
      <c r="A1573" s="2">
        <v>44893</v>
      </c>
      <c r="B1573" t="s">
        <v>35</v>
      </c>
      <c r="C1573" t="s">
        <v>6</v>
      </c>
      <c r="D1573" s="3">
        <v>250974.45</v>
      </c>
      <c r="E1573" s="3">
        <v>96851.55</v>
      </c>
      <c r="F1573" s="4">
        <v>228158.36</v>
      </c>
      <c r="G1573" s="4">
        <v>88046.78</v>
      </c>
      <c r="H1573">
        <v>12555</v>
      </c>
      <c r="I1573" t="s">
        <v>25</v>
      </c>
      <c r="J1573" t="s">
        <v>26</v>
      </c>
      <c r="K1573" s="1">
        <v>2022</v>
      </c>
    </row>
    <row r="1574" spans="1:11">
      <c r="A1574" s="2">
        <v>44892</v>
      </c>
      <c r="B1574" t="s">
        <v>27</v>
      </c>
      <c r="C1574" t="s">
        <v>8</v>
      </c>
      <c r="D1574" s="3">
        <v>85876073.5</v>
      </c>
      <c r="E1574" s="3">
        <v>24198008.75</v>
      </c>
      <c r="F1574" s="4">
        <v>78069079.659999996</v>
      </c>
      <c r="G1574" s="4">
        <v>21998167.77</v>
      </c>
      <c r="H1574">
        <v>16387</v>
      </c>
      <c r="I1574" t="s">
        <v>32</v>
      </c>
      <c r="J1574" t="s">
        <v>29</v>
      </c>
      <c r="K1574" s="1">
        <v>2022</v>
      </c>
    </row>
    <row r="1575" spans="1:11">
      <c r="A1575" s="2">
        <v>44892</v>
      </c>
      <c r="B1575" t="s">
        <v>50</v>
      </c>
      <c r="C1575" t="s">
        <v>7</v>
      </c>
      <c r="D1575" s="3">
        <v>754717.7</v>
      </c>
      <c r="E1575" s="3">
        <v>490231.78</v>
      </c>
      <c r="F1575" s="4">
        <v>686106.31</v>
      </c>
      <c r="G1575" s="4">
        <v>445664.8</v>
      </c>
      <c r="H1575">
        <v>7666</v>
      </c>
      <c r="I1575" t="s">
        <v>32</v>
      </c>
      <c r="J1575" t="s">
        <v>29</v>
      </c>
      <c r="K1575" s="1">
        <v>2022</v>
      </c>
    </row>
    <row r="1576" spans="1:11">
      <c r="A1576" s="2">
        <v>44891</v>
      </c>
      <c r="B1576" t="s">
        <v>34</v>
      </c>
      <c r="C1576" t="s">
        <v>11</v>
      </c>
      <c r="D1576" s="3">
        <v>36614.01</v>
      </c>
      <c r="E1576" s="3">
        <v>4262.58</v>
      </c>
      <c r="F1576" s="4">
        <v>33285.43</v>
      </c>
      <c r="G1576" s="4">
        <v>3875.07</v>
      </c>
      <c r="H1576">
        <v>18399</v>
      </c>
      <c r="I1576" t="s">
        <v>25</v>
      </c>
      <c r="J1576" t="s">
        <v>33</v>
      </c>
      <c r="K1576" s="1">
        <v>2022</v>
      </c>
    </row>
    <row r="1577" spans="1:11">
      <c r="A1577" s="2">
        <v>44891</v>
      </c>
      <c r="B1577" t="s">
        <v>34</v>
      </c>
      <c r="C1577" t="s">
        <v>11</v>
      </c>
      <c r="D1577" s="3">
        <v>27704.78</v>
      </c>
      <c r="E1577" s="3">
        <v>4997.8900000000003</v>
      </c>
      <c r="F1577" s="4">
        <v>25186.14</v>
      </c>
      <c r="G1577" s="4">
        <v>4543.53</v>
      </c>
      <c r="H1577">
        <v>13922</v>
      </c>
      <c r="I1577" t="s">
        <v>28</v>
      </c>
      <c r="J1577" t="s">
        <v>33</v>
      </c>
      <c r="K1577" s="1">
        <v>2022</v>
      </c>
    </row>
    <row r="1578" spans="1:11">
      <c r="A1578" s="2">
        <v>44891</v>
      </c>
      <c r="B1578" t="s">
        <v>27</v>
      </c>
      <c r="C1578" t="s">
        <v>8</v>
      </c>
      <c r="D1578" s="3">
        <v>75154010.5</v>
      </c>
      <c r="E1578" s="3">
        <v>8827622.25</v>
      </c>
      <c r="F1578" s="4">
        <v>68321759.409999996</v>
      </c>
      <c r="G1578" s="4">
        <v>8025103.1100000003</v>
      </c>
      <c r="H1578">
        <v>14341</v>
      </c>
      <c r="I1578" t="s">
        <v>30</v>
      </c>
      <c r="J1578" t="s">
        <v>33</v>
      </c>
      <c r="K1578" s="1">
        <v>2022</v>
      </c>
    </row>
    <row r="1579" spans="1:11">
      <c r="A1579" s="2">
        <v>44890</v>
      </c>
      <c r="B1579" t="s">
        <v>48</v>
      </c>
      <c r="C1579" t="s">
        <v>12</v>
      </c>
      <c r="D1579" s="3">
        <v>354158700</v>
      </c>
      <c r="E1579" s="3">
        <v>59512800</v>
      </c>
      <c r="F1579" s="4">
        <v>321962132.57999998</v>
      </c>
      <c r="G1579" s="4">
        <v>54102491.350000001</v>
      </c>
      <c r="H1579">
        <v>17234</v>
      </c>
      <c r="I1579" t="s">
        <v>32</v>
      </c>
      <c r="J1579" t="s">
        <v>36</v>
      </c>
      <c r="K1579" s="1">
        <v>2022</v>
      </c>
    </row>
    <row r="1580" spans="1:11">
      <c r="A1580" s="2">
        <v>44890</v>
      </c>
      <c r="B1580" t="s">
        <v>37</v>
      </c>
      <c r="C1580" t="s">
        <v>8</v>
      </c>
      <c r="D1580" s="3">
        <v>632625</v>
      </c>
      <c r="E1580" s="3">
        <v>406912.5</v>
      </c>
      <c r="F1580" s="4">
        <v>575113.06000000006</v>
      </c>
      <c r="G1580" s="4">
        <v>369920.08</v>
      </c>
      <c r="H1580">
        <v>8435</v>
      </c>
      <c r="I1580" t="s">
        <v>25</v>
      </c>
      <c r="J1580" t="s">
        <v>36</v>
      </c>
      <c r="K1580" s="1">
        <v>2022</v>
      </c>
    </row>
    <row r="1581" spans="1:11">
      <c r="A1581" s="2">
        <v>44889</v>
      </c>
      <c r="B1581" t="s">
        <v>41</v>
      </c>
      <c r="C1581" t="s">
        <v>12</v>
      </c>
      <c r="D1581" s="3">
        <v>1463595.45</v>
      </c>
      <c r="E1581" s="3">
        <v>166658.1</v>
      </c>
      <c r="F1581" s="4">
        <v>1330539.99</v>
      </c>
      <c r="G1581" s="4">
        <v>151507.21</v>
      </c>
      <c r="H1581">
        <v>10455</v>
      </c>
      <c r="I1581" t="s">
        <v>28</v>
      </c>
      <c r="J1581" t="s">
        <v>40</v>
      </c>
      <c r="K1581" s="1">
        <v>2022</v>
      </c>
    </row>
    <row r="1582" spans="1:11">
      <c r="A1582" s="2">
        <v>44889</v>
      </c>
      <c r="B1582" t="s">
        <v>44</v>
      </c>
      <c r="C1582" t="s">
        <v>10</v>
      </c>
      <c r="D1582" s="3">
        <v>7112077.2000000002</v>
      </c>
      <c r="E1582" s="3">
        <v>2457089.5</v>
      </c>
      <c r="F1582" s="4">
        <v>6465518.2599999998</v>
      </c>
      <c r="G1582" s="4">
        <v>2233715.4900000002</v>
      </c>
      <c r="H1582">
        <v>12924</v>
      </c>
      <c r="I1582" t="s">
        <v>30</v>
      </c>
      <c r="J1582" t="s">
        <v>40</v>
      </c>
      <c r="K1582" s="1">
        <v>2022</v>
      </c>
    </row>
    <row r="1583" spans="1:11">
      <c r="A1583" s="2">
        <v>44888</v>
      </c>
      <c r="B1583" t="s">
        <v>50</v>
      </c>
      <c r="C1583" t="s">
        <v>7</v>
      </c>
      <c r="D1583" s="3">
        <v>971504.6</v>
      </c>
      <c r="E1583" s="3">
        <v>470246.43</v>
      </c>
      <c r="F1583" s="4">
        <v>883185.12</v>
      </c>
      <c r="G1583" s="4">
        <v>427496.32</v>
      </c>
      <c r="H1583">
        <v>9868</v>
      </c>
      <c r="I1583" t="s">
        <v>30</v>
      </c>
      <c r="J1583" t="s">
        <v>42</v>
      </c>
      <c r="K1583" s="1">
        <v>2022</v>
      </c>
    </row>
    <row r="1584" spans="1:11">
      <c r="A1584" s="2">
        <v>44888</v>
      </c>
      <c r="B1584" t="s">
        <v>39</v>
      </c>
      <c r="C1584" t="s">
        <v>11</v>
      </c>
      <c r="D1584" s="3">
        <v>234202.84</v>
      </c>
      <c r="E1584" s="3">
        <v>42168.91</v>
      </c>
      <c r="F1584" s="4">
        <v>212911.46</v>
      </c>
      <c r="G1584" s="4">
        <v>38335.33</v>
      </c>
      <c r="H1584">
        <v>11716</v>
      </c>
      <c r="I1584" t="s">
        <v>30</v>
      </c>
      <c r="J1584" t="s">
        <v>42</v>
      </c>
      <c r="K1584" s="1">
        <v>2022</v>
      </c>
    </row>
    <row r="1585" spans="1:11">
      <c r="A1585" s="2">
        <v>44888</v>
      </c>
      <c r="B1585" t="s">
        <v>39</v>
      </c>
      <c r="C1585" t="s">
        <v>11</v>
      </c>
      <c r="D1585" s="3">
        <v>117821.06</v>
      </c>
      <c r="E1585" s="3">
        <v>43358.31</v>
      </c>
      <c r="F1585" s="4">
        <v>107109.95</v>
      </c>
      <c r="G1585" s="4">
        <v>39416.61</v>
      </c>
      <c r="H1585">
        <v>5894</v>
      </c>
      <c r="I1585" t="s">
        <v>30</v>
      </c>
      <c r="J1585" t="s">
        <v>42</v>
      </c>
      <c r="K1585" s="1">
        <v>2022</v>
      </c>
    </row>
    <row r="1586" spans="1:11">
      <c r="A1586" s="2">
        <v>44887</v>
      </c>
      <c r="B1586" t="s">
        <v>31</v>
      </c>
      <c r="C1586" t="s">
        <v>9</v>
      </c>
      <c r="D1586" s="3">
        <v>22173.75</v>
      </c>
      <c r="E1586" s="3">
        <v>16201.88</v>
      </c>
      <c r="F1586" s="4">
        <v>20157.93</v>
      </c>
      <c r="G1586" s="4">
        <v>14728.96</v>
      </c>
      <c r="H1586">
        <v>5913</v>
      </c>
      <c r="I1586" t="s">
        <v>25</v>
      </c>
      <c r="J1586" t="s">
        <v>45</v>
      </c>
      <c r="K1586" s="1">
        <v>2022</v>
      </c>
    </row>
    <row r="1587" spans="1:11">
      <c r="A1587" s="2">
        <v>44887</v>
      </c>
      <c r="B1587" t="s">
        <v>35</v>
      </c>
      <c r="C1587" t="s">
        <v>6</v>
      </c>
      <c r="D1587" s="3">
        <v>329914.96000000002</v>
      </c>
      <c r="E1587" s="3">
        <v>46246.87</v>
      </c>
      <c r="F1587" s="4">
        <v>299922.39</v>
      </c>
      <c r="G1587" s="4">
        <v>42042.559999999998</v>
      </c>
      <c r="H1587">
        <v>16504</v>
      </c>
      <c r="I1587" t="s">
        <v>30</v>
      </c>
      <c r="J1587" t="s">
        <v>45</v>
      </c>
      <c r="K1587" s="1">
        <v>2022</v>
      </c>
    </row>
    <row r="1588" spans="1:11">
      <c r="A1588" s="2">
        <v>44886</v>
      </c>
      <c r="B1588" t="s">
        <v>43</v>
      </c>
      <c r="C1588" t="s">
        <v>10</v>
      </c>
      <c r="D1588" s="3">
        <v>430290.63</v>
      </c>
      <c r="E1588" s="3">
        <v>231944.38</v>
      </c>
      <c r="F1588" s="4">
        <v>391172.91</v>
      </c>
      <c r="G1588" s="4">
        <v>210858.32</v>
      </c>
      <c r="H1588">
        <v>6237</v>
      </c>
      <c r="I1588" t="s">
        <v>28</v>
      </c>
      <c r="J1588" t="s">
        <v>26</v>
      </c>
      <c r="K1588" s="1">
        <v>2022</v>
      </c>
    </row>
    <row r="1589" spans="1:11">
      <c r="A1589" s="2">
        <v>44886</v>
      </c>
      <c r="B1589" t="s">
        <v>37</v>
      </c>
      <c r="C1589" t="s">
        <v>8</v>
      </c>
      <c r="D1589" s="3">
        <v>519300</v>
      </c>
      <c r="E1589" s="3">
        <v>265725</v>
      </c>
      <c r="F1589" s="4">
        <v>472090.44</v>
      </c>
      <c r="G1589" s="4">
        <v>241567.94</v>
      </c>
      <c r="H1589">
        <v>6924</v>
      </c>
      <c r="I1589" t="s">
        <v>28</v>
      </c>
      <c r="J1589" t="s">
        <v>26</v>
      </c>
      <c r="K1589" s="1">
        <v>2022</v>
      </c>
    </row>
    <row r="1590" spans="1:11">
      <c r="A1590" s="2">
        <v>44885</v>
      </c>
      <c r="B1590" t="s">
        <v>39</v>
      </c>
      <c r="C1590" t="s">
        <v>11</v>
      </c>
      <c r="D1590" s="3">
        <v>341329.25</v>
      </c>
      <c r="E1590" s="3">
        <v>40669.660000000003</v>
      </c>
      <c r="F1590" s="4">
        <v>310299.01</v>
      </c>
      <c r="G1590" s="4">
        <v>36972.379999999997</v>
      </c>
      <c r="H1590">
        <v>17075</v>
      </c>
      <c r="I1590" t="s">
        <v>32</v>
      </c>
      <c r="J1590" t="s">
        <v>29</v>
      </c>
      <c r="K1590" s="1">
        <v>2022</v>
      </c>
    </row>
    <row r="1591" spans="1:11">
      <c r="A1591" s="2">
        <v>44885</v>
      </c>
      <c r="B1591" t="s">
        <v>35</v>
      </c>
      <c r="C1591" t="s">
        <v>6</v>
      </c>
      <c r="D1591" s="3">
        <v>351943.94</v>
      </c>
      <c r="E1591" s="3">
        <v>49915.03</v>
      </c>
      <c r="F1591" s="4">
        <v>319948.71999999997</v>
      </c>
      <c r="G1591" s="4">
        <v>45377.25</v>
      </c>
      <c r="H1591">
        <v>17606</v>
      </c>
      <c r="I1591" t="s">
        <v>32</v>
      </c>
      <c r="J1591" t="s">
        <v>29</v>
      </c>
      <c r="K1591" s="1">
        <v>2022</v>
      </c>
    </row>
    <row r="1592" spans="1:11">
      <c r="A1592" s="2">
        <v>44885</v>
      </c>
      <c r="B1592" t="s">
        <v>39</v>
      </c>
      <c r="C1592" t="s">
        <v>11</v>
      </c>
      <c r="D1592" s="3">
        <v>212513.69</v>
      </c>
      <c r="E1592" s="3">
        <v>42878.55</v>
      </c>
      <c r="F1592" s="4">
        <v>193194.07</v>
      </c>
      <c r="G1592" s="4">
        <v>38980.46</v>
      </c>
      <c r="H1592">
        <v>10631</v>
      </c>
      <c r="I1592" t="s">
        <v>28</v>
      </c>
      <c r="J1592" t="s">
        <v>29</v>
      </c>
      <c r="K1592" s="1">
        <v>2022</v>
      </c>
    </row>
    <row r="1593" spans="1:11">
      <c r="A1593" s="2">
        <v>44884</v>
      </c>
      <c r="B1593" t="s">
        <v>44</v>
      </c>
      <c r="C1593" t="s">
        <v>10</v>
      </c>
      <c r="D1593" s="3">
        <v>3801472.4</v>
      </c>
      <c r="E1593" s="3">
        <v>2564398</v>
      </c>
      <c r="F1593" s="4">
        <v>3455880.54</v>
      </c>
      <c r="G1593" s="4">
        <v>2331268.58</v>
      </c>
      <c r="H1593">
        <v>6908</v>
      </c>
      <c r="I1593" t="s">
        <v>30</v>
      </c>
      <c r="J1593" t="s">
        <v>33</v>
      </c>
      <c r="K1593" s="1">
        <v>2022</v>
      </c>
    </row>
    <row r="1594" spans="1:11">
      <c r="A1594" s="2">
        <v>44884</v>
      </c>
      <c r="B1594" t="s">
        <v>24</v>
      </c>
      <c r="C1594" t="s">
        <v>4</v>
      </c>
      <c r="D1594" s="3">
        <v>42067.77</v>
      </c>
      <c r="E1594" s="3">
        <v>9694.82</v>
      </c>
      <c r="F1594" s="4">
        <v>38243.39</v>
      </c>
      <c r="G1594" s="4">
        <v>8813.4599999999991</v>
      </c>
      <c r="H1594">
        <v>7023</v>
      </c>
      <c r="I1594" t="s">
        <v>25</v>
      </c>
      <c r="J1594" t="s">
        <v>33</v>
      </c>
      <c r="K1594" s="1">
        <v>2022</v>
      </c>
    </row>
    <row r="1595" spans="1:11">
      <c r="A1595" s="2">
        <v>44883</v>
      </c>
      <c r="B1595" t="s">
        <v>35</v>
      </c>
      <c r="C1595" t="s">
        <v>6</v>
      </c>
      <c r="D1595" s="3">
        <v>264287.78999999998</v>
      </c>
      <c r="E1595" s="3">
        <v>85127.42</v>
      </c>
      <c r="F1595" s="4">
        <v>240261.39</v>
      </c>
      <c r="G1595" s="4">
        <v>77388.479999999996</v>
      </c>
      <c r="H1595">
        <v>13221</v>
      </c>
      <c r="I1595" t="s">
        <v>28</v>
      </c>
      <c r="J1595" t="s">
        <v>36</v>
      </c>
      <c r="K1595" s="1">
        <v>2022</v>
      </c>
    </row>
    <row r="1596" spans="1:11">
      <c r="A1596" s="2">
        <v>44883</v>
      </c>
      <c r="B1596" t="s">
        <v>46</v>
      </c>
      <c r="C1596" t="s">
        <v>5</v>
      </c>
      <c r="D1596" s="3">
        <v>300577.5</v>
      </c>
      <c r="E1596" s="3">
        <v>199290</v>
      </c>
      <c r="F1596" s="4">
        <v>273252</v>
      </c>
      <c r="G1596" s="4">
        <v>181172.55</v>
      </c>
      <c r="H1596">
        <v>5490</v>
      </c>
      <c r="I1596" t="s">
        <v>32</v>
      </c>
      <c r="J1596" t="s">
        <v>36</v>
      </c>
      <c r="K1596" s="1">
        <v>2022</v>
      </c>
    </row>
    <row r="1597" spans="1:11">
      <c r="A1597" s="2">
        <v>44882</v>
      </c>
      <c r="B1597" t="s">
        <v>38</v>
      </c>
      <c r="C1597" t="s">
        <v>8</v>
      </c>
      <c r="D1597" s="3">
        <v>3666652</v>
      </c>
      <c r="E1597" s="3">
        <v>1222051</v>
      </c>
      <c r="F1597" s="4">
        <v>3333316.67</v>
      </c>
      <c r="G1597" s="4">
        <v>1110954.3400000001</v>
      </c>
      <c r="H1597">
        <v>14696</v>
      </c>
      <c r="I1597" t="s">
        <v>30</v>
      </c>
      <c r="J1597" t="s">
        <v>40</v>
      </c>
      <c r="K1597" s="1">
        <v>2022</v>
      </c>
    </row>
    <row r="1598" spans="1:11">
      <c r="A1598" s="2">
        <v>44882</v>
      </c>
      <c r="B1598" t="s">
        <v>31</v>
      </c>
      <c r="C1598" t="s">
        <v>9</v>
      </c>
      <c r="D1598" s="3">
        <v>61702.5</v>
      </c>
      <c r="E1598" s="3">
        <v>11058.75</v>
      </c>
      <c r="F1598" s="4">
        <v>56093.13</v>
      </c>
      <c r="G1598" s="4">
        <v>10053.4</v>
      </c>
      <c r="H1598">
        <v>16454</v>
      </c>
      <c r="I1598" t="s">
        <v>32</v>
      </c>
      <c r="J1598" t="s">
        <v>40</v>
      </c>
      <c r="K1598" s="1">
        <v>2022</v>
      </c>
    </row>
    <row r="1599" spans="1:11">
      <c r="A1599" s="2">
        <v>44882</v>
      </c>
      <c r="B1599" t="s">
        <v>39</v>
      </c>
      <c r="C1599" t="s">
        <v>11</v>
      </c>
      <c r="D1599" s="3">
        <v>196981.46</v>
      </c>
      <c r="E1599" s="3">
        <v>77651.16</v>
      </c>
      <c r="F1599" s="4">
        <v>179073.88</v>
      </c>
      <c r="G1599" s="4">
        <v>70591.89</v>
      </c>
      <c r="H1599">
        <v>9854</v>
      </c>
      <c r="I1599" t="s">
        <v>32</v>
      </c>
      <c r="J1599" t="s">
        <v>40</v>
      </c>
      <c r="K1599" s="1">
        <v>2022</v>
      </c>
    </row>
    <row r="1600" spans="1:11">
      <c r="A1600" s="2">
        <v>44881</v>
      </c>
      <c r="B1600" t="s">
        <v>39</v>
      </c>
      <c r="C1600" t="s">
        <v>11</v>
      </c>
      <c r="D1600" s="3">
        <v>172253.83</v>
      </c>
      <c r="E1600" s="3">
        <v>66076.95</v>
      </c>
      <c r="F1600" s="4">
        <v>156594.23000000001</v>
      </c>
      <c r="G1600" s="4">
        <v>60069.89</v>
      </c>
      <c r="H1600">
        <v>8617</v>
      </c>
      <c r="I1600" t="s">
        <v>28</v>
      </c>
      <c r="J1600" t="s">
        <v>42</v>
      </c>
      <c r="K1600" s="1">
        <v>2022</v>
      </c>
    </row>
    <row r="1601" spans="1:11">
      <c r="A1601" s="2">
        <v>44881</v>
      </c>
      <c r="B1601" t="s">
        <v>37</v>
      </c>
      <c r="C1601" t="s">
        <v>8</v>
      </c>
      <c r="D1601" s="3">
        <v>1407750</v>
      </c>
      <c r="E1601" s="3">
        <v>377100</v>
      </c>
      <c r="F1601" s="4">
        <v>1279771.45</v>
      </c>
      <c r="G1601" s="4">
        <v>342817.84</v>
      </c>
      <c r="H1601">
        <v>18770</v>
      </c>
      <c r="I1601" t="s">
        <v>30</v>
      </c>
      <c r="J1601" t="s">
        <v>42</v>
      </c>
      <c r="K1601" s="1">
        <v>2022</v>
      </c>
    </row>
    <row r="1602" spans="1:11">
      <c r="A1602" s="2">
        <v>44880</v>
      </c>
      <c r="B1602" t="s">
        <v>48</v>
      </c>
      <c r="C1602" t="s">
        <v>12</v>
      </c>
      <c r="D1602" s="3">
        <v>132218700</v>
      </c>
      <c r="E1602" s="3">
        <v>48148650</v>
      </c>
      <c r="F1602" s="4">
        <v>120198697.98</v>
      </c>
      <c r="G1602" s="4">
        <v>43771456.229999997</v>
      </c>
      <c r="H1602">
        <v>6434</v>
      </c>
      <c r="I1602" t="s">
        <v>32</v>
      </c>
      <c r="J1602" t="s">
        <v>45</v>
      </c>
      <c r="K1602" s="1">
        <v>2022</v>
      </c>
    </row>
    <row r="1603" spans="1:11">
      <c r="A1603" s="2">
        <v>44880</v>
      </c>
      <c r="B1603" t="s">
        <v>49</v>
      </c>
      <c r="C1603" t="s">
        <v>8</v>
      </c>
      <c r="D1603" s="3">
        <v>70905028</v>
      </c>
      <c r="E1603" s="3">
        <v>55521593.5</v>
      </c>
      <c r="F1603" s="4">
        <v>64459051.899999999</v>
      </c>
      <c r="G1603" s="4">
        <v>50474125.43</v>
      </c>
      <c r="H1603">
        <v>5372</v>
      </c>
      <c r="I1603" t="s">
        <v>30</v>
      </c>
      <c r="J1603" t="s">
        <v>45</v>
      </c>
      <c r="K1603" s="1">
        <v>2022</v>
      </c>
    </row>
    <row r="1604" spans="1:11">
      <c r="A1604" s="2">
        <v>44879</v>
      </c>
      <c r="B1604" t="s">
        <v>37</v>
      </c>
      <c r="C1604" t="s">
        <v>8</v>
      </c>
      <c r="D1604" s="3">
        <v>1273350</v>
      </c>
      <c r="E1604" s="3">
        <v>407737.5</v>
      </c>
      <c r="F1604" s="4">
        <v>1157589.75</v>
      </c>
      <c r="G1604" s="4">
        <v>370670.08000000002</v>
      </c>
      <c r="H1604">
        <v>16978</v>
      </c>
      <c r="I1604" t="s">
        <v>30</v>
      </c>
      <c r="J1604" t="s">
        <v>26</v>
      </c>
      <c r="K1604" s="1">
        <v>2022</v>
      </c>
    </row>
    <row r="1605" spans="1:11">
      <c r="A1605" s="2">
        <v>44879</v>
      </c>
      <c r="B1605" t="s">
        <v>27</v>
      </c>
      <c r="C1605" t="s">
        <v>8</v>
      </c>
      <c r="D1605" s="3">
        <v>75400314</v>
      </c>
      <c r="E1605" s="3">
        <v>9582254.25</v>
      </c>
      <c r="F1605" s="4">
        <v>68545671.450000003</v>
      </c>
      <c r="G1605" s="4">
        <v>8711131.5199999996</v>
      </c>
      <c r="H1605">
        <v>14388</v>
      </c>
      <c r="I1605" t="s">
        <v>25</v>
      </c>
      <c r="J1605" t="s">
        <v>26</v>
      </c>
      <c r="K1605" s="1">
        <v>2022</v>
      </c>
    </row>
    <row r="1606" spans="1:11">
      <c r="A1606" s="2">
        <v>44879</v>
      </c>
      <c r="B1606" t="s">
        <v>46</v>
      </c>
      <c r="C1606" t="s">
        <v>5</v>
      </c>
      <c r="D1606" s="3">
        <v>536166.75</v>
      </c>
      <c r="E1606" s="3">
        <v>149905.5</v>
      </c>
      <c r="F1606" s="4">
        <v>487423.83</v>
      </c>
      <c r="G1606" s="4">
        <v>136277.59</v>
      </c>
      <c r="H1606">
        <v>9793</v>
      </c>
      <c r="I1606" t="s">
        <v>30</v>
      </c>
      <c r="J1606" t="s">
        <v>26</v>
      </c>
      <c r="K1606" s="1">
        <v>2022</v>
      </c>
    </row>
    <row r="1607" spans="1:11">
      <c r="A1607" s="2">
        <v>44878</v>
      </c>
      <c r="B1607" t="s">
        <v>38</v>
      </c>
      <c r="C1607" t="s">
        <v>8</v>
      </c>
      <c r="D1607" s="3">
        <v>3155925.5</v>
      </c>
      <c r="E1607" s="3">
        <v>744258.5</v>
      </c>
      <c r="F1607" s="4">
        <v>2869020.31</v>
      </c>
      <c r="G1607" s="4">
        <v>676597.96</v>
      </c>
      <c r="H1607">
        <v>12649</v>
      </c>
      <c r="I1607" t="s">
        <v>28</v>
      </c>
      <c r="J1607" t="s">
        <v>29</v>
      </c>
      <c r="K1607" s="1">
        <v>2022</v>
      </c>
    </row>
    <row r="1608" spans="1:11">
      <c r="A1608" s="2">
        <v>44878</v>
      </c>
      <c r="B1608" t="s">
        <v>43</v>
      </c>
      <c r="C1608" t="s">
        <v>10</v>
      </c>
      <c r="D1608" s="3">
        <v>597867.34</v>
      </c>
      <c r="E1608" s="3">
        <v>119421.69</v>
      </c>
      <c r="F1608" s="4">
        <v>543515.22</v>
      </c>
      <c r="G1608" s="4">
        <v>108565.06</v>
      </c>
      <c r="H1608">
        <v>8666</v>
      </c>
      <c r="I1608" t="s">
        <v>30</v>
      </c>
      <c r="J1608" t="s">
        <v>29</v>
      </c>
      <c r="K1608" s="1">
        <v>2022</v>
      </c>
    </row>
    <row r="1609" spans="1:11">
      <c r="A1609" s="2">
        <v>44877</v>
      </c>
      <c r="B1609" t="s">
        <v>49</v>
      </c>
      <c r="C1609" t="s">
        <v>8</v>
      </c>
      <c r="D1609" s="3">
        <v>213177049</v>
      </c>
      <c r="E1609" s="3">
        <v>28470243</v>
      </c>
      <c r="F1609" s="4">
        <v>193797123.47999999</v>
      </c>
      <c r="G1609" s="4">
        <v>25882013.210000001</v>
      </c>
      <c r="H1609">
        <v>16151</v>
      </c>
      <c r="I1609" t="s">
        <v>28</v>
      </c>
      <c r="J1609" t="s">
        <v>33</v>
      </c>
      <c r="K1609" s="1">
        <v>2022</v>
      </c>
    </row>
    <row r="1610" spans="1:11">
      <c r="A1610" s="2">
        <v>44877</v>
      </c>
      <c r="B1610" t="s">
        <v>39</v>
      </c>
      <c r="C1610" t="s">
        <v>11</v>
      </c>
      <c r="D1610" s="3">
        <v>290554.65000000002</v>
      </c>
      <c r="E1610" s="3">
        <v>100699.63</v>
      </c>
      <c r="F1610" s="4">
        <v>264140.33</v>
      </c>
      <c r="G1610" s="4">
        <v>91545.02</v>
      </c>
      <c r="H1610">
        <v>14535</v>
      </c>
      <c r="I1610" t="s">
        <v>25</v>
      </c>
      <c r="J1610" t="s">
        <v>33</v>
      </c>
      <c r="K1610" s="1">
        <v>2022</v>
      </c>
    </row>
    <row r="1611" spans="1:11">
      <c r="A1611" s="2">
        <v>44876</v>
      </c>
      <c r="B1611" t="s">
        <v>34</v>
      </c>
      <c r="C1611" t="s">
        <v>11</v>
      </c>
      <c r="D1611" s="3">
        <v>27334.639999999999</v>
      </c>
      <c r="E1611" s="3">
        <v>3393.95</v>
      </c>
      <c r="F1611" s="4">
        <v>24849.65</v>
      </c>
      <c r="G1611" s="4">
        <v>3085.4</v>
      </c>
      <c r="H1611">
        <v>13736</v>
      </c>
      <c r="I1611" t="s">
        <v>32</v>
      </c>
      <c r="J1611" t="s">
        <v>36</v>
      </c>
      <c r="K1611" s="1">
        <v>2022</v>
      </c>
    </row>
    <row r="1612" spans="1:11">
      <c r="A1612" s="2">
        <v>44876</v>
      </c>
      <c r="B1612" t="s">
        <v>46</v>
      </c>
      <c r="C1612" t="s">
        <v>5</v>
      </c>
      <c r="D1612" s="3">
        <v>914927.25</v>
      </c>
      <c r="E1612" s="3">
        <v>200658.75</v>
      </c>
      <c r="F1612" s="4">
        <v>831751.21</v>
      </c>
      <c r="G1612" s="4">
        <v>182416.86</v>
      </c>
      <c r="H1612">
        <v>16711</v>
      </c>
      <c r="I1612" t="s">
        <v>28</v>
      </c>
      <c r="J1612" t="s">
        <v>36</v>
      </c>
      <c r="K1612" s="1">
        <v>2022</v>
      </c>
    </row>
    <row r="1613" spans="1:11">
      <c r="A1613" s="2">
        <v>44876</v>
      </c>
      <c r="B1613" t="s">
        <v>50</v>
      </c>
      <c r="C1613" t="s">
        <v>7</v>
      </c>
      <c r="D1613" s="3">
        <v>1555017.75</v>
      </c>
      <c r="E1613" s="3">
        <v>376915.83</v>
      </c>
      <c r="F1613" s="4">
        <v>1413651.09</v>
      </c>
      <c r="G1613" s="4">
        <v>342650.41</v>
      </c>
      <c r="H1613">
        <v>15795</v>
      </c>
      <c r="I1613" t="s">
        <v>25</v>
      </c>
      <c r="J1613" t="s">
        <v>36</v>
      </c>
      <c r="K1613" s="1">
        <v>2022</v>
      </c>
    </row>
    <row r="1614" spans="1:11">
      <c r="A1614" s="2">
        <v>44875</v>
      </c>
      <c r="B1614" t="s">
        <v>48</v>
      </c>
      <c r="C1614" t="s">
        <v>12</v>
      </c>
      <c r="D1614" s="3">
        <v>111278250</v>
      </c>
      <c r="E1614" s="3">
        <v>21659700</v>
      </c>
      <c r="F1614" s="4">
        <v>101161944.29000001</v>
      </c>
      <c r="G1614" s="4">
        <v>19690616.670000002</v>
      </c>
      <c r="H1614">
        <v>5415</v>
      </c>
      <c r="I1614" t="s">
        <v>30</v>
      </c>
      <c r="J1614" t="s">
        <v>40</v>
      </c>
      <c r="K1614" s="1">
        <v>2022</v>
      </c>
    </row>
    <row r="1615" spans="1:11">
      <c r="A1615" s="2">
        <v>44875</v>
      </c>
      <c r="B1615" t="s">
        <v>47</v>
      </c>
      <c r="C1615" t="s">
        <v>10</v>
      </c>
      <c r="D1615" s="3">
        <v>1935002.72</v>
      </c>
      <c r="E1615" s="3">
        <v>465931.76</v>
      </c>
      <c r="F1615" s="4">
        <v>1759091.62</v>
      </c>
      <c r="G1615" s="4">
        <v>423573.9</v>
      </c>
      <c r="H1615">
        <v>11728</v>
      </c>
      <c r="I1615" t="s">
        <v>28</v>
      </c>
      <c r="J1615" t="s">
        <v>40</v>
      </c>
      <c r="K1615" s="1">
        <v>2022</v>
      </c>
    </row>
    <row r="1616" spans="1:11">
      <c r="A1616" s="2">
        <v>44874</v>
      </c>
      <c r="B1616" t="s">
        <v>48</v>
      </c>
      <c r="C1616" t="s">
        <v>12</v>
      </c>
      <c r="D1616" s="3">
        <v>120073650</v>
      </c>
      <c r="E1616" s="3">
        <v>30095475</v>
      </c>
      <c r="F1616" s="4">
        <v>109157754.48</v>
      </c>
      <c r="G1616" s="4">
        <v>27359495.370000001</v>
      </c>
      <c r="H1616">
        <v>5843</v>
      </c>
      <c r="I1616" t="s">
        <v>28</v>
      </c>
      <c r="J1616" t="s">
        <v>42</v>
      </c>
      <c r="K1616" s="1">
        <v>2022</v>
      </c>
    </row>
    <row r="1617" spans="1:11">
      <c r="A1617" s="2">
        <v>44874</v>
      </c>
      <c r="B1617" t="s">
        <v>35</v>
      </c>
      <c r="C1617" t="s">
        <v>6</v>
      </c>
      <c r="D1617" s="3">
        <v>331434.2</v>
      </c>
      <c r="E1617" s="3">
        <v>33093.449999999997</v>
      </c>
      <c r="F1617" s="4">
        <v>301303.52</v>
      </c>
      <c r="G1617" s="4">
        <v>30084.92</v>
      </c>
      <c r="H1617">
        <v>16580</v>
      </c>
      <c r="I1617" t="s">
        <v>25</v>
      </c>
      <c r="J1617" t="s">
        <v>42</v>
      </c>
      <c r="K1617" s="1">
        <v>2022</v>
      </c>
    </row>
    <row r="1618" spans="1:11">
      <c r="A1618" s="2">
        <v>44873</v>
      </c>
      <c r="B1618" t="s">
        <v>43</v>
      </c>
      <c r="C1618" t="s">
        <v>10</v>
      </c>
      <c r="D1618" s="3">
        <v>1186007.0900000001</v>
      </c>
      <c r="E1618" s="3">
        <v>167749.19</v>
      </c>
      <c r="F1618" s="4">
        <v>1078187.19</v>
      </c>
      <c r="G1618" s="4">
        <v>152499.10999999999</v>
      </c>
      <c r="H1618">
        <v>17191</v>
      </c>
      <c r="I1618" t="s">
        <v>32</v>
      </c>
      <c r="J1618" t="s">
        <v>45</v>
      </c>
      <c r="K1618" s="1">
        <v>2022</v>
      </c>
    </row>
    <row r="1619" spans="1:11">
      <c r="A1619" s="2">
        <v>44873</v>
      </c>
      <c r="B1619" t="s">
        <v>43</v>
      </c>
      <c r="C1619" t="s">
        <v>10</v>
      </c>
      <c r="D1619" s="3">
        <v>498797.7</v>
      </c>
      <c r="E1619" s="3">
        <v>236049.29</v>
      </c>
      <c r="F1619" s="4">
        <v>453452</v>
      </c>
      <c r="G1619" s="4">
        <v>214590.04</v>
      </c>
      <c r="H1619">
        <v>7230</v>
      </c>
      <c r="I1619" t="s">
        <v>28</v>
      </c>
      <c r="J1619" t="s">
        <v>45</v>
      </c>
      <c r="K1619" s="1">
        <v>2022</v>
      </c>
    </row>
    <row r="1620" spans="1:11">
      <c r="A1620" s="2">
        <v>44873</v>
      </c>
      <c r="B1620" t="s">
        <v>38</v>
      </c>
      <c r="C1620" t="s">
        <v>8</v>
      </c>
      <c r="D1620" s="3">
        <v>1926888.5</v>
      </c>
      <c r="E1620" s="3">
        <v>996627.75</v>
      </c>
      <c r="F1620" s="4">
        <v>1751715.07</v>
      </c>
      <c r="G1620" s="4">
        <v>906024.32</v>
      </c>
      <c r="H1620">
        <v>7723</v>
      </c>
      <c r="I1620" t="s">
        <v>25</v>
      </c>
      <c r="J1620" t="s">
        <v>45</v>
      </c>
      <c r="K1620" s="1">
        <v>2022</v>
      </c>
    </row>
    <row r="1621" spans="1:11">
      <c r="A1621" s="2">
        <v>44872</v>
      </c>
      <c r="B1621" t="s">
        <v>44</v>
      </c>
      <c r="C1621" t="s">
        <v>10</v>
      </c>
      <c r="D1621" s="3">
        <v>7794449.2000000002</v>
      </c>
      <c r="E1621" s="3">
        <v>2920717.25</v>
      </c>
      <c r="F1621" s="4">
        <v>7085855.8200000003</v>
      </c>
      <c r="G1621" s="4">
        <v>2655194.84</v>
      </c>
      <c r="H1621">
        <v>14164</v>
      </c>
      <c r="I1621" t="s">
        <v>32</v>
      </c>
      <c r="J1621" t="s">
        <v>26</v>
      </c>
      <c r="K1621" s="1">
        <v>2022</v>
      </c>
    </row>
    <row r="1622" spans="1:11">
      <c r="A1622" s="2">
        <v>44872</v>
      </c>
      <c r="B1622" t="s">
        <v>43</v>
      </c>
      <c r="C1622" t="s">
        <v>10</v>
      </c>
      <c r="D1622" s="3">
        <v>1016774.62</v>
      </c>
      <c r="E1622" s="3">
        <v>73750.31</v>
      </c>
      <c r="F1622" s="4">
        <v>924339.64</v>
      </c>
      <c r="G1622" s="4">
        <v>67045.67</v>
      </c>
      <c r="H1622">
        <v>14738</v>
      </c>
      <c r="I1622" t="s">
        <v>32</v>
      </c>
      <c r="J1622" t="s">
        <v>26</v>
      </c>
      <c r="K1622" s="1">
        <v>2022</v>
      </c>
    </row>
    <row r="1623" spans="1:11">
      <c r="A1623" s="2">
        <v>44871</v>
      </c>
      <c r="B1623" t="s">
        <v>39</v>
      </c>
      <c r="C1623" t="s">
        <v>11</v>
      </c>
      <c r="D1623" s="3">
        <v>349045.39</v>
      </c>
      <c r="E1623" s="3">
        <v>82908.53</v>
      </c>
      <c r="F1623" s="4">
        <v>317313.67</v>
      </c>
      <c r="G1623" s="4">
        <v>75371.31</v>
      </c>
      <c r="H1623">
        <v>17461</v>
      </c>
      <c r="I1623" t="s">
        <v>25</v>
      </c>
      <c r="J1623" t="s">
        <v>29</v>
      </c>
      <c r="K1623" s="1">
        <v>2022</v>
      </c>
    </row>
    <row r="1624" spans="1:11">
      <c r="A1624" s="2">
        <v>44871</v>
      </c>
      <c r="B1624" t="s">
        <v>24</v>
      </c>
      <c r="C1624" t="s">
        <v>4</v>
      </c>
      <c r="D1624" s="3">
        <v>41007.54</v>
      </c>
      <c r="E1624" s="3">
        <v>26035.54</v>
      </c>
      <c r="F1624" s="4">
        <v>37279.54</v>
      </c>
      <c r="G1624" s="4">
        <v>23668.639999999999</v>
      </c>
      <c r="H1624">
        <v>6846</v>
      </c>
      <c r="I1624" t="s">
        <v>30</v>
      </c>
      <c r="J1624" t="s">
        <v>29</v>
      </c>
      <c r="K1624" s="1">
        <v>2022</v>
      </c>
    </row>
    <row r="1625" spans="1:11">
      <c r="A1625" s="2">
        <v>44870</v>
      </c>
      <c r="B1625" t="s">
        <v>49</v>
      </c>
      <c r="C1625" t="s">
        <v>8</v>
      </c>
      <c r="D1625" s="3">
        <v>123582237</v>
      </c>
      <c r="E1625" s="3">
        <v>61038775.5</v>
      </c>
      <c r="F1625" s="4">
        <v>112347375.83</v>
      </c>
      <c r="G1625" s="4">
        <v>55489740.420000002</v>
      </c>
      <c r="H1625">
        <v>9363</v>
      </c>
      <c r="I1625" t="s">
        <v>28</v>
      </c>
      <c r="J1625" t="s">
        <v>33</v>
      </c>
      <c r="K1625" s="1">
        <v>2022</v>
      </c>
    </row>
    <row r="1626" spans="1:11">
      <c r="A1626" s="2">
        <v>44870</v>
      </c>
      <c r="B1626" t="s">
        <v>44</v>
      </c>
      <c r="C1626" t="s">
        <v>10</v>
      </c>
      <c r="D1626" s="3">
        <v>4045255.3</v>
      </c>
      <c r="E1626" s="3">
        <v>2540184.7999999998</v>
      </c>
      <c r="F1626" s="4">
        <v>3677501.14</v>
      </c>
      <c r="G1626" s="4">
        <v>2309256.6</v>
      </c>
      <c r="H1626">
        <v>7351</v>
      </c>
      <c r="I1626" t="s">
        <v>28</v>
      </c>
      <c r="J1626" t="s">
        <v>33</v>
      </c>
      <c r="K1626" s="1">
        <v>2022</v>
      </c>
    </row>
    <row r="1627" spans="1:11">
      <c r="A1627" s="2">
        <v>44870</v>
      </c>
      <c r="B1627" t="s">
        <v>31</v>
      </c>
      <c r="C1627" t="s">
        <v>9</v>
      </c>
      <c r="D1627" s="3">
        <v>69960</v>
      </c>
      <c r="E1627" s="3">
        <v>4700.63</v>
      </c>
      <c r="F1627" s="4">
        <v>63599.94</v>
      </c>
      <c r="G1627" s="4">
        <v>4273.29</v>
      </c>
      <c r="H1627">
        <v>18656</v>
      </c>
      <c r="I1627" t="s">
        <v>32</v>
      </c>
      <c r="J1627" t="s">
        <v>33</v>
      </c>
      <c r="K1627" s="1">
        <v>2022</v>
      </c>
    </row>
    <row r="1628" spans="1:11">
      <c r="A1628" s="2">
        <v>44869</v>
      </c>
      <c r="B1628" t="s">
        <v>37</v>
      </c>
      <c r="C1628" t="s">
        <v>8</v>
      </c>
      <c r="D1628" s="3">
        <v>598425</v>
      </c>
      <c r="E1628" s="3">
        <v>252375</v>
      </c>
      <c r="F1628" s="4">
        <v>544022.18000000005</v>
      </c>
      <c r="G1628" s="4">
        <v>229431.59</v>
      </c>
      <c r="H1628">
        <v>7979</v>
      </c>
      <c r="I1628" t="s">
        <v>32</v>
      </c>
      <c r="J1628" t="s">
        <v>36</v>
      </c>
      <c r="K1628" s="1">
        <v>2022</v>
      </c>
    </row>
    <row r="1629" spans="1:11">
      <c r="A1629" s="2">
        <v>44869</v>
      </c>
      <c r="B1629" t="s">
        <v>24</v>
      </c>
      <c r="C1629" t="s">
        <v>4</v>
      </c>
      <c r="D1629" s="3">
        <v>52640.12</v>
      </c>
      <c r="E1629" s="3">
        <v>19245.87</v>
      </c>
      <c r="F1629" s="4">
        <v>47854.61</v>
      </c>
      <c r="G1629" s="4">
        <v>17496.23</v>
      </c>
      <c r="H1629">
        <v>8788</v>
      </c>
      <c r="I1629" t="s">
        <v>30</v>
      </c>
      <c r="J1629" t="s">
        <v>36</v>
      </c>
      <c r="K1629" s="1">
        <v>2022</v>
      </c>
    </row>
    <row r="1630" spans="1:11">
      <c r="A1630" s="2">
        <v>44868</v>
      </c>
      <c r="B1630" t="s">
        <v>24</v>
      </c>
      <c r="C1630" t="s">
        <v>4</v>
      </c>
      <c r="D1630" s="3">
        <v>56479.71</v>
      </c>
      <c r="E1630" s="3">
        <v>28883.78</v>
      </c>
      <c r="F1630" s="4">
        <v>51345.14</v>
      </c>
      <c r="G1630" s="4">
        <v>26257.96</v>
      </c>
      <c r="H1630">
        <v>9429</v>
      </c>
      <c r="I1630" t="s">
        <v>28</v>
      </c>
      <c r="J1630" t="s">
        <v>40</v>
      </c>
      <c r="K1630" s="1">
        <v>2022</v>
      </c>
    </row>
    <row r="1631" spans="1:11">
      <c r="A1631" s="2">
        <v>44868</v>
      </c>
      <c r="B1631" t="s">
        <v>37</v>
      </c>
      <c r="C1631" t="s">
        <v>8</v>
      </c>
      <c r="D1631" s="3">
        <v>893475</v>
      </c>
      <c r="E1631" s="3">
        <v>124987.5</v>
      </c>
      <c r="F1631" s="4">
        <v>812249.19</v>
      </c>
      <c r="G1631" s="4">
        <v>113624.89</v>
      </c>
      <c r="H1631">
        <v>11913</v>
      </c>
      <c r="I1631" t="s">
        <v>28</v>
      </c>
      <c r="J1631" t="s">
        <v>40</v>
      </c>
      <c r="K1631" s="1">
        <v>2022</v>
      </c>
    </row>
    <row r="1632" spans="1:11">
      <c r="A1632" s="2">
        <v>44867</v>
      </c>
      <c r="B1632" t="s">
        <v>41</v>
      </c>
      <c r="C1632" t="s">
        <v>12</v>
      </c>
      <c r="D1632" s="3">
        <v>1651742.01</v>
      </c>
      <c r="E1632" s="3">
        <v>586418.11</v>
      </c>
      <c r="F1632" s="4">
        <v>1501582.14</v>
      </c>
      <c r="G1632" s="4">
        <v>533106.84</v>
      </c>
      <c r="H1632">
        <v>11799</v>
      </c>
      <c r="I1632" t="s">
        <v>25</v>
      </c>
      <c r="J1632" t="s">
        <v>42</v>
      </c>
      <c r="K1632" s="1">
        <v>2022</v>
      </c>
    </row>
    <row r="1633" spans="1:11">
      <c r="A1633" s="2">
        <v>44867</v>
      </c>
      <c r="B1633" t="s">
        <v>46</v>
      </c>
      <c r="C1633" t="s">
        <v>5</v>
      </c>
      <c r="D1633" s="3">
        <v>698007.75</v>
      </c>
      <c r="E1633" s="3">
        <v>169040.63</v>
      </c>
      <c r="F1633" s="4">
        <v>634551.87</v>
      </c>
      <c r="G1633" s="4">
        <v>153673.14000000001</v>
      </c>
      <c r="H1633">
        <v>12749</v>
      </c>
      <c r="I1633" t="s">
        <v>32</v>
      </c>
      <c r="J1633" t="s">
        <v>42</v>
      </c>
      <c r="K1633" s="1">
        <v>2022</v>
      </c>
    </row>
    <row r="1634" spans="1:11">
      <c r="A1634" s="2">
        <v>44867</v>
      </c>
      <c r="B1634" t="s">
        <v>27</v>
      </c>
      <c r="C1634" t="s">
        <v>8</v>
      </c>
      <c r="D1634" s="3">
        <v>98448033</v>
      </c>
      <c r="E1634" s="3">
        <v>26844461.25</v>
      </c>
      <c r="F1634" s="4">
        <v>89498122.319999993</v>
      </c>
      <c r="G1634" s="4">
        <v>24404031.280000001</v>
      </c>
      <c r="H1634">
        <v>18786</v>
      </c>
      <c r="I1634" t="s">
        <v>30</v>
      </c>
      <c r="J1634" t="s">
        <v>42</v>
      </c>
      <c r="K1634" s="1">
        <v>2022</v>
      </c>
    </row>
    <row r="1635" spans="1:11">
      <c r="A1635" s="2">
        <v>44866</v>
      </c>
      <c r="B1635" t="s">
        <v>44</v>
      </c>
      <c r="C1635" t="s">
        <v>10</v>
      </c>
      <c r="D1635" s="3">
        <v>8058042.9000000004</v>
      </c>
      <c r="E1635" s="3">
        <v>686774.4</v>
      </c>
      <c r="F1635" s="4">
        <v>7325486.2199999997</v>
      </c>
      <c r="G1635" s="4">
        <v>624339.74</v>
      </c>
      <c r="H1635">
        <v>14643</v>
      </c>
      <c r="I1635" t="s">
        <v>25</v>
      </c>
      <c r="J1635" t="s">
        <v>45</v>
      </c>
      <c r="K1635" s="1">
        <v>2022</v>
      </c>
    </row>
    <row r="1636" spans="1:11">
      <c r="A1636" s="2">
        <v>44866</v>
      </c>
      <c r="B1636" t="s">
        <v>46</v>
      </c>
      <c r="C1636" t="s">
        <v>5</v>
      </c>
      <c r="D1636" s="3">
        <v>349578.75</v>
      </c>
      <c r="E1636" s="3">
        <v>172407.75</v>
      </c>
      <c r="F1636" s="4">
        <v>317798.55</v>
      </c>
      <c r="G1636" s="4">
        <v>156734.16</v>
      </c>
      <c r="H1636">
        <v>6385</v>
      </c>
      <c r="I1636" t="s">
        <v>32</v>
      </c>
      <c r="J1636" t="s">
        <v>45</v>
      </c>
      <c r="K1636" s="1">
        <v>2022</v>
      </c>
    </row>
    <row r="1637" spans="1:11">
      <c r="A1637" s="2">
        <v>44865</v>
      </c>
      <c r="B1637" t="s">
        <v>50</v>
      </c>
      <c r="C1637" t="s">
        <v>7</v>
      </c>
      <c r="D1637" s="3">
        <v>1686153.15</v>
      </c>
      <c r="E1637" s="3">
        <v>461484.38</v>
      </c>
      <c r="F1637" s="4">
        <v>1532864.97</v>
      </c>
      <c r="G1637" s="4">
        <v>419530.83</v>
      </c>
      <c r="H1637">
        <v>17127</v>
      </c>
      <c r="I1637" t="s">
        <v>25</v>
      </c>
      <c r="J1637" t="s">
        <v>26</v>
      </c>
      <c r="K1637" s="1">
        <v>2022</v>
      </c>
    </row>
    <row r="1638" spans="1:11">
      <c r="A1638" s="2">
        <v>44865</v>
      </c>
      <c r="B1638" t="s">
        <v>48</v>
      </c>
      <c r="C1638" t="s">
        <v>12</v>
      </c>
      <c r="D1638" s="3">
        <v>352884600</v>
      </c>
      <c r="E1638" s="3">
        <v>112346850</v>
      </c>
      <c r="F1638" s="4">
        <v>320803861.00999999</v>
      </c>
      <c r="G1638" s="4">
        <v>102133397.87</v>
      </c>
      <c r="H1638">
        <v>17172</v>
      </c>
      <c r="I1638" t="s">
        <v>32</v>
      </c>
      <c r="J1638" t="s">
        <v>26</v>
      </c>
      <c r="K1638" s="1">
        <v>2022</v>
      </c>
    </row>
    <row r="1639" spans="1:11">
      <c r="A1639" s="2">
        <v>44864</v>
      </c>
      <c r="B1639" t="s">
        <v>49</v>
      </c>
      <c r="C1639" t="s">
        <v>8</v>
      </c>
      <c r="D1639" s="3">
        <v>113353012</v>
      </c>
      <c r="E1639" s="3">
        <v>44863401</v>
      </c>
      <c r="F1639" s="4">
        <v>103048089.68000001</v>
      </c>
      <c r="G1639" s="4">
        <v>40784869.219999999</v>
      </c>
      <c r="H1639">
        <v>8588</v>
      </c>
      <c r="I1639" t="s">
        <v>25</v>
      </c>
      <c r="J1639" t="s">
        <v>29</v>
      </c>
      <c r="K1639" s="1">
        <v>2022</v>
      </c>
    </row>
    <row r="1640" spans="1:11">
      <c r="A1640" s="2">
        <v>44864</v>
      </c>
      <c r="B1640" t="s">
        <v>38</v>
      </c>
      <c r="C1640" t="s">
        <v>8</v>
      </c>
      <c r="D1640" s="3">
        <v>4208067</v>
      </c>
      <c r="E1640" s="3">
        <v>470182.75</v>
      </c>
      <c r="F1640" s="4">
        <v>3825511.63</v>
      </c>
      <c r="G1640" s="4">
        <v>427438.44</v>
      </c>
      <c r="H1640">
        <v>16866</v>
      </c>
      <c r="I1640" t="s">
        <v>28</v>
      </c>
      <c r="J1640" t="s">
        <v>29</v>
      </c>
      <c r="K1640" s="1">
        <v>2022</v>
      </c>
    </row>
    <row r="1641" spans="1:11">
      <c r="A1641" s="2">
        <v>44864</v>
      </c>
      <c r="B1641" t="s">
        <v>39</v>
      </c>
      <c r="C1641" t="s">
        <v>11</v>
      </c>
      <c r="D1641" s="3">
        <v>212113.89</v>
      </c>
      <c r="E1641" s="3">
        <v>61459.26</v>
      </c>
      <c r="F1641" s="4">
        <v>192830.62</v>
      </c>
      <c r="G1641" s="4">
        <v>55871.99</v>
      </c>
      <c r="H1641">
        <v>10611</v>
      </c>
      <c r="I1641" t="s">
        <v>25</v>
      </c>
      <c r="J1641" t="s">
        <v>29</v>
      </c>
      <c r="K1641" s="1">
        <v>2022</v>
      </c>
    </row>
    <row r="1642" spans="1:11">
      <c r="A1642" s="2">
        <v>44863</v>
      </c>
      <c r="B1642" t="s">
        <v>43</v>
      </c>
      <c r="C1642" t="s">
        <v>10</v>
      </c>
      <c r="D1642" s="3">
        <v>759717.88</v>
      </c>
      <c r="E1642" s="3">
        <v>330600.08</v>
      </c>
      <c r="F1642" s="4">
        <v>690651.93</v>
      </c>
      <c r="G1642" s="4">
        <v>300545.23</v>
      </c>
      <c r="H1642">
        <v>11012</v>
      </c>
      <c r="I1642" t="s">
        <v>32</v>
      </c>
      <c r="J1642" t="s">
        <v>33</v>
      </c>
      <c r="K1642" s="1">
        <v>2022</v>
      </c>
    </row>
    <row r="1643" spans="1:11">
      <c r="A1643" s="2">
        <v>44863</v>
      </c>
      <c r="B1643" t="s">
        <v>34</v>
      </c>
      <c r="C1643" t="s">
        <v>11</v>
      </c>
      <c r="D1643" s="3">
        <v>21975.57</v>
      </c>
      <c r="E1643" s="3">
        <v>7685.38</v>
      </c>
      <c r="F1643" s="4">
        <v>19977.77</v>
      </c>
      <c r="G1643" s="4">
        <v>6986.7</v>
      </c>
      <c r="H1643">
        <v>11043</v>
      </c>
      <c r="I1643" t="s">
        <v>25</v>
      </c>
      <c r="J1643" t="s">
        <v>33</v>
      </c>
      <c r="K1643" s="1">
        <v>2022</v>
      </c>
    </row>
    <row r="1644" spans="1:11">
      <c r="A1644" s="2">
        <v>44862</v>
      </c>
      <c r="B1644" t="s">
        <v>24</v>
      </c>
      <c r="C1644" t="s">
        <v>4</v>
      </c>
      <c r="D1644" s="3">
        <v>93168.46</v>
      </c>
      <c r="E1644" s="3">
        <v>12237.57</v>
      </c>
      <c r="F1644" s="4">
        <v>84698.52</v>
      </c>
      <c r="G1644" s="4">
        <v>11125.05</v>
      </c>
      <c r="H1644">
        <v>15554</v>
      </c>
      <c r="I1644" t="s">
        <v>32</v>
      </c>
      <c r="J1644" t="s">
        <v>36</v>
      </c>
      <c r="K1644" s="1">
        <v>2022</v>
      </c>
    </row>
    <row r="1645" spans="1:11">
      <c r="A1645" s="2">
        <v>44862</v>
      </c>
      <c r="B1645" t="s">
        <v>39</v>
      </c>
      <c r="C1645" t="s">
        <v>11</v>
      </c>
      <c r="D1645" s="3">
        <v>199260.32</v>
      </c>
      <c r="E1645" s="3">
        <v>72243.86</v>
      </c>
      <c r="F1645" s="4">
        <v>181145.56</v>
      </c>
      <c r="G1645" s="4">
        <v>65676.17</v>
      </c>
      <c r="H1645">
        <v>9968</v>
      </c>
      <c r="I1645" t="s">
        <v>32</v>
      </c>
      <c r="J1645" t="s">
        <v>36</v>
      </c>
      <c r="K1645" s="1">
        <v>2022</v>
      </c>
    </row>
    <row r="1646" spans="1:11">
      <c r="A1646" s="2">
        <v>44861</v>
      </c>
      <c r="B1646" t="s">
        <v>46</v>
      </c>
      <c r="C1646" t="s">
        <v>5</v>
      </c>
      <c r="D1646" s="3">
        <v>994752.75</v>
      </c>
      <c r="E1646" s="3">
        <v>293022</v>
      </c>
      <c r="F1646" s="4">
        <v>904319.78</v>
      </c>
      <c r="G1646" s="4">
        <v>266383.37</v>
      </c>
      <c r="H1646">
        <v>18169</v>
      </c>
      <c r="I1646" t="s">
        <v>25</v>
      </c>
      <c r="J1646" t="s">
        <v>40</v>
      </c>
      <c r="K1646" s="1">
        <v>2022</v>
      </c>
    </row>
    <row r="1647" spans="1:11">
      <c r="A1647" s="2">
        <v>44861</v>
      </c>
      <c r="B1647" t="s">
        <v>44</v>
      </c>
      <c r="C1647" t="s">
        <v>10</v>
      </c>
      <c r="D1647" s="3">
        <v>5353868.7</v>
      </c>
      <c r="E1647" s="3">
        <v>980634.6</v>
      </c>
      <c r="F1647" s="4">
        <v>4867148.5</v>
      </c>
      <c r="G1647" s="4">
        <v>891485.11</v>
      </c>
      <c r="H1647">
        <v>9729</v>
      </c>
      <c r="I1647" t="s">
        <v>30</v>
      </c>
      <c r="J1647" t="s">
        <v>40</v>
      </c>
      <c r="K1647" s="1">
        <v>2022</v>
      </c>
    </row>
    <row r="1648" spans="1:11">
      <c r="A1648" s="2">
        <v>44861</v>
      </c>
      <c r="B1648" t="s">
        <v>27</v>
      </c>
      <c r="C1648" t="s">
        <v>8</v>
      </c>
      <c r="D1648" s="3">
        <v>42227949</v>
      </c>
      <c r="E1648" s="3">
        <v>11641770.75</v>
      </c>
      <c r="F1648" s="4">
        <v>38389006.159999996</v>
      </c>
      <c r="G1648" s="4">
        <v>10583417.369999999</v>
      </c>
      <c r="H1648">
        <v>8058</v>
      </c>
      <c r="I1648" t="s">
        <v>28</v>
      </c>
      <c r="J1648" t="s">
        <v>40</v>
      </c>
      <c r="K1648" s="1">
        <v>2022</v>
      </c>
    </row>
    <row r="1649" spans="1:11">
      <c r="A1649" s="2">
        <v>44860</v>
      </c>
      <c r="B1649" t="s">
        <v>47</v>
      </c>
      <c r="C1649" t="s">
        <v>10</v>
      </c>
      <c r="D1649" s="3">
        <v>1784201.86</v>
      </c>
      <c r="E1649" s="3">
        <v>810100.9</v>
      </c>
      <c r="F1649" s="4">
        <v>1622000.07</v>
      </c>
      <c r="G1649" s="4">
        <v>736454.63</v>
      </c>
      <c r="H1649">
        <v>10814</v>
      </c>
      <c r="I1649" t="s">
        <v>25</v>
      </c>
      <c r="J1649" t="s">
        <v>42</v>
      </c>
      <c r="K1649" s="1">
        <v>2022</v>
      </c>
    </row>
    <row r="1650" spans="1:11">
      <c r="A1650" s="2">
        <v>44860</v>
      </c>
      <c r="B1650" t="s">
        <v>49</v>
      </c>
      <c r="C1650" t="s">
        <v>8</v>
      </c>
      <c r="D1650" s="3">
        <v>78626443</v>
      </c>
      <c r="E1650" s="3">
        <v>14400109</v>
      </c>
      <c r="F1650" s="4">
        <v>71478513.069999993</v>
      </c>
      <c r="G1650" s="4">
        <v>13090995.09</v>
      </c>
      <c r="H1650">
        <v>5957</v>
      </c>
      <c r="I1650" t="s">
        <v>30</v>
      </c>
      <c r="J1650" t="s">
        <v>42</v>
      </c>
      <c r="K1650" s="1">
        <v>2022</v>
      </c>
    </row>
    <row r="1651" spans="1:11">
      <c r="A1651" s="2">
        <v>44859</v>
      </c>
      <c r="B1651" t="s">
        <v>44</v>
      </c>
      <c r="C1651" t="s">
        <v>10</v>
      </c>
      <c r="D1651" s="3">
        <v>7475825.5</v>
      </c>
      <c r="E1651" s="3">
        <v>882406.05</v>
      </c>
      <c r="F1651" s="4">
        <v>6796198.2000000002</v>
      </c>
      <c r="G1651" s="4">
        <v>802186.52</v>
      </c>
      <c r="H1651">
        <v>13585</v>
      </c>
      <c r="I1651" t="s">
        <v>32</v>
      </c>
      <c r="J1651" t="s">
        <v>45</v>
      </c>
      <c r="K1651" s="1">
        <v>2022</v>
      </c>
    </row>
    <row r="1652" spans="1:11">
      <c r="A1652" s="2">
        <v>44859</v>
      </c>
      <c r="B1652" t="s">
        <v>41</v>
      </c>
      <c r="C1652" t="s">
        <v>12</v>
      </c>
      <c r="D1652" s="3">
        <v>1581187.05</v>
      </c>
      <c r="E1652" s="3">
        <v>621835.57999999996</v>
      </c>
      <c r="F1652" s="4">
        <v>1437441.34</v>
      </c>
      <c r="G1652" s="4">
        <v>565304.51</v>
      </c>
      <c r="H1652">
        <v>11295</v>
      </c>
      <c r="I1652" t="s">
        <v>32</v>
      </c>
      <c r="J1652" t="s">
        <v>45</v>
      </c>
      <c r="K1652" s="1">
        <v>2022</v>
      </c>
    </row>
    <row r="1653" spans="1:11">
      <c r="A1653" s="2">
        <v>44858</v>
      </c>
      <c r="B1653" t="s">
        <v>39</v>
      </c>
      <c r="C1653" t="s">
        <v>11</v>
      </c>
      <c r="D1653" s="3">
        <v>355422.2</v>
      </c>
      <c r="E1653" s="3">
        <v>43208.39</v>
      </c>
      <c r="F1653" s="4">
        <v>323110.77</v>
      </c>
      <c r="G1653" s="4">
        <v>39280.31</v>
      </c>
      <c r="H1653">
        <v>17780</v>
      </c>
      <c r="I1653" t="s">
        <v>25</v>
      </c>
      <c r="J1653" t="s">
        <v>26</v>
      </c>
      <c r="K1653" s="1">
        <v>2022</v>
      </c>
    </row>
    <row r="1654" spans="1:11">
      <c r="A1654" s="2">
        <v>44858</v>
      </c>
      <c r="B1654" t="s">
        <v>37</v>
      </c>
      <c r="C1654" t="s">
        <v>8</v>
      </c>
      <c r="D1654" s="3">
        <v>905550</v>
      </c>
      <c r="E1654" s="3">
        <v>180937.5</v>
      </c>
      <c r="F1654" s="4">
        <v>823226.45</v>
      </c>
      <c r="G1654" s="4">
        <v>164488.47</v>
      </c>
      <c r="H1654">
        <v>12074</v>
      </c>
      <c r="I1654" t="s">
        <v>30</v>
      </c>
      <c r="J1654" t="s">
        <v>26</v>
      </c>
      <c r="K1654" s="1">
        <v>2022</v>
      </c>
    </row>
    <row r="1655" spans="1:11">
      <c r="A1655" s="2">
        <v>44858</v>
      </c>
      <c r="B1655" t="s">
        <v>48</v>
      </c>
      <c r="C1655" t="s">
        <v>12</v>
      </c>
      <c r="D1655" s="3">
        <v>242305050</v>
      </c>
      <c r="E1655" s="3">
        <v>24536700</v>
      </c>
      <c r="F1655" s="4">
        <v>220277097.90000001</v>
      </c>
      <c r="G1655" s="4">
        <v>22306068.600000001</v>
      </c>
      <c r="H1655">
        <v>11791</v>
      </c>
      <c r="I1655" t="s">
        <v>32</v>
      </c>
      <c r="J1655" t="s">
        <v>26</v>
      </c>
      <c r="K1655" s="1">
        <v>2022</v>
      </c>
    </row>
    <row r="1656" spans="1:11">
      <c r="A1656" s="2">
        <v>44857</v>
      </c>
      <c r="B1656" t="s">
        <v>44</v>
      </c>
      <c r="C1656" t="s">
        <v>10</v>
      </c>
      <c r="D1656" s="3">
        <v>5326904</v>
      </c>
      <c r="E1656" s="3">
        <v>2110675.65</v>
      </c>
      <c r="F1656" s="4">
        <v>4842635.16</v>
      </c>
      <c r="G1656" s="4">
        <v>1918794.13</v>
      </c>
      <c r="H1656">
        <v>9680</v>
      </c>
      <c r="I1656" t="s">
        <v>25</v>
      </c>
      <c r="J1656" t="s">
        <v>29</v>
      </c>
      <c r="K1656" s="1">
        <v>2022</v>
      </c>
    </row>
    <row r="1657" spans="1:11">
      <c r="A1657" s="2">
        <v>44857</v>
      </c>
      <c r="B1657" t="s">
        <v>41</v>
      </c>
      <c r="C1657" t="s">
        <v>12</v>
      </c>
      <c r="D1657" s="3">
        <v>1882445.53</v>
      </c>
      <c r="E1657" s="3">
        <v>749856.44</v>
      </c>
      <c r="F1657" s="4">
        <v>1711312.41</v>
      </c>
      <c r="G1657" s="4">
        <v>681686.99</v>
      </c>
      <c r="H1657">
        <v>13447</v>
      </c>
      <c r="I1657" t="s">
        <v>28</v>
      </c>
      <c r="J1657" t="s">
        <v>29</v>
      </c>
      <c r="K1657" s="1">
        <v>2022</v>
      </c>
    </row>
    <row r="1658" spans="1:11">
      <c r="A1658" s="2">
        <v>44856</v>
      </c>
      <c r="B1658" t="s">
        <v>27</v>
      </c>
      <c r="C1658" t="s">
        <v>8</v>
      </c>
      <c r="D1658" s="3">
        <v>76479857</v>
      </c>
      <c r="E1658" s="3">
        <v>27452359.25</v>
      </c>
      <c r="F1658" s="4">
        <v>69527073.200000003</v>
      </c>
      <c r="G1658" s="4">
        <v>24956665.27</v>
      </c>
      <c r="H1658">
        <v>14594</v>
      </c>
      <c r="I1658" t="s">
        <v>32</v>
      </c>
      <c r="J1658" t="s">
        <v>33</v>
      </c>
      <c r="K1658" s="1">
        <v>2022</v>
      </c>
    </row>
    <row r="1659" spans="1:11">
      <c r="A1659" s="2">
        <v>44856</v>
      </c>
      <c r="B1659" t="s">
        <v>31</v>
      </c>
      <c r="C1659" t="s">
        <v>9</v>
      </c>
      <c r="D1659" s="3">
        <v>61293.75</v>
      </c>
      <c r="E1659" s="3">
        <v>14488.13</v>
      </c>
      <c r="F1659" s="4">
        <v>55721.54</v>
      </c>
      <c r="G1659" s="4">
        <v>13171.01</v>
      </c>
      <c r="H1659">
        <v>16345</v>
      </c>
      <c r="I1659" t="s">
        <v>32</v>
      </c>
      <c r="J1659" t="s">
        <v>33</v>
      </c>
      <c r="K1659" s="1">
        <v>2022</v>
      </c>
    </row>
    <row r="1660" spans="1:11">
      <c r="A1660" s="2">
        <v>44855</v>
      </c>
      <c r="B1660" t="s">
        <v>27</v>
      </c>
      <c r="C1660" t="s">
        <v>8</v>
      </c>
      <c r="D1660" s="3">
        <v>53872340</v>
      </c>
      <c r="E1660" s="3">
        <v>19468457.5</v>
      </c>
      <c r="F1660" s="4">
        <v>48974805.57</v>
      </c>
      <c r="G1660" s="4">
        <v>17698580.030000001</v>
      </c>
      <c r="H1660">
        <v>10280</v>
      </c>
      <c r="I1660" t="s">
        <v>28</v>
      </c>
      <c r="J1660" t="s">
        <v>36</v>
      </c>
      <c r="K1660" s="1">
        <v>2022</v>
      </c>
    </row>
    <row r="1661" spans="1:11">
      <c r="A1661" s="2">
        <v>44855</v>
      </c>
      <c r="B1661" t="s">
        <v>41</v>
      </c>
      <c r="C1661" t="s">
        <v>12</v>
      </c>
      <c r="D1661" s="3">
        <v>2485242.4700000002</v>
      </c>
      <c r="E1661" s="3">
        <v>394841.8</v>
      </c>
      <c r="F1661" s="4">
        <v>2259309.08</v>
      </c>
      <c r="G1661" s="4">
        <v>358946.73</v>
      </c>
      <c r="H1661">
        <v>17753</v>
      </c>
      <c r="I1661" t="s">
        <v>32</v>
      </c>
      <c r="J1661" t="s">
        <v>36</v>
      </c>
      <c r="K1661" s="1">
        <v>2022</v>
      </c>
    </row>
    <row r="1662" spans="1:11">
      <c r="A1662" s="2">
        <v>44855</v>
      </c>
      <c r="B1662" t="s">
        <v>43</v>
      </c>
      <c r="C1662" t="s">
        <v>10</v>
      </c>
      <c r="D1662" s="3">
        <v>972345.06</v>
      </c>
      <c r="E1662" s="3">
        <v>100863.38</v>
      </c>
      <c r="F1662" s="4">
        <v>883949.17</v>
      </c>
      <c r="G1662" s="4">
        <v>91693.89</v>
      </c>
      <c r="H1662">
        <v>14094</v>
      </c>
      <c r="I1662" t="s">
        <v>25</v>
      </c>
      <c r="J1662" t="s">
        <v>36</v>
      </c>
      <c r="K1662" s="1">
        <v>2022</v>
      </c>
    </row>
    <row r="1663" spans="1:11">
      <c r="A1663" s="2">
        <v>44854</v>
      </c>
      <c r="B1663" t="s">
        <v>24</v>
      </c>
      <c r="C1663" t="s">
        <v>4</v>
      </c>
      <c r="D1663" s="3">
        <v>49070.080000000002</v>
      </c>
      <c r="E1663" s="3">
        <v>17682.48</v>
      </c>
      <c r="F1663" s="4">
        <v>44609.120000000003</v>
      </c>
      <c r="G1663" s="4">
        <v>16074.97</v>
      </c>
      <c r="H1663">
        <v>8192</v>
      </c>
      <c r="I1663" t="s">
        <v>32</v>
      </c>
      <c r="J1663" t="s">
        <v>40</v>
      </c>
      <c r="K1663" s="1">
        <v>2022</v>
      </c>
    </row>
    <row r="1664" spans="1:11">
      <c r="A1664" s="2">
        <v>44854</v>
      </c>
      <c r="B1664" t="s">
        <v>49</v>
      </c>
      <c r="C1664" t="s">
        <v>8</v>
      </c>
      <c r="D1664" s="3">
        <v>198658149</v>
      </c>
      <c r="E1664" s="3">
        <v>33743243.5</v>
      </c>
      <c r="F1664" s="4">
        <v>180598136.66999999</v>
      </c>
      <c r="G1664" s="4">
        <v>30675645.23</v>
      </c>
      <c r="H1664">
        <v>15051</v>
      </c>
      <c r="I1664" t="s">
        <v>30</v>
      </c>
      <c r="J1664" t="s">
        <v>40</v>
      </c>
      <c r="K1664" s="1">
        <v>2022</v>
      </c>
    </row>
    <row r="1665" spans="1:11">
      <c r="A1665" s="2">
        <v>44853</v>
      </c>
      <c r="B1665" t="s">
        <v>35</v>
      </c>
      <c r="C1665" t="s">
        <v>6</v>
      </c>
      <c r="D1665" s="3">
        <v>170494.71</v>
      </c>
      <c r="E1665" s="3">
        <v>56061.96</v>
      </c>
      <c r="F1665" s="4">
        <v>154995.04</v>
      </c>
      <c r="G1665" s="4">
        <v>50965.36</v>
      </c>
      <c r="H1665">
        <v>8529</v>
      </c>
      <c r="I1665" t="s">
        <v>25</v>
      </c>
      <c r="J1665" t="s">
        <v>42</v>
      </c>
      <c r="K1665" s="1">
        <v>2022</v>
      </c>
    </row>
    <row r="1666" spans="1:11">
      <c r="A1666" s="2">
        <v>44853</v>
      </c>
      <c r="B1666" t="s">
        <v>24</v>
      </c>
      <c r="C1666" t="s">
        <v>4</v>
      </c>
      <c r="D1666" s="3">
        <v>110803.02</v>
      </c>
      <c r="E1666" s="3">
        <v>17532.73</v>
      </c>
      <c r="F1666" s="4">
        <v>100729.92</v>
      </c>
      <c r="G1666" s="4">
        <v>15938.83</v>
      </c>
      <c r="H1666">
        <v>18498</v>
      </c>
      <c r="I1666" t="s">
        <v>25</v>
      </c>
      <c r="J1666" t="s">
        <v>42</v>
      </c>
      <c r="K1666" s="1">
        <v>2022</v>
      </c>
    </row>
    <row r="1667" spans="1:11">
      <c r="A1667" s="2">
        <v>44852</v>
      </c>
      <c r="B1667" t="s">
        <v>38</v>
      </c>
      <c r="C1667" t="s">
        <v>8</v>
      </c>
      <c r="D1667" s="3">
        <v>1510722.5</v>
      </c>
      <c r="E1667" s="3">
        <v>1181507.25</v>
      </c>
      <c r="F1667" s="4">
        <v>1373382.72</v>
      </c>
      <c r="G1667" s="4">
        <v>1074096.43</v>
      </c>
      <c r="H1667">
        <v>6055</v>
      </c>
      <c r="I1667" t="s">
        <v>25</v>
      </c>
      <c r="J1667" t="s">
        <v>45</v>
      </c>
      <c r="K1667" s="1">
        <v>2022</v>
      </c>
    </row>
    <row r="1668" spans="1:11">
      <c r="A1668" s="2">
        <v>44852</v>
      </c>
      <c r="B1668" t="s">
        <v>48</v>
      </c>
      <c r="C1668" t="s">
        <v>12</v>
      </c>
      <c r="D1668" s="3">
        <v>159303600</v>
      </c>
      <c r="E1668" s="3">
        <v>93420300</v>
      </c>
      <c r="F1668" s="4">
        <v>144821309.72</v>
      </c>
      <c r="G1668" s="4">
        <v>84927460.530000001</v>
      </c>
      <c r="H1668">
        <v>7752</v>
      </c>
      <c r="I1668" t="s">
        <v>32</v>
      </c>
      <c r="J1668" t="s">
        <v>45</v>
      </c>
      <c r="K1668" s="1">
        <v>2022</v>
      </c>
    </row>
    <row r="1669" spans="1:11">
      <c r="A1669" s="2">
        <v>44852</v>
      </c>
      <c r="B1669" t="s">
        <v>31</v>
      </c>
      <c r="C1669" t="s">
        <v>9</v>
      </c>
      <c r="D1669" s="3">
        <v>58395</v>
      </c>
      <c r="E1669" s="3">
        <v>11206.88</v>
      </c>
      <c r="F1669" s="4">
        <v>53086.31</v>
      </c>
      <c r="G1669" s="4">
        <v>10188.06</v>
      </c>
      <c r="H1669">
        <v>15572</v>
      </c>
      <c r="I1669" t="s">
        <v>25</v>
      </c>
      <c r="J1669" t="s">
        <v>45</v>
      </c>
      <c r="K1669" s="1">
        <v>2022</v>
      </c>
    </row>
    <row r="1670" spans="1:11">
      <c r="A1670" s="2">
        <v>44851</v>
      </c>
      <c r="B1670" t="s">
        <v>47</v>
      </c>
      <c r="C1670" t="s">
        <v>10</v>
      </c>
      <c r="D1670" s="3">
        <v>2946721.4</v>
      </c>
      <c r="E1670" s="3">
        <v>555356.34</v>
      </c>
      <c r="F1670" s="4">
        <v>2678834.96</v>
      </c>
      <c r="G1670" s="4">
        <v>504868.9</v>
      </c>
      <c r="H1670">
        <v>17860</v>
      </c>
      <c r="I1670" t="s">
        <v>25</v>
      </c>
      <c r="J1670" t="s">
        <v>26</v>
      </c>
      <c r="K1670" s="1">
        <v>2022</v>
      </c>
    </row>
    <row r="1671" spans="1:11">
      <c r="A1671" s="2">
        <v>44851</v>
      </c>
      <c r="B1671" t="s">
        <v>47</v>
      </c>
      <c r="C1671" t="s">
        <v>10</v>
      </c>
      <c r="D1671" s="3">
        <v>2460330.88</v>
      </c>
      <c r="E1671" s="3">
        <v>810925.85</v>
      </c>
      <c r="F1671" s="4">
        <v>2236662.2000000002</v>
      </c>
      <c r="G1671" s="4">
        <v>737204.58</v>
      </c>
      <c r="H1671">
        <v>14912</v>
      </c>
      <c r="I1671" t="s">
        <v>28</v>
      </c>
      <c r="J1671" t="s">
        <v>26</v>
      </c>
      <c r="K1671" s="1">
        <v>2022</v>
      </c>
    </row>
    <row r="1672" spans="1:11">
      <c r="A1672" s="2">
        <v>44850</v>
      </c>
      <c r="B1672" t="s">
        <v>46</v>
      </c>
      <c r="C1672" t="s">
        <v>5</v>
      </c>
      <c r="D1672" s="3">
        <v>287218.5</v>
      </c>
      <c r="E1672" s="3">
        <v>98331</v>
      </c>
      <c r="F1672" s="4">
        <v>261107.47</v>
      </c>
      <c r="G1672" s="4">
        <v>89391.73</v>
      </c>
      <c r="H1672">
        <v>5246</v>
      </c>
      <c r="I1672" t="s">
        <v>32</v>
      </c>
      <c r="J1672" t="s">
        <v>29</v>
      </c>
      <c r="K1672" s="1">
        <v>2022</v>
      </c>
    </row>
    <row r="1673" spans="1:11">
      <c r="A1673" s="2">
        <v>44850</v>
      </c>
      <c r="B1673" t="s">
        <v>49</v>
      </c>
      <c r="C1673" t="s">
        <v>8</v>
      </c>
      <c r="D1673" s="3">
        <v>114725708</v>
      </c>
      <c r="E1673" s="3">
        <v>66892532</v>
      </c>
      <c r="F1673" s="4">
        <v>104295993.89</v>
      </c>
      <c r="G1673" s="4">
        <v>60811331.920000002</v>
      </c>
      <c r="H1673">
        <v>8692</v>
      </c>
      <c r="I1673" t="s">
        <v>25</v>
      </c>
      <c r="J1673" t="s">
        <v>29</v>
      </c>
      <c r="K1673" s="1">
        <v>2022</v>
      </c>
    </row>
    <row r="1674" spans="1:11">
      <c r="A1674" s="2">
        <v>44849</v>
      </c>
      <c r="B1674" t="s">
        <v>38</v>
      </c>
      <c r="C1674" t="s">
        <v>8</v>
      </c>
      <c r="D1674" s="3">
        <v>3826082.5</v>
      </c>
      <c r="E1674" s="3">
        <v>1249995</v>
      </c>
      <c r="F1674" s="4">
        <v>3478253.34</v>
      </c>
      <c r="G1674" s="4">
        <v>1136357.95</v>
      </c>
      <c r="H1674">
        <v>15335</v>
      </c>
      <c r="I1674" t="s">
        <v>28</v>
      </c>
      <c r="J1674" t="s">
        <v>33</v>
      </c>
      <c r="K1674" s="1">
        <v>2022</v>
      </c>
    </row>
    <row r="1675" spans="1:11">
      <c r="A1675" s="2">
        <v>44849</v>
      </c>
      <c r="B1675" t="s">
        <v>44</v>
      </c>
      <c r="C1675" t="s">
        <v>10</v>
      </c>
      <c r="D1675" s="3">
        <v>5817771.5999999996</v>
      </c>
      <c r="E1675" s="3">
        <v>2318413.9</v>
      </c>
      <c r="F1675" s="4">
        <v>5288877.9800000004</v>
      </c>
      <c r="G1675" s="4">
        <v>2107646.89</v>
      </c>
      <c r="H1675">
        <v>10572</v>
      </c>
      <c r="I1675" t="s">
        <v>32</v>
      </c>
      <c r="J1675" t="s">
        <v>33</v>
      </c>
      <c r="K1675" s="1">
        <v>2022</v>
      </c>
    </row>
    <row r="1676" spans="1:11">
      <c r="A1676" s="2">
        <v>44849</v>
      </c>
      <c r="B1676" t="s">
        <v>39</v>
      </c>
      <c r="C1676" t="s">
        <v>11</v>
      </c>
      <c r="D1676" s="3">
        <v>370474.67</v>
      </c>
      <c r="E1676" s="3">
        <v>93123.42</v>
      </c>
      <c r="F1676" s="4">
        <v>336794.82</v>
      </c>
      <c r="G1676" s="4">
        <v>84657.57</v>
      </c>
      <c r="H1676">
        <v>18533</v>
      </c>
      <c r="I1676" t="s">
        <v>30</v>
      </c>
      <c r="J1676" t="s">
        <v>33</v>
      </c>
      <c r="K1676" s="1">
        <v>2022</v>
      </c>
    </row>
    <row r="1677" spans="1:11">
      <c r="A1677" s="2">
        <v>44848</v>
      </c>
      <c r="B1677" t="s">
        <v>46</v>
      </c>
      <c r="C1677" t="s">
        <v>5</v>
      </c>
      <c r="D1677" s="3">
        <v>800773.5</v>
      </c>
      <c r="E1677" s="3">
        <v>118643.25</v>
      </c>
      <c r="F1677" s="4">
        <v>727975.18</v>
      </c>
      <c r="G1677" s="4">
        <v>107857.39</v>
      </c>
      <c r="H1677">
        <v>14626</v>
      </c>
      <c r="I1677" t="s">
        <v>28</v>
      </c>
      <c r="J1677" t="s">
        <v>36</v>
      </c>
      <c r="K1677" s="1">
        <v>2022</v>
      </c>
    </row>
    <row r="1678" spans="1:11">
      <c r="A1678" s="2">
        <v>44848</v>
      </c>
      <c r="B1678" t="s">
        <v>44</v>
      </c>
      <c r="C1678" t="s">
        <v>10</v>
      </c>
      <c r="D1678" s="3">
        <v>9057938</v>
      </c>
      <c r="E1678" s="3">
        <v>756662.5</v>
      </c>
      <c r="F1678" s="4">
        <v>8234480.8600000003</v>
      </c>
      <c r="G1678" s="4">
        <v>687874.31</v>
      </c>
      <c r="H1678">
        <v>16460</v>
      </c>
      <c r="I1678" t="s">
        <v>25</v>
      </c>
      <c r="J1678" t="s">
        <v>36</v>
      </c>
      <c r="K1678" s="1">
        <v>2022</v>
      </c>
    </row>
    <row r="1679" spans="1:11">
      <c r="A1679" s="2">
        <v>44847</v>
      </c>
      <c r="B1679" t="s">
        <v>49</v>
      </c>
      <c r="C1679" t="s">
        <v>8</v>
      </c>
      <c r="D1679" s="3">
        <v>131290453</v>
      </c>
      <c r="E1679" s="3">
        <v>65130465.5</v>
      </c>
      <c r="F1679" s="4">
        <v>119354837.92</v>
      </c>
      <c r="G1679" s="4">
        <v>59209454.880000003</v>
      </c>
      <c r="H1679">
        <v>9947</v>
      </c>
      <c r="I1679" t="s">
        <v>28</v>
      </c>
      <c r="J1679" t="s">
        <v>40</v>
      </c>
      <c r="K1679" s="1">
        <v>2022</v>
      </c>
    </row>
    <row r="1680" spans="1:11">
      <c r="A1680" s="2">
        <v>44847</v>
      </c>
      <c r="B1680" t="s">
        <v>39</v>
      </c>
      <c r="C1680" t="s">
        <v>11</v>
      </c>
      <c r="D1680" s="3">
        <v>341509.16</v>
      </c>
      <c r="E1680" s="3">
        <v>34062.959999999999</v>
      </c>
      <c r="F1680" s="4">
        <v>310462.56</v>
      </c>
      <c r="G1680" s="4">
        <v>30966.3</v>
      </c>
      <c r="H1680">
        <v>17084</v>
      </c>
      <c r="I1680" t="s">
        <v>30</v>
      </c>
      <c r="J1680" t="s">
        <v>40</v>
      </c>
      <c r="K1680" s="1">
        <v>2022</v>
      </c>
    </row>
    <row r="1681" spans="1:11">
      <c r="A1681" s="2">
        <v>44847</v>
      </c>
      <c r="B1681" t="s">
        <v>50</v>
      </c>
      <c r="C1681" t="s">
        <v>7</v>
      </c>
      <c r="D1681" s="3">
        <v>1270792.6000000001</v>
      </c>
      <c r="E1681" s="3">
        <v>111150.05</v>
      </c>
      <c r="F1681" s="4">
        <v>1155264.8400000001</v>
      </c>
      <c r="G1681" s="4">
        <v>101045.4</v>
      </c>
      <c r="H1681">
        <v>12908</v>
      </c>
      <c r="I1681" t="s">
        <v>28</v>
      </c>
      <c r="J1681" t="s">
        <v>40</v>
      </c>
      <c r="K1681" s="1">
        <v>2022</v>
      </c>
    </row>
    <row r="1682" spans="1:11">
      <c r="A1682" s="2">
        <v>44846</v>
      </c>
      <c r="B1682" t="s">
        <v>34</v>
      </c>
      <c r="C1682" t="s">
        <v>11</v>
      </c>
      <c r="D1682" s="3">
        <v>22449.19</v>
      </c>
      <c r="E1682" s="3">
        <v>7488.37</v>
      </c>
      <c r="F1682" s="4">
        <v>20408.330000000002</v>
      </c>
      <c r="G1682" s="4">
        <v>6807.6</v>
      </c>
      <c r="H1682">
        <v>11281</v>
      </c>
      <c r="I1682" t="s">
        <v>30</v>
      </c>
      <c r="J1682" t="s">
        <v>42</v>
      </c>
      <c r="K1682" s="1">
        <v>2022</v>
      </c>
    </row>
    <row r="1683" spans="1:11">
      <c r="A1683" s="2">
        <v>44846</v>
      </c>
      <c r="B1683" t="s">
        <v>35</v>
      </c>
      <c r="C1683" t="s">
        <v>6</v>
      </c>
      <c r="D1683" s="3">
        <v>322358.74</v>
      </c>
      <c r="E1683" s="3">
        <v>53283.35</v>
      </c>
      <c r="F1683" s="4">
        <v>293053.11</v>
      </c>
      <c r="G1683" s="4">
        <v>48439.360000000001</v>
      </c>
      <c r="H1683">
        <v>16126</v>
      </c>
      <c r="I1683" t="s">
        <v>28</v>
      </c>
      <c r="J1683" t="s">
        <v>42</v>
      </c>
      <c r="K1683" s="1">
        <v>2022</v>
      </c>
    </row>
    <row r="1684" spans="1:11">
      <c r="A1684" s="2">
        <v>44845</v>
      </c>
      <c r="B1684" t="s">
        <v>44</v>
      </c>
      <c r="C1684" t="s">
        <v>10</v>
      </c>
      <c r="D1684" s="3">
        <v>7889651.0999999996</v>
      </c>
      <c r="E1684" s="3">
        <v>2009695.6</v>
      </c>
      <c r="F1684" s="4">
        <v>7172402.9199999999</v>
      </c>
      <c r="G1684" s="4">
        <v>1826994.17</v>
      </c>
      <c r="H1684">
        <v>14337</v>
      </c>
      <c r="I1684" t="s">
        <v>30</v>
      </c>
      <c r="J1684" t="s">
        <v>45</v>
      </c>
      <c r="K1684" s="1">
        <v>2022</v>
      </c>
    </row>
    <row r="1685" spans="1:11">
      <c r="A1685" s="2">
        <v>44845</v>
      </c>
      <c r="B1685" t="s">
        <v>47</v>
      </c>
      <c r="C1685" t="s">
        <v>10</v>
      </c>
      <c r="D1685" s="3">
        <v>890121.05</v>
      </c>
      <c r="E1685" s="3">
        <v>580104.84</v>
      </c>
      <c r="F1685" s="4">
        <v>809200.15</v>
      </c>
      <c r="G1685" s="4">
        <v>527367.51</v>
      </c>
      <c r="H1685">
        <v>5395</v>
      </c>
      <c r="I1685" t="s">
        <v>30</v>
      </c>
      <c r="J1685" t="s">
        <v>45</v>
      </c>
      <c r="K1685" s="1">
        <v>2022</v>
      </c>
    </row>
    <row r="1686" spans="1:11">
      <c r="A1686" s="2">
        <v>44844</v>
      </c>
      <c r="B1686" t="s">
        <v>34</v>
      </c>
      <c r="C1686" t="s">
        <v>11</v>
      </c>
      <c r="D1686" s="3">
        <v>35557.32</v>
      </c>
      <c r="E1686" s="3">
        <v>2257.66</v>
      </c>
      <c r="F1686" s="4">
        <v>32324.799999999999</v>
      </c>
      <c r="G1686" s="4">
        <v>2052.41</v>
      </c>
      <c r="H1686">
        <v>17868</v>
      </c>
      <c r="I1686" t="s">
        <v>28</v>
      </c>
      <c r="J1686" t="s">
        <v>26</v>
      </c>
      <c r="K1686" s="1">
        <v>2022</v>
      </c>
    </row>
    <row r="1687" spans="1:11">
      <c r="A1687" s="2">
        <v>44844</v>
      </c>
      <c r="B1687" t="s">
        <v>46</v>
      </c>
      <c r="C1687" t="s">
        <v>5</v>
      </c>
      <c r="D1687" s="3">
        <v>913339.5</v>
      </c>
      <c r="E1687" s="3">
        <v>63208.88</v>
      </c>
      <c r="F1687" s="4">
        <v>830307.81</v>
      </c>
      <c r="G1687" s="4">
        <v>57462.559999999998</v>
      </c>
      <c r="H1687">
        <v>16682</v>
      </c>
      <c r="I1687" t="s">
        <v>25</v>
      </c>
      <c r="J1687" t="s">
        <v>26</v>
      </c>
      <c r="K1687" s="1">
        <v>2022</v>
      </c>
    </row>
    <row r="1688" spans="1:11">
      <c r="A1688" s="2">
        <v>44844</v>
      </c>
      <c r="B1688" t="s">
        <v>46</v>
      </c>
      <c r="C1688" t="s">
        <v>5</v>
      </c>
      <c r="D1688" s="3">
        <v>597267.75</v>
      </c>
      <c r="E1688" s="3">
        <v>245854.88</v>
      </c>
      <c r="F1688" s="4">
        <v>542970.14</v>
      </c>
      <c r="G1688" s="4">
        <v>223504.21</v>
      </c>
      <c r="H1688">
        <v>10909</v>
      </c>
      <c r="I1688" t="s">
        <v>28</v>
      </c>
      <c r="J1688" t="s">
        <v>26</v>
      </c>
      <c r="K1688" s="1">
        <v>2022</v>
      </c>
    </row>
    <row r="1689" spans="1:11">
      <c r="A1689" s="2">
        <v>44843</v>
      </c>
      <c r="B1689" t="s">
        <v>31</v>
      </c>
      <c r="C1689" t="s">
        <v>9</v>
      </c>
      <c r="D1689" s="3">
        <v>42993.75</v>
      </c>
      <c r="E1689" s="3">
        <v>11096.25</v>
      </c>
      <c r="F1689" s="4">
        <v>39085.19</v>
      </c>
      <c r="G1689" s="4">
        <v>10087.49</v>
      </c>
      <c r="H1689">
        <v>11465</v>
      </c>
      <c r="I1689" t="s">
        <v>30</v>
      </c>
      <c r="J1689" t="s">
        <v>29</v>
      </c>
      <c r="K1689" s="1">
        <v>2022</v>
      </c>
    </row>
    <row r="1690" spans="1:11">
      <c r="A1690" s="2">
        <v>44843</v>
      </c>
      <c r="B1690" t="s">
        <v>41</v>
      </c>
      <c r="C1690" t="s">
        <v>12</v>
      </c>
      <c r="D1690" s="3">
        <v>2214641.7999999998</v>
      </c>
      <c r="E1690" s="3">
        <v>547360.9</v>
      </c>
      <c r="F1690" s="4">
        <v>2013308.71</v>
      </c>
      <c r="G1690" s="4">
        <v>497600.32</v>
      </c>
      <c r="H1690">
        <v>15820</v>
      </c>
      <c r="I1690" t="s">
        <v>28</v>
      </c>
      <c r="J1690" t="s">
        <v>29</v>
      </c>
      <c r="K1690" s="1">
        <v>2022</v>
      </c>
    </row>
    <row r="1691" spans="1:11">
      <c r="A1691" s="2">
        <v>44842</v>
      </c>
      <c r="B1691" t="s">
        <v>43</v>
      </c>
      <c r="C1691" t="s">
        <v>10</v>
      </c>
      <c r="D1691" s="3">
        <v>364957.1</v>
      </c>
      <c r="E1691" s="3">
        <v>78131.179999999993</v>
      </c>
      <c r="F1691" s="4">
        <v>331778.84999999998</v>
      </c>
      <c r="G1691" s="4">
        <v>71028.27</v>
      </c>
      <c r="H1691">
        <v>5290</v>
      </c>
      <c r="I1691" t="s">
        <v>32</v>
      </c>
      <c r="J1691" t="s">
        <v>33</v>
      </c>
      <c r="K1691" s="1">
        <v>2022</v>
      </c>
    </row>
    <row r="1692" spans="1:11">
      <c r="A1692" s="2">
        <v>44842</v>
      </c>
      <c r="B1692" t="s">
        <v>34</v>
      </c>
      <c r="C1692" t="s">
        <v>11</v>
      </c>
      <c r="D1692" s="3">
        <v>18650.28</v>
      </c>
      <c r="E1692" s="3">
        <v>4870.53</v>
      </c>
      <c r="F1692" s="4">
        <v>16954.78</v>
      </c>
      <c r="G1692" s="4">
        <v>4427.75</v>
      </c>
      <c r="H1692">
        <v>9372</v>
      </c>
      <c r="I1692" t="s">
        <v>32</v>
      </c>
      <c r="J1692" t="s">
        <v>33</v>
      </c>
      <c r="K1692" s="1">
        <v>2022</v>
      </c>
    </row>
    <row r="1693" spans="1:11">
      <c r="A1693" s="2">
        <v>44841</v>
      </c>
      <c r="B1693" t="s">
        <v>31</v>
      </c>
      <c r="C1693" t="s">
        <v>9</v>
      </c>
      <c r="D1693" s="3">
        <v>22503.75</v>
      </c>
      <c r="E1693" s="3">
        <v>4528.13</v>
      </c>
      <c r="F1693" s="4">
        <v>20457.93</v>
      </c>
      <c r="G1693" s="4">
        <v>4116.47</v>
      </c>
      <c r="H1693">
        <v>6001</v>
      </c>
      <c r="I1693" t="s">
        <v>28</v>
      </c>
      <c r="J1693" t="s">
        <v>36</v>
      </c>
      <c r="K1693" s="1">
        <v>2022</v>
      </c>
    </row>
    <row r="1694" spans="1:11">
      <c r="A1694" s="2">
        <v>44841</v>
      </c>
      <c r="B1694" t="s">
        <v>47</v>
      </c>
      <c r="C1694" t="s">
        <v>10</v>
      </c>
      <c r="D1694" s="3">
        <v>1233135.26</v>
      </c>
      <c r="E1694" s="3">
        <v>874776.98</v>
      </c>
      <c r="F1694" s="4">
        <v>1121030.93</v>
      </c>
      <c r="G1694" s="4">
        <v>795251</v>
      </c>
      <c r="H1694">
        <v>7474</v>
      </c>
      <c r="I1694" t="s">
        <v>28</v>
      </c>
      <c r="J1694" t="s">
        <v>36</v>
      </c>
      <c r="K1694" s="1">
        <v>2022</v>
      </c>
    </row>
    <row r="1695" spans="1:11">
      <c r="A1695" s="2">
        <v>44841</v>
      </c>
      <c r="B1695" t="s">
        <v>49</v>
      </c>
      <c r="C1695" t="s">
        <v>8</v>
      </c>
      <c r="D1695" s="3">
        <v>120995233</v>
      </c>
      <c r="E1695" s="3">
        <v>15225046.5</v>
      </c>
      <c r="F1695" s="4">
        <v>109995556.37</v>
      </c>
      <c r="G1695" s="4">
        <v>13840937.52</v>
      </c>
      <c r="H1695">
        <v>9167</v>
      </c>
      <c r="I1695" t="s">
        <v>25</v>
      </c>
      <c r="J1695" t="s">
        <v>36</v>
      </c>
      <c r="K1695" s="1">
        <v>2022</v>
      </c>
    </row>
    <row r="1696" spans="1:11">
      <c r="A1696" s="2">
        <v>44840</v>
      </c>
      <c r="B1696" t="s">
        <v>50</v>
      </c>
      <c r="C1696" t="s">
        <v>7</v>
      </c>
      <c r="D1696" s="3">
        <v>1142610.7</v>
      </c>
      <c r="E1696" s="3">
        <v>426288.5</v>
      </c>
      <c r="F1696" s="4">
        <v>1038735.96</v>
      </c>
      <c r="G1696" s="4">
        <v>387534.61</v>
      </c>
      <c r="H1696">
        <v>11606</v>
      </c>
      <c r="I1696" t="s">
        <v>32</v>
      </c>
      <c r="J1696" t="s">
        <v>40</v>
      </c>
      <c r="K1696" s="1">
        <v>2022</v>
      </c>
    </row>
    <row r="1697" spans="1:11">
      <c r="A1697" s="2">
        <v>44840</v>
      </c>
      <c r="B1697" t="s">
        <v>43</v>
      </c>
      <c r="C1697" t="s">
        <v>10</v>
      </c>
      <c r="D1697" s="3">
        <v>854234.18</v>
      </c>
      <c r="E1697" s="3">
        <v>200208.98</v>
      </c>
      <c r="F1697" s="4">
        <v>776575.75</v>
      </c>
      <c r="G1697" s="4">
        <v>182007.98</v>
      </c>
      <c r="H1697">
        <v>12382</v>
      </c>
      <c r="I1697" t="s">
        <v>28</v>
      </c>
      <c r="J1697" t="s">
        <v>40</v>
      </c>
      <c r="K1697" s="1">
        <v>2022</v>
      </c>
    </row>
    <row r="1698" spans="1:11">
      <c r="A1698" s="2">
        <v>44839</v>
      </c>
      <c r="B1698" t="s">
        <v>24</v>
      </c>
      <c r="C1698" t="s">
        <v>4</v>
      </c>
      <c r="D1698" s="3">
        <v>97846.65</v>
      </c>
      <c r="E1698" s="3">
        <v>27889.439999999999</v>
      </c>
      <c r="F1698" s="4">
        <v>88951.41</v>
      </c>
      <c r="G1698" s="4">
        <v>25354.01</v>
      </c>
      <c r="H1698">
        <v>16335</v>
      </c>
      <c r="I1698" t="s">
        <v>25</v>
      </c>
      <c r="J1698" t="s">
        <v>42</v>
      </c>
      <c r="K1698" s="1">
        <v>2022</v>
      </c>
    </row>
    <row r="1699" spans="1:11">
      <c r="A1699" s="2">
        <v>44839</v>
      </c>
      <c r="B1699" t="s">
        <v>41</v>
      </c>
      <c r="C1699" t="s">
        <v>12</v>
      </c>
      <c r="D1699" s="3">
        <v>1614784.65</v>
      </c>
      <c r="E1699" s="3">
        <v>559260.05000000005</v>
      </c>
      <c r="F1699" s="4">
        <v>1467984.58</v>
      </c>
      <c r="G1699" s="4">
        <v>508417.72</v>
      </c>
      <c r="H1699">
        <v>11535</v>
      </c>
      <c r="I1699" t="s">
        <v>30</v>
      </c>
      <c r="J1699" t="s">
        <v>42</v>
      </c>
      <c r="K1699" s="1">
        <v>2022</v>
      </c>
    </row>
    <row r="1700" spans="1:11">
      <c r="A1700" s="2">
        <v>44838</v>
      </c>
      <c r="B1700" t="s">
        <v>38</v>
      </c>
      <c r="C1700" t="s">
        <v>8</v>
      </c>
      <c r="D1700" s="3">
        <v>4700330.5</v>
      </c>
      <c r="E1700" s="3">
        <v>728165.75</v>
      </c>
      <c r="F1700" s="4">
        <v>4273023.45</v>
      </c>
      <c r="G1700" s="4">
        <v>661968.19999999995</v>
      </c>
      <c r="H1700">
        <v>18839</v>
      </c>
      <c r="I1700" t="s">
        <v>32</v>
      </c>
      <c r="J1700" t="s">
        <v>45</v>
      </c>
      <c r="K1700" s="1">
        <v>2022</v>
      </c>
    </row>
    <row r="1701" spans="1:11">
      <c r="A1701" s="2">
        <v>44838</v>
      </c>
      <c r="B1701" t="s">
        <v>46</v>
      </c>
      <c r="C1701" t="s">
        <v>5</v>
      </c>
      <c r="D1701" s="3">
        <v>488260.5</v>
      </c>
      <c r="E1701" s="3">
        <v>108158.63</v>
      </c>
      <c r="F1701" s="4">
        <v>443872.74</v>
      </c>
      <c r="G1701" s="4">
        <v>98325.92</v>
      </c>
      <c r="H1701">
        <v>8918</v>
      </c>
      <c r="I1701" t="s">
        <v>30</v>
      </c>
      <c r="J1701" t="s">
        <v>45</v>
      </c>
      <c r="K1701" s="1">
        <v>2022</v>
      </c>
    </row>
    <row r="1702" spans="1:11">
      <c r="A1702" s="2">
        <v>44838</v>
      </c>
      <c r="B1702" t="s">
        <v>24</v>
      </c>
      <c r="C1702" t="s">
        <v>4</v>
      </c>
      <c r="D1702" s="3">
        <v>88508.24</v>
      </c>
      <c r="E1702" s="3">
        <v>15517.1</v>
      </c>
      <c r="F1702" s="4">
        <v>80461.960000000006</v>
      </c>
      <c r="G1702" s="4">
        <v>14106.44</v>
      </c>
      <c r="H1702">
        <v>14776</v>
      </c>
      <c r="I1702" t="s">
        <v>28</v>
      </c>
      <c r="J1702" t="s">
        <v>45</v>
      </c>
      <c r="K1702" s="1">
        <v>2022</v>
      </c>
    </row>
    <row r="1703" spans="1:11">
      <c r="A1703" s="2">
        <v>44837</v>
      </c>
      <c r="B1703" t="s">
        <v>34</v>
      </c>
      <c r="C1703" t="s">
        <v>11</v>
      </c>
      <c r="D1703" s="3">
        <v>20705.95</v>
      </c>
      <c r="E1703" s="3">
        <v>9271.41</v>
      </c>
      <c r="F1703" s="4">
        <v>18823.57</v>
      </c>
      <c r="G1703" s="4">
        <v>8428.5499999999993</v>
      </c>
      <c r="H1703">
        <v>10405</v>
      </c>
      <c r="I1703" t="s">
        <v>28</v>
      </c>
      <c r="J1703" t="s">
        <v>26</v>
      </c>
      <c r="K1703" s="1">
        <v>2022</v>
      </c>
    </row>
    <row r="1704" spans="1:11">
      <c r="A1704" s="2">
        <v>44837</v>
      </c>
      <c r="B1704" t="s">
        <v>46</v>
      </c>
      <c r="C1704" t="s">
        <v>5</v>
      </c>
      <c r="D1704" s="3">
        <v>870360.75</v>
      </c>
      <c r="E1704" s="3">
        <v>135780</v>
      </c>
      <c r="F1704" s="4">
        <v>791236.25</v>
      </c>
      <c r="G1704" s="4">
        <v>123436.24</v>
      </c>
      <c r="H1704">
        <v>15897</v>
      </c>
      <c r="I1704" t="s">
        <v>25</v>
      </c>
      <c r="J1704" t="s">
        <v>26</v>
      </c>
      <c r="K1704" s="1">
        <v>2022</v>
      </c>
    </row>
    <row r="1705" spans="1:11">
      <c r="A1705" s="2">
        <v>44836</v>
      </c>
      <c r="B1705" t="s">
        <v>39</v>
      </c>
      <c r="C1705" t="s">
        <v>11</v>
      </c>
      <c r="D1705" s="3">
        <v>113203.37</v>
      </c>
      <c r="E1705" s="3">
        <v>49225.38</v>
      </c>
      <c r="F1705" s="4">
        <v>102912.05</v>
      </c>
      <c r="G1705" s="4">
        <v>44750.3</v>
      </c>
      <c r="H1705">
        <v>5663</v>
      </c>
      <c r="I1705" t="s">
        <v>28</v>
      </c>
      <c r="J1705" t="s">
        <v>29</v>
      </c>
      <c r="K1705" s="1">
        <v>2022</v>
      </c>
    </row>
    <row r="1706" spans="1:11">
      <c r="A1706" s="2">
        <v>44836</v>
      </c>
      <c r="B1706" t="s">
        <v>50</v>
      </c>
      <c r="C1706" t="s">
        <v>7</v>
      </c>
      <c r="D1706" s="3">
        <v>1734689</v>
      </c>
      <c r="E1706" s="3">
        <v>375094.5</v>
      </c>
      <c r="F1706" s="4">
        <v>1576988.42</v>
      </c>
      <c r="G1706" s="4">
        <v>340994.66</v>
      </c>
      <c r="H1706">
        <v>17620</v>
      </c>
      <c r="I1706" t="s">
        <v>30</v>
      </c>
      <c r="J1706" t="s">
        <v>29</v>
      </c>
      <c r="K1706" s="1">
        <v>2022</v>
      </c>
    </row>
    <row r="1707" spans="1:11">
      <c r="A1707" s="2">
        <v>44835</v>
      </c>
      <c r="B1707" t="s">
        <v>49</v>
      </c>
      <c r="C1707" t="s">
        <v>8</v>
      </c>
      <c r="D1707" s="3">
        <v>153359181</v>
      </c>
      <c r="E1707" s="3">
        <v>21666158.5</v>
      </c>
      <c r="F1707" s="4">
        <v>139417297.86000001</v>
      </c>
      <c r="G1707" s="4">
        <v>19696488.030000001</v>
      </c>
      <c r="H1707">
        <v>11619</v>
      </c>
      <c r="I1707" t="s">
        <v>28</v>
      </c>
      <c r="J1707" t="s">
        <v>33</v>
      </c>
      <c r="K1707" s="1">
        <v>2022</v>
      </c>
    </row>
    <row r="1708" spans="1:11">
      <c r="A1708" s="2">
        <v>44835</v>
      </c>
      <c r="B1708" t="s">
        <v>39</v>
      </c>
      <c r="C1708" t="s">
        <v>11</v>
      </c>
      <c r="D1708" s="3">
        <v>130454.74</v>
      </c>
      <c r="E1708" s="3">
        <v>72073.95</v>
      </c>
      <c r="F1708" s="4">
        <v>118595.1</v>
      </c>
      <c r="G1708" s="4">
        <v>65521.7</v>
      </c>
      <c r="H1708">
        <v>6526</v>
      </c>
      <c r="I1708" t="s">
        <v>32</v>
      </c>
      <c r="J1708" t="s">
        <v>33</v>
      </c>
      <c r="K1708" s="1">
        <v>2022</v>
      </c>
    </row>
    <row r="1709" spans="1:11">
      <c r="A1709" s="2">
        <v>44835</v>
      </c>
      <c r="B1709" t="s">
        <v>34</v>
      </c>
      <c r="C1709" t="s">
        <v>11</v>
      </c>
      <c r="D1709" s="3">
        <v>25959.55</v>
      </c>
      <c r="E1709" s="3">
        <v>3221.81</v>
      </c>
      <c r="F1709" s="4">
        <v>23599.57</v>
      </c>
      <c r="G1709" s="4">
        <v>2928.92</v>
      </c>
      <c r="H1709">
        <v>13045</v>
      </c>
      <c r="I1709" t="s">
        <v>25</v>
      </c>
      <c r="J1709" t="s">
        <v>33</v>
      </c>
      <c r="K1709" s="1">
        <v>2022</v>
      </c>
    </row>
    <row r="1710" spans="1:11">
      <c r="A1710" s="2">
        <v>44834</v>
      </c>
      <c r="B1710" t="s">
        <v>49</v>
      </c>
      <c r="C1710" t="s">
        <v>8</v>
      </c>
      <c r="D1710" s="3">
        <v>93844890</v>
      </c>
      <c r="E1710" s="3">
        <v>25619259</v>
      </c>
      <c r="F1710" s="4">
        <v>85313451.049999997</v>
      </c>
      <c r="G1710" s="4">
        <v>23290212.16</v>
      </c>
      <c r="H1710">
        <v>7110</v>
      </c>
      <c r="I1710" t="s">
        <v>32</v>
      </c>
      <c r="J1710" t="s">
        <v>36</v>
      </c>
      <c r="K1710" s="1">
        <v>2022</v>
      </c>
    </row>
    <row r="1711" spans="1:11">
      <c r="A1711" s="2">
        <v>44834</v>
      </c>
      <c r="B1711" t="s">
        <v>46</v>
      </c>
      <c r="C1711" t="s">
        <v>5</v>
      </c>
      <c r="D1711" s="3">
        <v>762886.5</v>
      </c>
      <c r="E1711" s="3">
        <v>263922.38</v>
      </c>
      <c r="F1711" s="4">
        <v>693532.49</v>
      </c>
      <c r="G1711" s="4">
        <v>239929.19</v>
      </c>
      <c r="H1711">
        <v>13934</v>
      </c>
      <c r="I1711" t="s">
        <v>25</v>
      </c>
      <c r="J1711" t="s">
        <v>36</v>
      </c>
      <c r="K1711" s="1">
        <v>2022</v>
      </c>
    </row>
    <row r="1712" spans="1:11">
      <c r="A1712" s="2">
        <v>44833</v>
      </c>
      <c r="B1712" t="s">
        <v>47</v>
      </c>
      <c r="C1712" t="s">
        <v>10</v>
      </c>
      <c r="D1712" s="3">
        <v>2734049.29</v>
      </c>
      <c r="E1712" s="3">
        <v>607328.18999999994</v>
      </c>
      <c r="F1712" s="4">
        <v>2485496.87</v>
      </c>
      <c r="G1712" s="4">
        <v>552115.98</v>
      </c>
      <c r="H1712">
        <v>16571</v>
      </c>
      <c r="I1712" t="s">
        <v>30</v>
      </c>
      <c r="J1712" t="s">
        <v>40</v>
      </c>
      <c r="K1712" s="1">
        <v>2022</v>
      </c>
    </row>
    <row r="1713" spans="1:11">
      <c r="A1713" s="2">
        <v>44833</v>
      </c>
      <c r="B1713" t="s">
        <v>39</v>
      </c>
      <c r="C1713" t="s">
        <v>11</v>
      </c>
      <c r="D1713" s="3">
        <v>236361.76</v>
      </c>
      <c r="E1713" s="3">
        <v>38160.910000000003</v>
      </c>
      <c r="F1713" s="4">
        <v>214874.11</v>
      </c>
      <c r="G1713" s="4">
        <v>34691.699999999997</v>
      </c>
      <c r="H1713">
        <v>11824</v>
      </c>
      <c r="I1713" t="s">
        <v>32</v>
      </c>
      <c r="J1713" t="s">
        <v>40</v>
      </c>
      <c r="K1713" s="1">
        <v>2022</v>
      </c>
    </row>
    <row r="1714" spans="1:11">
      <c r="A1714" s="2">
        <v>44832</v>
      </c>
      <c r="B1714" t="s">
        <v>39</v>
      </c>
      <c r="C1714" t="s">
        <v>11</v>
      </c>
      <c r="D1714" s="3">
        <v>129435.25</v>
      </c>
      <c r="E1714" s="3">
        <v>77071.45</v>
      </c>
      <c r="F1714" s="4">
        <v>117668.29</v>
      </c>
      <c r="G1714" s="4">
        <v>70064.88</v>
      </c>
      <c r="H1714">
        <v>6475</v>
      </c>
      <c r="I1714" t="s">
        <v>32</v>
      </c>
      <c r="J1714" t="s">
        <v>42</v>
      </c>
      <c r="K1714" s="1">
        <v>2022</v>
      </c>
    </row>
    <row r="1715" spans="1:11">
      <c r="A1715" s="2">
        <v>44832</v>
      </c>
      <c r="B1715" t="s">
        <v>38</v>
      </c>
      <c r="C1715" t="s">
        <v>8</v>
      </c>
      <c r="D1715" s="3">
        <v>1772448</v>
      </c>
      <c r="E1715" s="3">
        <v>937122</v>
      </c>
      <c r="F1715" s="4">
        <v>1611314.75</v>
      </c>
      <c r="G1715" s="4">
        <v>851928.24</v>
      </c>
      <c r="H1715">
        <v>7104</v>
      </c>
      <c r="I1715" t="s">
        <v>30</v>
      </c>
      <c r="J1715" t="s">
        <v>42</v>
      </c>
      <c r="K1715" s="1">
        <v>2022</v>
      </c>
    </row>
    <row r="1716" spans="1:11">
      <c r="A1716" s="2">
        <v>44832</v>
      </c>
      <c r="B1716" t="s">
        <v>34</v>
      </c>
      <c r="C1716" t="s">
        <v>11</v>
      </c>
      <c r="D1716" s="3">
        <v>24664.06</v>
      </c>
      <c r="E1716" s="3">
        <v>2631.78</v>
      </c>
      <c r="F1716" s="4">
        <v>22421.85</v>
      </c>
      <c r="G1716" s="4">
        <v>2392.52</v>
      </c>
      <c r="H1716">
        <v>12394</v>
      </c>
      <c r="I1716" t="s">
        <v>25</v>
      </c>
      <c r="J1716" t="s">
        <v>42</v>
      </c>
      <c r="K1716" s="1">
        <v>2022</v>
      </c>
    </row>
    <row r="1717" spans="1:11">
      <c r="A1717" s="2">
        <v>44831</v>
      </c>
      <c r="B1717" t="s">
        <v>31</v>
      </c>
      <c r="C1717" t="s">
        <v>9</v>
      </c>
      <c r="D1717" s="3">
        <v>45993.75</v>
      </c>
      <c r="E1717" s="3">
        <v>5458.13</v>
      </c>
      <c r="F1717" s="4">
        <v>41812.46</v>
      </c>
      <c r="G1717" s="4">
        <v>4961.93</v>
      </c>
      <c r="H1717">
        <v>12265</v>
      </c>
      <c r="I1717" t="s">
        <v>30</v>
      </c>
      <c r="J1717" t="s">
        <v>45</v>
      </c>
      <c r="K1717" s="1">
        <v>2022</v>
      </c>
    </row>
    <row r="1718" spans="1:11">
      <c r="A1718" s="2">
        <v>44831</v>
      </c>
      <c r="B1718" t="s">
        <v>37</v>
      </c>
      <c r="C1718" t="s">
        <v>8</v>
      </c>
      <c r="D1718" s="3">
        <v>540075</v>
      </c>
      <c r="E1718" s="3">
        <v>293325</v>
      </c>
      <c r="F1718" s="4">
        <v>490976.78</v>
      </c>
      <c r="G1718" s="4">
        <v>266658.82</v>
      </c>
      <c r="H1718">
        <v>7201</v>
      </c>
      <c r="I1718" t="s">
        <v>28</v>
      </c>
      <c r="J1718" t="s">
        <v>45</v>
      </c>
      <c r="K1718" s="1">
        <v>2022</v>
      </c>
    </row>
    <row r="1719" spans="1:11">
      <c r="A1719" s="2">
        <v>44830</v>
      </c>
      <c r="B1719" t="s">
        <v>49</v>
      </c>
      <c r="C1719" t="s">
        <v>8</v>
      </c>
      <c r="D1719" s="3">
        <v>83325287</v>
      </c>
      <c r="E1719" s="3">
        <v>54907840</v>
      </c>
      <c r="F1719" s="4">
        <v>75750185.159999996</v>
      </c>
      <c r="G1719" s="4">
        <v>49916168.270000003</v>
      </c>
      <c r="H1719">
        <v>6313</v>
      </c>
      <c r="I1719" t="s">
        <v>32</v>
      </c>
      <c r="J1719" t="s">
        <v>26</v>
      </c>
      <c r="K1719" s="1">
        <v>2022</v>
      </c>
    </row>
    <row r="1720" spans="1:11">
      <c r="A1720" s="2">
        <v>44830</v>
      </c>
      <c r="B1720" t="s">
        <v>27</v>
      </c>
      <c r="C1720" t="s">
        <v>8</v>
      </c>
      <c r="D1720" s="3">
        <v>57346791.5</v>
      </c>
      <c r="E1720" s="3">
        <v>21543695.5</v>
      </c>
      <c r="F1720" s="4">
        <v>52133394.68</v>
      </c>
      <c r="G1720" s="4">
        <v>19585158.140000001</v>
      </c>
      <c r="H1720">
        <v>10943</v>
      </c>
      <c r="I1720" t="s">
        <v>28</v>
      </c>
      <c r="J1720" t="s">
        <v>26</v>
      </c>
      <c r="K1720" s="1">
        <v>2022</v>
      </c>
    </row>
    <row r="1721" spans="1:11">
      <c r="A1721" s="2">
        <v>44829</v>
      </c>
      <c r="B1721" t="s">
        <v>24</v>
      </c>
      <c r="C1721" t="s">
        <v>4</v>
      </c>
      <c r="D1721" s="3">
        <v>57450.09</v>
      </c>
      <c r="E1721" s="3">
        <v>32882.11</v>
      </c>
      <c r="F1721" s="4">
        <v>52227.3</v>
      </c>
      <c r="G1721" s="4">
        <v>29892.79</v>
      </c>
      <c r="H1721">
        <v>9591</v>
      </c>
      <c r="I1721" t="s">
        <v>32</v>
      </c>
      <c r="J1721" t="s">
        <v>29</v>
      </c>
      <c r="K1721" s="1">
        <v>2022</v>
      </c>
    </row>
    <row r="1722" spans="1:11">
      <c r="A1722" s="2">
        <v>44829</v>
      </c>
      <c r="B1722" t="s">
        <v>50</v>
      </c>
      <c r="C1722" t="s">
        <v>7</v>
      </c>
      <c r="D1722" s="3">
        <v>1722284.3</v>
      </c>
      <c r="E1722" s="3">
        <v>373568.53</v>
      </c>
      <c r="F1722" s="4">
        <v>1565711.43</v>
      </c>
      <c r="G1722" s="4">
        <v>339607.41</v>
      </c>
      <c r="H1722">
        <v>17494</v>
      </c>
      <c r="I1722" t="s">
        <v>28</v>
      </c>
      <c r="J1722" t="s">
        <v>29</v>
      </c>
      <c r="K1722" s="1">
        <v>2022</v>
      </c>
    </row>
    <row r="1723" spans="1:11">
      <c r="A1723" s="2">
        <v>44829</v>
      </c>
      <c r="B1723" t="s">
        <v>43</v>
      </c>
      <c r="C1723" t="s">
        <v>10</v>
      </c>
      <c r="D1723" s="3">
        <v>1259205.48</v>
      </c>
      <c r="E1723" s="3">
        <v>243500.21</v>
      </c>
      <c r="F1723" s="4">
        <v>1144731.1100000001</v>
      </c>
      <c r="G1723" s="4">
        <v>221363.6</v>
      </c>
      <c r="H1723">
        <v>18252</v>
      </c>
      <c r="I1723" t="s">
        <v>25</v>
      </c>
      <c r="J1723" t="s">
        <v>29</v>
      </c>
      <c r="K1723" s="1">
        <v>2022</v>
      </c>
    </row>
    <row r="1724" spans="1:11">
      <c r="A1724" s="2">
        <v>44828</v>
      </c>
      <c r="B1724" t="s">
        <v>47</v>
      </c>
      <c r="C1724" t="s">
        <v>10</v>
      </c>
      <c r="D1724" s="3">
        <v>1805815.55</v>
      </c>
      <c r="E1724" s="3">
        <v>767286</v>
      </c>
      <c r="F1724" s="4">
        <v>1641648.86</v>
      </c>
      <c r="G1724" s="4">
        <v>697532.03</v>
      </c>
      <c r="H1724">
        <v>10945</v>
      </c>
      <c r="I1724" t="s">
        <v>30</v>
      </c>
      <c r="J1724" t="s">
        <v>33</v>
      </c>
      <c r="K1724" s="1">
        <v>2022</v>
      </c>
    </row>
    <row r="1725" spans="1:11">
      <c r="A1725" s="2">
        <v>44828</v>
      </c>
      <c r="B1725" t="s">
        <v>34</v>
      </c>
      <c r="C1725" t="s">
        <v>11</v>
      </c>
      <c r="D1725" s="3">
        <v>25911.79</v>
      </c>
      <c r="E1725" s="3">
        <v>8558.99</v>
      </c>
      <c r="F1725" s="4">
        <v>23556.15</v>
      </c>
      <c r="G1725" s="4">
        <v>7780.89</v>
      </c>
      <c r="H1725">
        <v>13021</v>
      </c>
      <c r="I1725" t="s">
        <v>25</v>
      </c>
      <c r="J1725" t="s">
        <v>33</v>
      </c>
      <c r="K1725" s="1">
        <v>2022</v>
      </c>
    </row>
    <row r="1726" spans="1:11">
      <c r="A1726" s="2">
        <v>44827</v>
      </c>
      <c r="B1726" t="s">
        <v>31</v>
      </c>
      <c r="C1726" t="s">
        <v>9</v>
      </c>
      <c r="D1726" s="3">
        <v>42963.75</v>
      </c>
      <c r="E1726" s="3">
        <v>8066.25</v>
      </c>
      <c r="F1726" s="4">
        <v>39057.919999999998</v>
      </c>
      <c r="G1726" s="4">
        <v>7332.95</v>
      </c>
      <c r="H1726">
        <v>11457</v>
      </c>
      <c r="I1726" t="s">
        <v>30</v>
      </c>
      <c r="J1726" t="s">
        <v>36</v>
      </c>
      <c r="K1726" s="1">
        <v>2022</v>
      </c>
    </row>
    <row r="1727" spans="1:11">
      <c r="A1727" s="2">
        <v>44827</v>
      </c>
      <c r="B1727" t="s">
        <v>38</v>
      </c>
      <c r="C1727" t="s">
        <v>8</v>
      </c>
      <c r="D1727" s="3">
        <v>3517950</v>
      </c>
      <c r="E1727" s="3">
        <v>1089317</v>
      </c>
      <c r="F1727" s="4">
        <v>3198133.17</v>
      </c>
      <c r="G1727" s="4">
        <v>990287.19</v>
      </c>
      <c r="H1727">
        <v>14100</v>
      </c>
      <c r="I1727" t="s">
        <v>30</v>
      </c>
      <c r="J1727" t="s">
        <v>36</v>
      </c>
      <c r="K1727" s="1">
        <v>2022</v>
      </c>
    </row>
    <row r="1728" spans="1:11">
      <c r="A1728" s="2">
        <v>44826</v>
      </c>
      <c r="B1728" t="s">
        <v>48</v>
      </c>
      <c r="C1728" t="s">
        <v>12</v>
      </c>
      <c r="D1728" s="3">
        <v>115819800</v>
      </c>
      <c r="E1728" s="3">
        <v>61567800</v>
      </c>
      <c r="F1728" s="4">
        <v>105290621.98</v>
      </c>
      <c r="G1728" s="4">
        <v>55970671.299999997</v>
      </c>
      <c r="H1728">
        <v>5636</v>
      </c>
      <c r="I1728" t="s">
        <v>25</v>
      </c>
      <c r="J1728" t="s">
        <v>40</v>
      </c>
      <c r="K1728" s="1">
        <v>2022</v>
      </c>
    </row>
    <row r="1729" spans="1:11">
      <c r="A1729" s="2">
        <v>44826</v>
      </c>
      <c r="B1729" t="s">
        <v>35</v>
      </c>
      <c r="C1729" t="s">
        <v>6</v>
      </c>
      <c r="D1729" s="3">
        <v>308825.51</v>
      </c>
      <c r="E1729" s="3">
        <v>83708.13</v>
      </c>
      <c r="F1729" s="4">
        <v>280750.18</v>
      </c>
      <c r="G1729" s="4">
        <v>76098.22</v>
      </c>
      <c r="H1729">
        <v>15449</v>
      </c>
      <c r="I1729" t="s">
        <v>32</v>
      </c>
      <c r="J1729" t="s">
        <v>40</v>
      </c>
      <c r="K1729" s="1">
        <v>2022</v>
      </c>
    </row>
    <row r="1730" spans="1:11">
      <c r="A1730" s="2">
        <v>44826</v>
      </c>
      <c r="B1730" t="s">
        <v>34</v>
      </c>
      <c r="C1730" t="s">
        <v>11</v>
      </c>
      <c r="D1730" s="3">
        <v>31605.18</v>
      </c>
      <c r="E1730" s="3">
        <v>10533.07</v>
      </c>
      <c r="F1730" s="4">
        <v>28731.95</v>
      </c>
      <c r="G1730" s="4">
        <v>9575.51</v>
      </c>
      <c r="H1730">
        <v>15882</v>
      </c>
      <c r="I1730" t="s">
        <v>32</v>
      </c>
      <c r="J1730" t="s">
        <v>40</v>
      </c>
      <c r="K1730" s="1">
        <v>2022</v>
      </c>
    </row>
    <row r="1731" spans="1:11">
      <c r="A1731" s="2">
        <v>44825</v>
      </c>
      <c r="B1731" t="s">
        <v>47</v>
      </c>
      <c r="C1731" t="s">
        <v>10</v>
      </c>
      <c r="D1731" s="3">
        <v>1685207.86</v>
      </c>
      <c r="E1731" s="3">
        <v>559316.1</v>
      </c>
      <c r="F1731" s="4">
        <v>1532005.61</v>
      </c>
      <c r="G1731" s="4">
        <v>508468.67</v>
      </c>
      <c r="H1731">
        <v>10214</v>
      </c>
      <c r="I1731" t="s">
        <v>25</v>
      </c>
      <c r="J1731" t="s">
        <v>42</v>
      </c>
      <c r="K1731" s="1">
        <v>2022</v>
      </c>
    </row>
    <row r="1732" spans="1:11">
      <c r="A1732" s="2">
        <v>44825</v>
      </c>
      <c r="B1732" t="s">
        <v>31</v>
      </c>
      <c r="C1732" t="s">
        <v>9</v>
      </c>
      <c r="D1732" s="3">
        <v>39296.25</v>
      </c>
      <c r="E1732" s="3">
        <v>6798.75</v>
      </c>
      <c r="F1732" s="4">
        <v>35723.83</v>
      </c>
      <c r="G1732" s="4">
        <v>6180.68</v>
      </c>
      <c r="H1732">
        <v>10479</v>
      </c>
      <c r="I1732" t="s">
        <v>28</v>
      </c>
      <c r="J1732" t="s">
        <v>42</v>
      </c>
      <c r="K1732" s="1">
        <v>2022</v>
      </c>
    </row>
    <row r="1733" spans="1:11">
      <c r="A1733" s="2">
        <v>44824</v>
      </c>
      <c r="B1733" t="s">
        <v>31</v>
      </c>
      <c r="C1733" t="s">
        <v>9</v>
      </c>
      <c r="D1733" s="3">
        <v>68055</v>
      </c>
      <c r="E1733" s="3">
        <v>7854.38</v>
      </c>
      <c r="F1733" s="4">
        <v>61868.12</v>
      </c>
      <c r="G1733" s="4">
        <v>7140.33</v>
      </c>
      <c r="H1733">
        <v>18148</v>
      </c>
      <c r="I1733" t="s">
        <v>30</v>
      </c>
      <c r="J1733" t="s">
        <v>45</v>
      </c>
      <c r="K1733" s="1">
        <v>2022</v>
      </c>
    </row>
    <row r="1734" spans="1:11">
      <c r="A1734" s="2">
        <v>44824</v>
      </c>
      <c r="B1734" t="s">
        <v>37</v>
      </c>
      <c r="C1734" t="s">
        <v>8</v>
      </c>
      <c r="D1734" s="3">
        <v>1415925</v>
      </c>
      <c r="E1734" s="3">
        <v>399937.5</v>
      </c>
      <c r="F1734" s="4">
        <v>1287203.26</v>
      </c>
      <c r="G1734" s="4">
        <v>363579.18</v>
      </c>
      <c r="H1734">
        <v>18879</v>
      </c>
      <c r="I1734" t="s">
        <v>25</v>
      </c>
      <c r="J1734" t="s">
        <v>45</v>
      </c>
      <c r="K1734" s="1">
        <v>2022</v>
      </c>
    </row>
    <row r="1735" spans="1:11">
      <c r="A1735" s="2">
        <v>44823</v>
      </c>
      <c r="B1735" t="s">
        <v>44</v>
      </c>
      <c r="C1735" t="s">
        <v>10</v>
      </c>
      <c r="D1735" s="3">
        <v>6303136.2000000002</v>
      </c>
      <c r="E1735" s="3">
        <v>1833874.75</v>
      </c>
      <c r="F1735" s="4">
        <v>5730118.0899999999</v>
      </c>
      <c r="G1735" s="4">
        <v>1667157.2</v>
      </c>
      <c r="H1735">
        <v>11454</v>
      </c>
      <c r="I1735" t="s">
        <v>30</v>
      </c>
      <c r="J1735" t="s">
        <v>26</v>
      </c>
      <c r="K1735" s="1">
        <v>2022</v>
      </c>
    </row>
    <row r="1736" spans="1:11">
      <c r="A1736" s="2">
        <v>44823</v>
      </c>
      <c r="B1736" t="s">
        <v>44</v>
      </c>
      <c r="C1736" t="s">
        <v>10</v>
      </c>
      <c r="D1736" s="3">
        <v>8054190.7999999998</v>
      </c>
      <c r="E1736" s="3">
        <v>1205707.3</v>
      </c>
      <c r="F1736" s="4">
        <v>7321984.3099999996</v>
      </c>
      <c r="G1736" s="4">
        <v>1096096.45</v>
      </c>
      <c r="H1736">
        <v>14636</v>
      </c>
      <c r="I1736" t="s">
        <v>30</v>
      </c>
      <c r="J1736" t="s">
        <v>26</v>
      </c>
      <c r="K1736" s="1">
        <v>2022</v>
      </c>
    </row>
    <row r="1737" spans="1:11">
      <c r="A1737" s="2">
        <v>44823</v>
      </c>
      <c r="B1737" t="s">
        <v>41</v>
      </c>
      <c r="C1737" t="s">
        <v>12</v>
      </c>
      <c r="D1737" s="3">
        <v>999808.58</v>
      </c>
      <c r="E1737" s="3">
        <v>215444.61</v>
      </c>
      <c r="F1737" s="4">
        <v>908915.98</v>
      </c>
      <c r="G1737" s="4">
        <v>195858.54</v>
      </c>
      <c r="H1737">
        <v>7142</v>
      </c>
      <c r="I1737" t="s">
        <v>30</v>
      </c>
      <c r="J1737" t="s">
        <v>26</v>
      </c>
      <c r="K1737" s="1">
        <v>2022</v>
      </c>
    </row>
    <row r="1738" spans="1:11">
      <c r="A1738" s="2">
        <v>44822</v>
      </c>
      <c r="B1738" t="s">
        <v>24</v>
      </c>
      <c r="C1738" t="s">
        <v>4</v>
      </c>
      <c r="D1738" s="3">
        <v>41325.01</v>
      </c>
      <c r="E1738" s="3">
        <v>12881.5</v>
      </c>
      <c r="F1738" s="4">
        <v>37568.15</v>
      </c>
      <c r="G1738" s="4">
        <v>11710.44</v>
      </c>
      <c r="H1738">
        <v>6899</v>
      </c>
      <c r="I1738" t="s">
        <v>30</v>
      </c>
      <c r="J1738" t="s">
        <v>29</v>
      </c>
      <c r="K1738" s="1">
        <v>2022</v>
      </c>
    </row>
    <row r="1739" spans="1:11">
      <c r="A1739" s="2">
        <v>44822</v>
      </c>
      <c r="B1739" t="s">
        <v>38</v>
      </c>
      <c r="C1739" t="s">
        <v>8</v>
      </c>
      <c r="D1739" s="3">
        <v>1449096</v>
      </c>
      <c r="E1739" s="3">
        <v>1112271</v>
      </c>
      <c r="F1739" s="4">
        <v>1317358.68</v>
      </c>
      <c r="G1739" s="4">
        <v>1011154.44</v>
      </c>
      <c r="H1739">
        <v>5808</v>
      </c>
      <c r="I1739" t="s">
        <v>30</v>
      </c>
      <c r="J1739" t="s">
        <v>29</v>
      </c>
      <c r="K1739" s="1">
        <v>2022</v>
      </c>
    </row>
    <row r="1740" spans="1:11">
      <c r="A1740" s="2">
        <v>44821</v>
      </c>
      <c r="B1740" t="s">
        <v>41</v>
      </c>
      <c r="C1740" t="s">
        <v>12</v>
      </c>
      <c r="D1740" s="3">
        <v>1776753.08</v>
      </c>
      <c r="E1740" s="3">
        <v>201025.64</v>
      </c>
      <c r="F1740" s="4">
        <v>1615228.46</v>
      </c>
      <c r="G1740" s="4">
        <v>182750.4</v>
      </c>
      <c r="H1740">
        <v>12692</v>
      </c>
      <c r="I1740" t="s">
        <v>30</v>
      </c>
      <c r="J1740" t="s">
        <v>33</v>
      </c>
      <c r="K1740" s="1">
        <v>2022</v>
      </c>
    </row>
    <row r="1741" spans="1:11">
      <c r="A1741" s="2">
        <v>44821</v>
      </c>
      <c r="B1741" t="s">
        <v>48</v>
      </c>
      <c r="C1741" t="s">
        <v>12</v>
      </c>
      <c r="D1741" s="3">
        <v>156488250</v>
      </c>
      <c r="E1741" s="3">
        <v>77514600</v>
      </c>
      <c r="F1741" s="4">
        <v>142261903.19</v>
      </c>
      <c r="G1741" s="4">
        <v>70467747.709999993</v>
      </c>
      <c r="H1741">
        <v>7615</v>
      </c>
      <c r="I1741" t="s">
        <v>30</v>
      </c>
      <c r="J1741" t="s">
        <v>33</v>
      </c>
      <c r="K1741" s="1">
        <v>2022</v>
      </c>
    </row>
    <row r="1742" spans="1:11">
      <c r="A1742" s="2">
        <v>44820</v>
      </c>
      <c r="B1742" t="s">
        <v>35</v>
      </c>
      <c r="C1742" t="s">
        <v>6</v>
      </c>
      <c r="D1742" s="3">
        <v>200799.55</v>
      </c>
      <c r="E1742" s="3">
        <v>61249.36</v>
      </c>
      <c r="F1742" s="4">
        <v>182544.86</v>
      </c>
      <c r="G1742" s="4">
        <v>55681.18</v>
      </c>
      <c r="H1742">
        <v>10045</v>
      </c>
      <c r="I1742" t="s">
        <v>30</v>
      </c>
      <c r="J1742" t="s">
        <v>36</v>
      </c>
      <c r="K1742" s="1">
        <v>2022</v>
      </c>
    </row>
    <row r="1743" spans="1:11">
      <c r="A1743" s="2">
        <v>44820</v>
      </c>
      <c r="B1743" t="s">
        <v>48</v>
      </c>
      <c r="C1743" t="s">
        <v>12</v>
      </c>
      <c r="D1743" s="3">
        <v>167646900</v>
      </c>
      <c r="E1743" s="3">
        <v>94345050</v>
      </c>
      <c r="F1743" s="4">
        <v>152406120.31999999</v>
      </c>
      <c r="G1743" s="4">
        <v>85768141.5</v>
      </c>
      <c r="H1743">
        <v>8158</v>
      </c>
      <c r="I1743" t="s">
        <v>28</v>
      </c>
      <c r="J1743" t="s">
        <v>36</v>
      </c>
      <c r="K1743" s="1">
        <v>2022</v>
      </c>
    </row>
    <row r="1744" spans="1:11">
      <c r="A1744" s="2">
        <v>44820</v>
      </c>
      <c r="B1744" t="s">
        <v>24</v>
      </c>
      <c r="C1744" t="s">
        <v>4</v>
      </c>
      <c r="D1744" s="3">
        <v>44529.66</v>
      </c>
      <c r="E1744" s="3">
        <v>28901.75</v>
      </c>
      <c r="F1744" s="4">
        <v>40481.47</v>
      </c>
      <c r="G1744" s="4">
        <v>26274.29</v>
      </c>
      <c r="H1744">
        <v>7434</v>
      </c>
      <c r="I1744" t="s">
        <v>28</v>
      </c>
      <c r="J1744" t="s">
        <v>36</v>
      </c>
      <c r="K1744" s="1">
        <v>2022</v>
      </c>
    </row>
    <row r="1745" spans="1:11">
      <c r="A1745" s="2">
        <v>44819</v>
      </c>
      <c r="B1745" t="s">
        <v>38</v>
      </c>
      <c r="C1745" t="s">
        <v>8</v>
      </c>
      <c r="D1745" s="3">
        <v>3621492.5</v>
      </c>
      <c r="E1745" s="3">
        <v>607532.5</v>
      </c>
      <c r="F1745" s="4">
        <v>3292262.62</v>
      </c>
      <c r="G1745" s="4">
        <v>552301.72</v>
      </c>
      <c r="H1745">
        <v>14515</v>
      </c>
      <c r="I1745" t="s">
        <v>28</v>
      </c>
      <c r="J1745" t="s">
        <v>40</v>
      </c>
      <c r="K1745" s="1">
        <v>2022</v>
      </c>
    </row>
    <row r="1746" spans="1:11">
      <c r="A1746" s="2">
        <v>44819</v>
      </c>
      <c r="B1746" t="s">
        <v>27</v>
      </c>
      <c r="C1746" t="s">
        <v>8</v>
      </c>
      <c r="D1746" s="3">
        <v>48642321</v>
      </c>
      <c r="E1746" s="3">
        <v>18808154.5</v>
      </c>
      <c r="F1746" s="4">
        <v>44220247.600000001</v>
      </c>
      <c r="G1746" s="4">
        <v>17098305.170000002</v>
      </c>
      <c r="H1746">
        <v>9282</v>
      </c>
      <c r="I1746" t="s">
        <v>28</v>
      </c>
      <c r="J1746" t="s">
        <v>40</v>
      </c>
      <c r="K1746" s="1">
        <v>2022</v>
      </c>
    </row>
    <row r="1747" spans="1:11">
      <c r="A1747" s="2">
        <v>44818</v>
      </c>
      <c r="B1747" t="s">
        <v>46</v>
      </c>
      <c r="C1747" t="s">
        <v>5</v>
      </c>
      <c r="D1747" s="3">
        <v>487877.25</v>
      </c>
      <c r="E1747" s="3">
        <v>85437.38</v>
      </c>
      <c r="F1747" s="4">
        <v>443524.33</v>
      </c>
      <c r="G1747" s="4">
        <v>77670.259999999995</v>
      </c>
      <c r="H1747">
        <v>8911</v>
      </c>
      <c r="I1747" t="s">
        <v>28</v>
      </c>
      <c r="J1747" t="s">
        <v>42</v>
      </c>
      <c r="K1747" s="1">
        <v>2022</v>
      </c>
    </row>
    <row r="1748" spans="1:11">
      <c r="A1748" s="2">
        <v>44818</v>
      </c>
      <c r="B1748" t="s">
        <v>46</v>
      </c>
      <c r="C1748" t="s">
        <v>5</v>
      </c>
      <c r="D1748" s="3">
        <v>494666.25</v>
      </c>
      <c r="E1748" s="3">
        <v>270848.25</v>
      </c>
      <c r="F1748" s="4">
        <v>449696.14</v>
      </c>
      <c r="G1748" s="4">
        <v>246225.44</v>
      </c>
      <c r="H1748">
        <v>9035</v>
      </c>
      <c r="I1748" t="s">
        <v>30</v>
      </c>
      <c r="J1748" t="s">
        <v>42</v>
      </c>
      <c r="K1748" s="1">
        <v>2022</v>
      </c>
    </row>
    <row r="1749" spans="1:11">
      <c r="A1749" s="2">
        <v>44817</v>
      </c>
      <c r="B1749" t="s">
        <v>44</v>
      </c>
      <c r="C1749" t="s">
        <v>10</v>
      </c>
      <c r="D1749" s="3">
        <v>10297763.9</v>
      </c>
      <c r="E1749" s="3">
        <v>1006498.7</v>
      </c>
      <c r="F1749" s="4">
        <v>9361594.1799999997</v>
      </c>
      <c r="G1749" s="4">
        <v>914997.9</v>
      </c>
      <c r="H1749">
        <v>18713</v>
      </c>
      <c r="I1749" t="s">
        <v>32</v>
      </c>
      <c r="J1749" t="s">
        <v>45</v>
      </c>
      <c r="K1749" s="1">
        <v>2022</v>
      </c>
    </row>
    <row r="1750" spans="1:11">
      <c r="A1750" s="2">
        <v>44817</v>
      </c>
      <c r="B1750" t="s">
        <v>49</v>
      </c>
      <c r="C1750" t="s">
        <v>8</v>
      </c>
      <c r="D1750" s="3">
        <v>235074190</v>
      </c>
      <c r="E1750" s="3">
        <v>48862698</v>
      </c>
      <c r="F1750" s="4">
        <v>213703595.38999999</v>
      </c>
      <c r="G1750" s="4">
        <v>44420590.119999997</v>
      </c>
      <c r="H1750">
        <v>17810</v>
      </c>
      <c r="I1750" t="s">
        <v>28</v>
      </c>
      <c r="J1750" t="s">
        <v>45</v>
      </c>
      <c r="K1750" s="1">
        <v>2022</v>
      </c>
    </row>
    <row r="1751" spans="1:11">
      <c r="A1751" s="2">
        <v>44817</v>
      </c>
      <c r="B1751" t="s">
        <v>49</v>
      </c>
      <c r="C1751" t="s">
        <v>8</v>
      </c>
      <c r="D1751" s="3">
        <v>161252183</v>
      </c>
      <c r="E1751" s="3">
        <v>64457316.5</v>
      </c>
      <c r="F1751" s="4">
        <v>146592747.03999999</v>
      </c>
      <c r="G1751" s="4">
        <v>58597501.859999999</v>
      </c>
      <c r="H1751">
        <v>12217</v>
      </c>
      <c r="I1751" t="s">
        <v>25</v>
      </c>
      <c r="J1751" t="s">
        <v>45</v>
      </c>
      <c r="K1751" s="1">
        <v>2022</v>
      </c>
    </row>
    <row r="1752" spans="1:11">
      <c r="A1752" s="2">
        <v>44816</v>
      </c>
      <c r="B1752" t="s">
        <v>49</v>
      </c>
      <c r="C1752" t="s">
        <v>8</v>
      </c>
      <c r="D1752" s="3">
        <v>122777098</v>
      </c>
      <c r="E1752" s="3">
        <v>58973132</v>
      </c>
      <c r="F1752" s="4">
        <v>111615432.02</v>
      </c>
      <c r="G1752" s="4">
        <v>53611884.57</v>
      </c>
      <c r="H1752">
        <v>9302</v>
      </c>
      <c r="I1752" t="s">
        <v>28</v>
      </c>
      <c r="J1752" t="s">
        <v>26</v>
      </c>
      <c r="K1752" s="1">
        <v>2022</v>
      </c>
    </row>
    <row r="1753" spans="1:11">
      <c r="A1753" s="2">
        <v>44816</v>
      </c>
      <c r="B1753" t="s">
        <v>27</v>
      </c>
      <c r="C1753" t="s">
        <v>8</v>
      </c>
      <c r="D1753" s="3">
        <v>98453273.5</v>
      </c>
      <c r="E1753" s="3">
        <v>9991013.25</v>
      </c>
      <c r="F1753" s="4">
        <v>89502886.409999996</v>
      </c>
      <c r="G1753" s="4">
        <v>9082730.2400000002</v>
      </c>
      <c r="H1753">
        <v>18787</v>
      </c>
      <c r="I1753" t="s">
        <v>32</v>
      </c>
      <c r="J1753" t="s">
        <v>26</v>
      </c>
      <c r="K1753" s="1">
        <v>2022</v>
      </c>
    </row>
    <row r="1754" spans="1:11">
      <c r="A1754" s="2">
        <v>44815</v>
      </c>
      <c r="B1754" t="s">
        <v>50</v>
      </c>
      <c r="C1754" t="s">
        <v>7</v>
      </c>
      <c r="D1754" s="3">
        <v>1633876.2</v>
      </c>
      <c r="E1754" s="3">
        <v>126016</v>
      </c>
      <c r="F1754" s="4">
        <v>1485340.51</v>
      </c>
      <c r="G1754" s="4">
        <v>114559.89</v>
      </c>
      <c r="H1754">
        <v>16596</v>
      </c>
      <c r="I1754" t="s">
        <v>32</v>
      </c>
      <c r="J1754" t="s">
        <v>29</v>
      </c>
      <c r="K1754" s="1">
        <v>2022</v>
      </c>
    </row>
    <row r="1755" spans="1:11">
      <c r="A1755" s="2">
        <v>44815</v>
      </c>
      <c r="B1755" t="s">
        <v>31</v>
      </c>
      <c r="C1755" t="s">
        <v>9</v>
      </c>
      <c r="D1755" s="3">
        <v>65452.5</v>
      </c>
      <c r="E1755" s="3">
        <v>8431.8799999999992</v>
      </c>
      <c r="F1755" s="4">
        <v>59502.21</v>
      </c>
      <c r="G1755" s="4">
        <v>7665.33</v>
      </c>
      <c r="H1755">
        <v>17454</v>
      </c>
      <c r="I1755" t="s">
        <v>32</v>
      </c>
      <c r="J1755" t="s">
        <v>29</v>
      </c>
      <c r="K1755" s="1">
        <v>2022</v>
      </c>
    </row>
    <row r="1756" spans="1:11">
      <c r="A1756" s="2">
        <v>44814</v>
      </c>
      <c r="B1756" t="s">
        <v>34</v>
      </c>
      <c r="C1756" t="s">
        <v>11</v>
      </c>
      <c r="D1756" s="3">
        <v>12734.01</v>
      </c>
      <c r="E1756" s="3">
        <v>10576.85</v>
      </c>
      <c r="F1756" s="4">
        <v>11576.36</v>
      </c>
      <c r="G1756" s="4">
        <v>9615.31</v>
      </c>
      <c r="H1756">
        <v>6399</v>
      </c>
      <c r="I1756" t="s">
        <v>25</v>
      </c>
      <c r="J1756" t="s">
        <v>33</v>
      </c>
      <c r="K1756" s="1">
        <v>2022</v>
      </c>
    </row>
    <row r="1757" spans="1:11">
      <c r="A1757" s="2">
        <v>44814</v>
      </c>
      <c r="B1757" t="s">
        <v>39</v>
      </c>
      <c r="C1757" t="s">
        <v>11</v>
      </c>
      <c r="D1757" s="3">
        <v>378790.51</v>
      </c>
      <c r="E1757" s="3">
        <v>87326.32</v>
      </c>
      <c r="F1757" s="4">
        <v>344354.66</v>
      </c>
      <c r="G1757" s="4">
        <v>79387.48</v>
      </c>
      <c r="H1757">
        <v>18949</v>
      </c>
      <c r="I1757" t="s">
        <v>28</v>
      </c>
      <c r="J1757" t="s">
        <v>33</v>
      </c>
      <c r="K1757" s="1">
        <v>2022</v>
      </c>
    </row>
    <row r="1758" spans="1:11">
      <c r="A1758" s="2">
        <v>44814</v>
      </c>
      <c r="B1758" t="s">
        <v>47</v>
      </c>
      <c r="C1758" t="s">
        <v>10</v>
      </c>
      <c r="D1758" s="3">
        <v>1552885.88</v>
      </c>
      <c r="E1758" s="3">
        <v>450752.68</v>
      </c>
      <c r="F1758" s="4">
        <v>1411713.02</v>
      </c>
      <c r="G1758" s="4">
        <v>409774.75</v>
      </c>
      <c r="H1758">
        <v>9412</v>
      </c>
      <c r="I1758" t="s">
        <v>25</v>
      </c>
      <c r="J1758" t="s">
        <v>33</v>
      </c>
      <c r="K1758" s="1">
        <v>2022</v>
      </c>
    </row>
    <row r="1759" spans="1:11">
      <c r="A1759" s="2">
        <v>44813</v>
      </c>
      <c r="B1759" t="s">
        <v>38</v>
      </c>
      <c r="C1759" t="s">
        <v>8</v>
      </c>
      <c r="D1759" s="3">
        <v>3773687.5</v>
      </c>
      <c r="E1759" s="3">
        <v>934003.25</v>
      </c>
      <c r="F1759" s="4">
        <v>3430621.57</v>
      </c>
      <c r="G1759" s="4">
        <v>849093.01</v>
      </c>
      <c r="H1759">
        <v>15125</v>
      </c>
      <c r="I1759" t="s">
        <v>30</v>
      </c>
      <c r="J1759" t="s">
        <v>36</v>
      </c>
      <c r="K1759" s="1">
        <v>2022</v>
      </c>
    </row>
    <row r="1760" spans="1:11">
      <c r="A1760" s="2">
        <v>44813</v>
      </c>
      <c r="B1760" t="s">
        <v>48</v>
      </c>
      <c r="C1760" t="s">
        <v>12</v>
      </c>
      <c r="D1760" s="3">
        <v>347233350</v>
      </c>
      <c r="E1760" s="3">
        <v>66027150</v>
      </c>
      <c r="F1760" s="4">
        <v>315666366.14999998</v>
      </c>
      <c r="G1760" s="4">
        <v>60024621.789999999</v>
      </c>
      <c r="H1760">
        <v>16897</v>
      </c>
      <c r="I1760" t="s">
        <v>32</v>
      </c>
      <c r="J1760" t="s">
        <v>36</v>
      </c>
      <c r="K1760" s="1">
        <v>2022</v>
      </c>
    </row>
    <row r="1761" spans="1:11">
      <c r="A1761" s="2">
        <v>44812</v>
      </c>
      <c r="B1761" t="s">
        <v>47</v>
      </c>
      <c r="C1761" t="s">
        <v>10</v>
      </c>
      <c r="D1761" s="3">
        <v>2463960.66</v>
      </c>
      <c r="E1761" s="3">
        <v>441018.27</v>
      </c>
      <c r="F1761" s="4">
        <v>2239962</v>
      </c>
      <c r="G1761" s="4">
        <v>400925.3</v>
      </c>
      <c r="H1761">
        <v>14934</v>
      </c>
      <c r="I1761" t="s">
        <v>30</v>
      </c>
      <c r="J1761" t="s">
        <v>40</v>
      </c>
      <c r="K1761" s="1">
        <v>2022</v>
      </c>
    </row>
    <row r="1762" spans="1:11">
      <c r="A1762" s="2">
        <v>44812</v>
      </c>
      <c r="B1762" t="s">
        <v>44</v>
      </c>
      <c r="C1762" t="s">
        <v>10</v>
      </c>
      <c r="D1762" s="3">
        <v>6751630.7000000002</v>
      </c>
      <c r="E1762" s="3">
        <v>1613204.45</v>
      </c>
      <c r="F1762" s="4">
        <v>6137839.9500000002</v>
      </c>
      <c r="G1762" s="4">
        <v>1466548.03</v>
      </c>
      <c r="H1762">
        <v>12269</v>
      </c>
      <c r="I1762" t="s">
        <v>28</v>
      </c>
      <c r="J1762" t="s">
        <v>40</v>
      </c>
      <c r="K1762" s="1">
        <v>2022</v>
      </c>
    </row>
    <row r="1763" spans="1:11">
      <c r="A1763" s="2">
        <v>44811</v>
      </c>
      <c r="B1763" t="s">
        <v>31</v>
      </c>
      <c r="C1763" t="s">
        <v>9</v>
      </c>
      <c r="D1763" s="3">
        <v>29928.75</v>
      </c>
      <c r="E1763" s="3">
        <v>6136.88</v>
      </c>
      <c r="F1763" s="4">
        <v>27207.93</v>
      </c>
      <c r="G1763" s="4">
        <v>5578.97</v>
      </c>
      <c r="H1763">
        <v>7981</v>
      </c>
      <c r="I1763" t="s">
        <v>30</v>
      </c>
      <c r="J1763" t="s">
        <v>42</v>
      </c>
      <c r="K1763" s="1">
        <v>2022</v>
      </c>
    </row>
    <row r="1764" spans="1:11">
      <c r="A1764" s="2">
        <v>44811</v>
      </c>
      <c r="B1764" t="s">
        <v>27</v>
      </c>
      <c r="C1764" t="s">
        <v>8</v>
      </c>
      <c r="D1764" s="3">
        <v>81196307</v>
      </c>
      <c r="E1764" s="3">
        <v>10019836</v>
      </c>
      <c r="F1764" s="4">
        <v>73814750.730000004</v>
      </c>
      <c r="G1764" s="4">
        <v>9108932.7100000009</v>
      </c>
      <c r="H1764">
        <v>15494</v>
      </c>
      <c r="I1764" t="s">
        <v>32</v>
      </c>
      <c r="J1764" t="s">
        <v>42</v>
      </c>
      <c r="K1764" s="1">
        <v>2022</v>
      </c>
    </row>
    <row r="1765" spans="1:11">
      <c r="A1765" s="2">
        <v>44811</v>
      </c>
      <c r="B1765" t="s">
        <v>41</v>
      </c>
      <c r="C1765" t="s">
        <v>12</v>
      </c>
      <c r="D1765" s="3">
        <v>779464.32</v>
      </c>
      <c r="E1765" s="3">
        <v>490174.99</v>
      </c>
      <c r="F1765" s="4">
        <v>708603.22</v>
      </c>
      <c r="G1765" s="4">
        <v>445613.18</v>
      </c>
      <c r="H1765">
        <v>5568</v>
      </c>
      <c r="I1765" t="s">
        <v>25</v>
      </c>
      <c r="J1765" t="s">
        <v>42</v>
      </c>
      <c r="K1765" s="1">
        <v>2022</v>
      </c>
    </row>
    <row r="1766" spans="1:11">
      <c r="A1766" s="2">
        <v>44810</v>
      </c>
      <c r="B1766" t="s">
        <v>38</v>
      </c>
      <c r="C1766" t="s">
        <v>8</v>
      </c>
      <c r="D1766" s="3">
        <v>4717296.5</v>
      </c>
      <c r="E1766" s="3">
        <v>709203.75</v>
      </c>
      <c r="F1766" s="4">
        <v>4288447.08</v>
      </c>
      <c r="G1766" s="4">
        <v>644730.04</v>
      </c>
      <c r="H1766">
        <v>18907</v>
      </c>
      <c r="I1766" t="s">
        <v>32</v>
      </c>
      <c r="J1766" t="s">
        <v>45</v>
      </c>
      <c r="K1766" s="1">
        <v>2022</v>
      </c>
    </row>
    <row r="1767" spans="1:11">
      <c r="A1767" s="2">
        <v>44810</v>
      </c>
      <c r="B1767" t="s">
        <v>49</v>
      </c>
      <c r="C1767" t="s">
        <v>8</v>
      </c>
      <c r="D1767" s="3">
        <v>219961335</v>
      </c>
      <c r="E1767" s="3">
        <v>14446305.5</v>
      </c>
      <c r="F1767" s="4">
        <v>199964650.03999999</v>
      </c>
      <c r="G1767" s="4">
        <v>13132991.869999999</v>
      </c>
      <c r="H1767">
        <v>16665</v>
      </c>
      <c r="I1767" t="s">
        <v>32</v>
      </c>
      <c r="J1767" t="s">
        <v>45</v>
      </c>
      <c r="K1767" s="1">
        <v>2022</v>
      </c>
    </row>
    <row r="1768" spans="1:11">
      <c r="A1768" s="2">
        <v>44809</v>
      </c>
      <c r="B1768" t="s">
        <v>41</v>
      </c>
      <c r="C1768" t="s">
        <v>12</v>
      </c>
      <c r="D1768" s="3">
        <v>1011007.78</v>
      </c>
      <c r="E1768" s="3">
        <v>262201.27</v>
      </c>
      <c r="F1768" s="4">
        <v>919097.06</v>
      </c>
      <c r="G1768" s="4">
        <v>238364.55</v>
      </c>
      <c r="H1768">
        <v>7222</v>
      </c>
      <c r="I1768" t="s">
        <v>30</v>
      </c>
      <c r="J1768" t="s">
        <v>26</v>
      </c>
      <c r="K1768" s="1">
        <v>2022</v>
      </c>
    </row>
    <row r="1769" spans="1:11">
      <c r="A1769" s="2">
        <v>44809</v>
      </c>
      <c r="B1769" t="s">
        <v>24</v>
      </c>
      <c r="C1769" t="s">
        <v>4</v>
      </c>
      <c r="D1769" s="3">
        <v>83171.149999999994</v>
      </c>
      <c r="E1769" s="3">
        <v>26466.82</v>
      </c>
      <c r="F1769" s="4">
        <v>75610.06</v>
      </c>
      <c r="G1769" s="4">
        <v>24060.720000000001</v>
      </c>
      <c r="H1769">
        <v>13885</v>
      </c>
      <c r="I1769" t="s">
        <v>32</v>
      </c>
      <c r="J1769" t="s">
        <v>26</v>
      </c>
      <c r="K1769" s="1">
        <v>2022</v>
      </c>
    </row>
    <row r="1770" spans="1:11">
      <c r="A1770" s="2">
        <v>44808</v>
      </c>
      <c r="B1770" t="s">
        <v>43</v>
      </c>
      <c r="C1770" t="s">
        <v>10</v>
      </c>
      <c r="D1770" s="3">
        <v>476306.96</v>
      </c>
      <c r="E1770" s="3">
        <v>240050.71</v>
      </c>
      <c r="F1770" s="4">
        <v>433005.89</v>
      </c>
      <c r="G1770" s="4">
        <v>218227.7</v>
      </c>
      <c r="H1770">
        <v>6904</v>
      </c>
      <c r="I1770" t="s">
        <v>28</v>
      </c>
      <c r="J1770" t="s">
        <v>29</v>
      </c>
      <c r="K1770" s="1">
        <v>2022</v>
      </c>
    </row>
    <row r="1771" spans="1:11">
      <c r="A1771" s="2">
        <v>44808</v>
      </c>
      <c r="B1771" t="s">
        <v>48</v>
      </c>
      <c r="C1771" t="s">
        <v>12</v>
      </c>
      <c r="D1771" s="3">
        <v>369817800</v>
      </c>
      <c r="E1771" s="3">
        <v>48857625</v>
      </c>
      <c r="F1771" s="4">
        <v>336197663.80000001</v>
      </c>
      <c r="G1771" s="4">
        <v>44415978.310000002</v>
      </c>
      <c r="H1771">
        <v>17996</v>
      </c>
      <c r="I1771" t="s">
        <v>30</v>
      </c>
      <c r="J1771" t="s">
        <v>29</v>
      </c>
      <c r="K1771" s="1">
        <v>2022</v>
      </c>
    </row>
    <row r="1772" spans="1:11">
      <c r="A1772" s="2">
        <v>44808</v>
      </c>
      <c r="B1772" t="s">
        <v>27</v>
      </c>
      <c r="C1772" t="s">
        <v>8</v>
      </c>
      <c r="D1772" s="3">
        <v>65988376</v>
      </c>
      <c r="E1772" s="3">
        <v>8720192</v>
      </c>
      <c r="F1772" s="4">
        <v>59989372.740000002</v>
      </c>
      <c r="G1772" s="4">
        <v>7927439.3499999996</v>
      </c>
      <c r="H1772">
        <v>12592</v>
      </c>
      <c r="I1772" t="s">
        <v>32</v>
      </c>
      <c r="J1772" t="s">
        <v>29</v>
      </c>
      <c r="K1772" s="1">
        <v>2022</v>
      </c>
    </row>
    <row r="1773" spans="1:11">
      <c r="A1773" s="2">
        <v>44807</v>
      </c>
      <c r="B1773" t="s">
        <v>35</v>
      </c>
      <c r="C1773" t="s">
        <v>6</v>
      </c>
      <c r="D1773" s="3">
        <v>145367.28</v>
      </c>
      <c r="E1773" s="3">
        <v>96261.85</v>
      </c>
      <c r="F1773" s="4">
        <v>132151.94</v>
      </c>
      <c r="G1773" s="4">
        <v>87510.68</v>
      </c>
      <c r="H1773">
        <v>7272</v>
      </c>
      <c r="I1773" t="s">
        <v>30</v>
      </c>
      <c r="J1773" t="s">
        <v>33</v>
      </c>
      <c r="K1773" s="1">
        <v>2022</v>
      </c>
    </row>
    <row r="1774" spans="1:11">
      <c r="A1774" s="2">
        <v>44807</v>
      </c>
      <c r="B1774" t="s">
        <v>44</v>
      </c>
      <c r="C1774" t="s">
        <v>10</v>
      </c>
      <c r="D1774" s="3">
        <v>4099735</v>
      </c>
      <c r="E1774" s="3">
        <v>2638138.2000000002</v>
      </c>
      <c r="F1774" s="4">
        <v>3727028.09</v>
      </c>
      <c r="G1774" s="4">
        <v>2398305.06</v>
      </c>
      <c r="H1774">
        <v>7450</v>
      </c>
      <c r="I1774" t="s">
        <v>30</v>
      </c>
      <c r="J1774" t="s">
        <v>33</v>
      </c>
      <c r="K1774" s="1">
        <v>2022</v>
      </c>
    </row>
    <row r="1775" spans="1:11">
      <c r="A1775" s="2">
        <v>44806</v>
      </c>
      <c r="B1775" t="s">
        <v>34</v>
      </c>
      <c r="C1775" t="s">
        <v>11</v>
      </c>
      <c r="D1775" s="3">
        <v>13866.32</v>
      </c>
      <c r="E1775" s="3">
        <v>7516.23</v>
      </c>
      <c r="F1775" s="4">
        <v>12605.73</v>
      </c>
      <c r="G1775" s="4">
        <v>6832.93</v>
      </c>
      <c r="H1775">
        <v>6968</v>
      </c>
      <c r="I1775" t="s">
        <v>28</v>
      </c>
      <c r="J1775" t="s">
        <v>36</v>
      </c>
      <c r="K1775" s="1">
        <v>2022</v>
      </c>
    </row>
    <row r="1776" spans="1:11">
      <c r="A1776" s="2">
        <v>44806</v>
      </c>
      <c r="B1776" t="s">
        <v>43</v>
      </c>
      <c r="C1776" t="s">
        <v>10</v>
      </c>
      <c r="D1776" s="3">
        <v>819256.25</v>
      </c>
      <c r="E1776" s="3">
        <v>249019.41</v>
      </c>
      <c r="F1776" s="4">
        <v>744777.66</v>
      </c>
      <c r="G1776" s="4">
        <v>226381.05</v>
      </c>
      <c r="H1776">
        <v>11875</v>
      </c>
      <c r="I1776" t="s">
        <v>30</v>
      </c>
      <c r="J1776" t="s">
        <v>36</v>
      </c>
      <c r="K1776" s="1">
        <v>2022</v>
      </c>
    </row>
    <row r="1777" spans="1:11">
      <c r="A1777" s="2">
        <v>44805</v>
      </c>
      <c r="B1777" t="s">
        <v>27</v>
      </c>
      <c r="C1777" t="s">
        <v>8</v>
      </c>
      <c r="D1777" s="3">
        <v>98930159</v>
      </c>
      <c r="E1777" s="3">
        <v>9896684.25</v>
      </c>
      <c r="F1777" s="4">
        <v>89936418.25</v>
      </c>
      <c r="G1777" s="4">
        <v>8996976.6799999997</v>
      </c>
      <c r="H1777">
        <v>18878</v>
      </c>
      <c r="I1777" t="s">
        <v>30</v>
      </c>
      <c r="J1777" t="s">
        <v>40</v>
      </c>
      <c r="K1777" s="1">
        <v>2022</v>
      </c>
    </row>
    <row r="1778" spans="1:11">
      <c r="A1778" s="2">
        <v>44805</v>
      </c>
      <c r="B1778" t="s">
        <v>37</v>
      </c>
      <c r="C1778" t="s">
        <v>8</v>
      </c>
      <c r="D1778" s="3">
        <v>1244325</v>
      </c>
      <c r="E1778" s="3">
        <v>246712.5</v>
      </c>
      <c r="F1778" s="4">
        <v>1131203.4099999999</v>
      </c>
      <c r="G1778" s="4">
        <v>224283.87</v>
      </c>
      <c r="H1778">
        <v>16591</v>
      </c>
      <c r="I1778" t="s">
        <v>25</v>
      </c>
      <c r="J1778" t="s">
        <v>40</v>
      </c>
      <c r="K1778" s="1">
        <v>2022</v>
      </c>
    </row>
    <row r="1779" spans="1:11">
      <c r="A1779" s="2">
        <v>44805</v>
      </c>
      <c r="B1779" t="s">
        <v>44</v>
      </c>
      <c r="C1779" t="s">
        <v>10</v>
      </c>
      <c r="D1779" s="3">
        <v>2787269.5</v>
      </c>
      <c r="E1779" s="3">
        <v>2942178.95</v>
      </c>
      <c r="F1779" s="4">
        <v>2533878.83</v>
      </c>
      <c r="G1779" s="4">
        <v>2674705.46</v>
      </c>
      <c r="H1779">
        <v>5065</v>
      </c>
      <c r="I1779" t="s">
        <v>30</v>
      </c>
      <c r="J1779" t="s">
        <v>40</v>
      </c>
      <c r="K1779" s="1">
        <v>2022</v>
      </c>
    </row>
    <row r="1780" spans="1:11">
      <c r="A1780" s="2">
        <v>44804</v>
      </c>
      <c r="B1780" t="s">
        <v>43</v>
      </c>
      <c r="C1780" t="s">
        <v>10</v>
      </c>
      <c r="D1780" s="3">
        <v>830018.69</v>
      </c>
      <c r="E1780" s="3">
        <v>88238.21</v>
      </c>
      <c r="F1780" s="4">
        <v>754561.69</v>
      </c>
      <c r="G1780" s="4">
        <v>80216.47</v>
      </c>
      <c r="H1780">
        <v>12031</v>
      </c>
      <c r="I1780" t="s">
        <v>25</v>
      </c>
      <c r="J1780" t="s">
        <v>42</v>
      </c>
      <c r="K1780" s="1">
        <v>2022</v>
      </c>
    </row>
    <row r="1781" spans="1:11">
      <c r="A1781" s="2">
        <v>44804</v>
      </c>
      <c r="B1781" t="s">
        <v>46</v>
      </c>
      <c r="C1781" t="s">
        <v>5</v>
      </c>
      <c r="D1781" s="3">
        <v>866035.5</v>
      </c>
      <c r="E1781" s="3">
        <v>296389.13</v>
      </c>
      <c r="F1781" s="4">
        <v>787304.21</v>
      </c>
      <c r="G1781" s="4">
        <v>269444.39</v>
      </c>
      <c r="H1781">
        <v>15818</v>
      </c>
      <c r="I1781" t="s">
        <v>28</v>
      </c>
      <c r="J1781" t="s">
        <v>42</v>
      </c>
      <c r="K1781" s="1">
        <v>2022</v>
      </c>
    </row>
    <row r="1782" spans="1:11">
      <c r="A1782" s="2">
        <v>44803</v>
      </c>
      <c r="B1782" t="s">
        <v>35</v>
      </c>
      <c r="C1782" t="s">
        <v>6</v>
      </c>
      <c r="D1782" s="3">
        <v>251594.14</v>
      </c>
      <c r="E1782" s="3">
        <v>97961</v>
      </c>
      <c r="F1782" s="4">
        <v>228721.72</v>
      </c>
      <c r="G1782" s="4">
        <v>89055.360000000001</v>
      </c>
      <c r="H1782">
        <v>12586</v>
      </c>
      <c r="I1782" t="s">
        <v>30</v>
      </c>
      <c r="J1782" t="s">
        <v>45</v>
      </c>
      <c r="K1782" s="1">
        <v>2022</v>
      </c>
    </row>
    <row r="1783" spans="1:11">
      <c r="A1783" s="2">
        <v>44803</v>
      </c>
      <c r="B1783" t="s">
        <v>44</v>
      </c>
      <c r="C1783" t="s">
        <v>10</v>
      </c>
      <c r="D1783" s="3">
        <v>6400539.2999999998</v>
      </c>
      <c r="E1783" s="3">
        <v>2723985</v>
      </c>
      <c r="F1783" s="4">
        <v>5818666.2699999996</v>
      </c>
      <c r="G1783" s="4">
        <v>2476347.52</v>
      </c>
      <c r="H1783">
        <v>11631</v>
      </c>
      <c r="I1783" t="s">
        <v>25</v>
      </c>
      <c r="J1783" t="s">
        <v>45</v>
      </c>
      <c r="K1783" s="1">
        <v>2022</v>
      </c>
    </row>
    <row r="1784" spans="1:11">
      <c r="A1784" s="2">
        <v>44802</v>
      </c>
      <c r="B1784" t="s">
        <v>41</v>
      </c>
      <c r="C1784" t="s">
        <v>12</v>
      </c>
      <c r="D1784" s="3">
        <v>1072883.3600000001</v>
      </c>
      <c r="E1784" s="3">
        <v>371533.46</v>
      </c>
      <c r="F1784" s="4">
        <v>975347.53</v>
      </c>
      <c r="G1784" s="4">
        <v>337757.35</v>
      </c>
      <c r="H1784">
        <v>7664</v>
      </c>
      <c r="I1784" t="s">
        <v>28</v>
      </c>
      <c r="J1784" t="s">
        <v>26</v>
      </c>
      <c r="K1784" s="1">
        <v>2022</v>
      </c>
    </row>
    <row r="1785" spans="1:11">
      <c r="A1785" s="2">
        <v>44802</v>
      </c>
      <c r="B1785" t="s">
        <v>43</v>
      </c>
      <c r="C1785" t="s">
        <v>10</v>
      </c>
      <c r="D1785" s="3">
        <v>1226021.29</v>
      </c>
      <c r="E1785" s="3">
        <v>312352.23</v>
      </c>
      <c r="F1785" s="4">
        <v>1114563.69</v>
      </c>
      <c r="G1785" s="4">
        <v>283956.28000000003</v>
      </c>
      <c r="H1785">
        <v>17771</v>
      </c>
      <c r="I1785" t="s">
        <v>28</v>
      </c>
      <c r="J1785" t="s">
        <v>26</v>
      </c>
      <c r="K1785" s="1">
        <v>2022</v>
      </c>
    </row>
    <row r="1786" spans="1:11">
      <c r="A1786" s="2">
        <v>44802</v>
      </c>
      <c r="B1786" t="s">
        <v>46</v>
      </c>
      <c r="C1786" t="s">
        <v>5</v>
      </c>
      <c r="D1786" s="3">
        <v>289408.5</v>
      </c>
      <c r="E1786" s="3">
        <v>194444.63</v>
      </c>
      <c r="F1786" s="4">
        <v>263098.37</v>
      </c>
      <c r="G1786" s="4">
        <v>176767.66</v>
      </c>
      <c r="H1786">
        <v>5286</v>
      </c>
      <c r="I1786" t="s">
        <v>25</v>
      </c>
      <c r="J1786" t="s">
        <v>26</v>
      </c>
      <c r="K1786" s="1">
        <v>2022</v>
      </c>
    </row>
    <row r="1787" spans="1:11">
      <c r="A1787" s="2">
        <v>44801</v>
      </c>
      <c r="B1787" t="s">
        <v>48</v>
      </c>
      <c r="C1787" t="s">
        <v>12</v>
      </c>
      <c r="D1787" s="3">
        <v>267807600</v>
      </c>
      <c r="E1787" s="3">
        <v>33630075</v>
      </c>
      <c r="F1787" s="4">
        <v>243461211.08000001</v>
      </c>
      <c r="G1787" s="4">
        <v>30572764.879999999</v>
      </c>
      <c r="H1787">
        <v>13032</v>
      </c>
      <c r="I1787" t="s">
        <v>32</v>
      </c>
      <c r="J1787" t="s">
        <v>29</v>
      </c>
      <c r="K1787" s="1">
        <v>2022</v>
      </c>
    </row>
    <row r="1788" spans="1:11">
      <c r="A1788" s="2">
        <v>44801</v>
      </c>
      <c r="B1788" t="s">
        <v>48</v>
      </c>
      <c r="C1788" t="s">
        <v>12</v>
      </c>
      <c r="D1788" s="3">
        <v>241791300</v>
      </c>
      <c r="E1788" s="3">
        <v>71534550</v>
      </c>
      <c r="F1788" s="4">
        <v>219810052.91999999</v>
      </c>
      <c r="G1788" s="4">
        <v>65031344.060000002</v>
      </c>
      <c r="H1788">
        <v>11766</v>
      </c>
      <c r="I1788" t="s">
        <v>25</v>
      </c>
      <c r="J1788" t="s">
        <v>29</v>
      </c>
      <c r="K1788" s="1">
        <v>2022</v>
      </c>
    </row>
    <row r="1789" spans="1:11">
      <c r="A1789" s="2">
        <v>44800</v>
      </c>
      <c r="B1789" t="s">
        <v>49</v>
      </c>
      <c r="C1789" t="s">
        <v>8</v>
      </c>
      <c r="D1789" s="3">
        <v>227352775</v>
      </c>
      <c r="E1789" s="3">
        <v>34521984.5</v>
      </c>
      <c r="F1789" s="4">
        <v>206684134.22</v>
      </c>
      <c r="G1789" s="4">
        <v>31383590.890000001</v>
      </c>
      <c r="H1789">
        <v>17225</v>
      </c>
      <c r="I1789" t="s">
        <v>28</v>
      </c>
      <c r="J1789" t="s">
        <v>33</v>
      </c>
      <c r="K1789" s="1">
        <v>2022</v>
      </c>
    </row>
    <row r="1790" spans="1:11">
      <c r="A1790" s="2">
        <v>44800</v>
      </c>
      <c r="B1790" t="s">
        <v>24</v>
      </c>
      <c r="C1790" t="s">
        <v>4</v>
      </c>
      <c r="D1790" s="3">
        <v>75515.929999999993</v>
      </c>
      <c r="E1790" s="3">
        <v>14393.97</v>
      </c>
      <c r="F1790" s="4">
        <v>68650.78</v>
      </c>
      <c r="G1790" s="4">
        <v>13085.41</v>
      </c>
      <c r="H1790">
        <v>12607</v>
      </c>
      <c r="I1790" t="s">
        <v>30</v>
      </c>
      <c r="J1790" t="s">
        <v>33</v>
      </c>
      <c r="K1790" s="1">
        <v>2022</v>
      </c>
    </row>
    <row r="1791" spans="1:11">
      <c r="A1791" s="2">
        <v>44799</v>
      </c>
      <c r="B1791" t="s">
        <v>27</v>
      </c>
      <c r="C1791" t="s">
        <v>8</v>
      </c>
      <c r="D1791" s="3">
        <v>80289700.5</v>
      </c>
      <c r="E1791" s="3">
        <v>21991758.25</v>
      </c>
      <c r="F1791" s="4">
        <v>72990563.829999998</v>
      </c>
      <c r="G1791" s="4">
        <v>19992487.510000002</v>
      </c>
      <c r="H1791">
        <v>15321</v>
      </c>
      <c r="I1791" t="s">
        <v>30</v>
      </c>
      <c r="J1791" t="s">
        <v>36</v>
      </c>
      <c r="K1791" s="1">
        <v>2022</v>
      </c>
    </row>
    <row r="1792" spans="1:11">
      <c r="A1792" s="2">
        <v>44799</v>
      </c>
      <c r="B1792" t="s">
        <v>39</v>
      </c>
      <c r="C1792" t="s">
        <v>11</v>
      </c>
      <c r="D1792" s="3">
        <v>263248.31</v>
      </c>
      <c r="E1792" s="3">
        <v>63228.37</v>
      </c>
      <c r="F1792" s="4">
        <v>239316.41</v>
      </c>
      <c r="G1792" s="4">
        <v>57480.28</v>
      </c>
      <c r="H1792">
        <v>13169</v>
      </c>
      <c r="I1792" t="s">
        <v>30</v>
      </c>
      <c r="J1792" t="s">
        <v>36</v>
      </c>
      <c r="K1792" s="1">
        <v>2022</v>
      </c>
    </row>
    <row r="1793" spans="1:11">
      <c r="A1793" s="2">
        <v>44799</v>
      </c>
      <c r="B1793" t="s">
        <v>27</v>
      </c>
      <c r="C1793" t="s">
        <v>8</v>
      </c>
      <c r="D1793" s="3">
        <v>36872158</v>
      </c>
      <c r="E1793" s="3">
        <v>27478561.75</v>
      </c>
      <c r="F1793" s="4">
        <v>33520110.120000001</v>
      </c>
      <c r="G1793" s="4">
        <v>24980485.699999999</v>
      </c>
      <c r="H1793">
        <v>7036</v>
      </c>
      <c r="I1793" t="s">
        <v>28</v>
      </c>
      <c r="J1793" t="s">
        <v>36</v>
      </c>
      <c r="K1793" s="1">
        <v>2022</v>
      </c>
    </row>
    <row r="1794" spans="1:11">
      <c r="A1794" s="2">
        <v>44798</v>
      </c>
      <c r="B1794" t="s">
        <v>35</v>
      </c>
      <c r="C1794" t="s">
        <v>6</v>
      </c>
      <c r="D1794" s="3">
        <v>360779.52000000002</v>
      </c>
      <c r="E1794" s="3">
        <v>46596.69</v>
      </c>
      <c r="F1794" s="4">
        <v>327981.05</v>
      </c>
      <c r="G1794" s="4">
        <v>42360.58</v>
      </c>
      <c r="H1794">
        <v>18048</v>
      </c>
      <c r="I1794" t="s">
        <v>28</v>
      </c>
      <c r="J1794" t="s">
        <v>40</v>
      </c>
      <c r="K1794" s="1">
        <v>2022</v>
      </c>
    </row>
    <row r="1795" spans="1:11">
      <c r="A1795" s="2">
        <v>44798</v>
      </c>
      <c r="B1795" t="s">
        <v>39</v>
      </c>
      <c r="C1795" t="s">
        <v>11</v>
      </c>
      <c r="D1795" s="3">
        <v>161739.09</v>
      </c>
      <c r="E1795" s="3">
        <v>28025.98</v>
      </c>
      <c r="F1795" s="4">
        <v>147035.39000000001</v>
      </c>
      <c r="G1795" s="4">
        <v>25478.14</v>
      </c>
      <c r="H1795">
        <v>8091</v>
      </c>
      <c r="I1795" t="s">
        <v>25</v>
      </c>
      <c r="J1795" t="s">
        <v>40</v>
      </c>
      <c r="K1795" s="1">
        <v>2022</v>
      </c>
    </row>
    <row r="1796" spans="1:11">
      <c r="A1796" s="2">
        <v>44797</v>
      </c>
      <c r="B1796" t="s">
        <v>44</v>
      </c>
      <c r="C1796" t="s">
        <v>10</v>
      </c>
      <c r="D1796" s="3">
        <v>8187363.4000000004</v>
      </c>
      <c r="E1796" s="3">
        <v>2323641.75</v>
      </c>
      <c r="F1796" s="4">
        <v>7443050.1900000004</v>
      </c>
      <c r="G1796" s="4">
        <v>2112399.48</v>
      </c>
      <c r="H1796">
        <v>14878</v>
      </c>
      <c r="I1796" t="s">
        <v>30</v>
      </c>
      <c r="J1796" t="s">
        <v>42</v>
      </c>
      <c r="K1796" s="1">
        <v>2022</v>
      </c>
    </row>
    <row r="1797" spans="1:11">
      <c r="A1797" s="2">
        <v>44797</v>
      </c>
      <c r="B1797" t="s">
        <v>49</v>
      </c>
      <c r="C1797" t="s">
        <v>8</v>
      </c>
      <c r="D1797" s="3">
        <v>247454852</v>
      </c>
      <c r="E1797" s="3">
        <v>36152061</v>
      </c>
      <c r="F1797" s="4">
        <v>224958731.40000001</v>
      </c>
      <c r="G1797" s="4">
        <v>32865477.129999999</v>
      </c>
      <c r="H1797">
        <v>18748</v>
      </c>
      <c r="I1797" t="s">
        <v>30</v>
      </c>
      <c r="J1797" t="s">
        <v>42</v>
      </c>
      <c r="K1797" s="1">
        <v>2022</v>
      </c>
    </row>
    <row r="1798" spans="1:11">
      <c r="A1798" s="2">
        <v>44796</v>
      </c>
      <c r="B1798" t="s">
        <v>43</v>
      </c>
      <c r="C1798" t="s">
        <v>10</v>
      </c>
      <c r="D1798" s="3">
        <v>690037.98</v>
      </c>
      <c r="E1798" s="3">
        <v>332945.74</v>
      </c>
      <c r="F1798" s="4">
        <v>627306.63</v>
      </c>
      <c r="G1798" s="4">
        <v>302677.64</v>
      </c>
      <c r="H1798">
        <v>10002</v>
      </c>
      <c r="I1798" t="s">
        <v>32</v>
      </c>
      <c r="J1798" t="s">
        <v>45</v>
      </c>
      <c r="K1798" s="1">
        <v>2022</v>
      </c>
    </row>
    <row r="1799" spans="1:11">
      <c r="A1799" s="2">
        <v>44796</v>
      </c>
      <c r="B1799" t="s">
        <v>27</v>
      </c>
      <c r="C1799" t="s">
        <v>8</v>
      </c>
      <c r="D1799" s="3">
        <v>50539382</v>
      </c>
      <c r="E1799" s="3">
        <v>24465274.25</v>
      </c>
      <c r="F1799" s="4">
        <v>45944846.780000001</v>
      </c>
      <c r="G1799" s="4">
        <v>22241136.170000002</v>
      </c>
      <c r="H1799">
        <v>9644</v>
      </c>
      <c r="I1799" t="s">
        <v>28</v>
      </c>
      <c r="J1799" t="s">
        <v>45</v>
      </c>
      <c r="K1799" s="1">
        <v>2022</v>
      </c>
    </row>
    <row r="1800" spans="1:11">
      <c r="A1800" s="2">
        <v>44796</v>
      </c>
      <c r="B1800" t="s">
        <v>46</v>
      </c>
      <c r="C1800" t="s">
        <v>5</v>
      </c>
      <c r="D1800" s="3">
        <v>452180.25</v>
      </c>
      <c r="E1800" s="3">
        <v>204518.63</v>
      </c>
      <c r="F1800" s="4">
        <v>411072.54</v>
      </c>
      <c r="G1800" s="4">
        <v>185925.84</v>
      </c>
      <c r="H1800">
        <v>8259</v>
      </c>
      <c r="I1800" t="s">
        <v>30</v>
      </c>
      <c r="J1800" t="s">
        <v>45</v>
      </c>
      <c r="K1800" s="1">
        <v>2022</v>
      </c>
    </row>
    <row r="1801" spans="1:11">
      <c r="A1801" s="2">
        <v>44795</v>
      </c>
      <c r="B1801" t="s">
        <v>27</v>
      </c>
      <c r="C1801" t="s">
        <v>8</v>
      </c>
      <c r="D1801" s="3">
        <v>86929414</v>
      </c>
      <c r="E1801" s="3">
        <v>19767166</v>
      </c>
      <c r="F1801" s="4">
        <v>79026660.969999999</v>
      </c>
      <c r="G1801" s="4">
        <v>17970132.940000001</v>
      </c>
      <c r="H1801">
        <v>16588</v>
      </c>
      <c r="I1801" t="s">
        <v>30</v>
      </c>
      <c r="J1801" t="s">
        <v>26</v>
      </c>
      <c r="K1801" s="1">
        <v>2022</v>
      </c>
    </row>
    <row r="1802" spans="1:11">
      <c r="A1802" s="2">
        <v>44795</v>
      </c>
      <c r="B1802" t="s">
        <v>38</v>
      </c>
      <c r="C1802" t="s">
        <v>8</v>
      </c>
      <c r="D1802" s="3">
        <v>4046141.5</v>
      </c>
      <c r="E1802" s="3">
        <v>530062.75</v>
      </c>
      <c r="F1802" s="4">
        <v>3678306.78</v>
      </c>
      <c r="G1802" s="4">
        <v>481874.75</v>
      </c>
      <c r="H1802">
        <v>16217</v>
      </c>
      <c r="I1802" t="s">
        <v>25</v>
      </c>
      <c r="J1802" t="s">
        <v>26</v>
      </c>
      <c r="K1802" s="1">
        <v>2022</v>
      </c>
    </row>
    <row r="1803" spans="1:11">
      <c r="A1803" s="2">
        <v>44794</v>
      </c>
      <c r="B1803" t="s">
        <v>46</v>
      </c>
      <c r="C1803" t="s">
        <v>5</v>
      </c>
      <c r="D1803" s="3">
        <v>581937.75</v>
      </c>
      <c r="E1803" s="3">
        <v>139311.38</v>
      </c>
      <c r="F1803" s="4">
        <v>529033.79</v>
      </c>
      <c r="G1803" s="4">
        <v>126646.58</v>
      </c>
      <c r="H1803">
        <v>10629</v>
      </c>
      <c r="I1803" t="s">
        <v>25</v>
      </c>
      <c r="J1803" t="s">
        <v>29</v>
      </c>
      <c r="K1803" s="1">
        <v>2022</v>
      </c>
    </row>
    <row r="1804" spans="1:11">
      <c r="A1804" s="2">
        <v>44794</v>
      </c>
      <c r="B1804" t="s">
        <v>34</v>
      </c>
      <c r="C1804" t="s">
        <v>11</v>
      </c>
      <c r="D1804" s="3">
        <v>37328.42</v>
      </c>
      <c r="E1804" s="3">
        <v>4371.04</v>
      </c>
      <c r="F1804" s="4">
        <v>33934.89</v>
      </c>
      <c r="G1804" s="4">
        <v>3973.66</v>
      </c>
      <c r="H1804">
        <v>18758</v>
      </c>
      <c r="I1804" t="s">
        <v>28</v>
      </c>
      <c r="J1804" t="s">
        <v>29</v>
      </c>
      <c r="K1804" s="1">
        <v>2022</v>
      </c>
    </row>
    <row r="1805" spans="1:11">
      <c r="A1805" s="2">
        <v>44793</v>
      </c>
      <c r="B1805" t="s">
        <v>49</v>
      </c>
      <c r="C1805" t="s">
        <v>8</v>
      </c>
      <c r="D1805" s="3">
        <v>133507885</v>
      </c>
      <c r="E1805" s="3">
        <v>68773389.5</v>
      </c>
      <c r="F1805" s="4">
        <v>121370683.17</v>
      </c>
      <c r="G1805" s="4">
        <v>62521200.659999996</v>
      </c>
      <c r="H1805">
        <v>10115</v>
      </c>
      <c r="I1805" t="s">
        <v>28</v>
      </c>
      <c r="J1805" t="s">
        <v>33</v>
      </c>
      <c r="K1805" s="1">
        <v>2022</v>
      </c>
    </row>
    <row r="1806" spans="1:11">
      <c r="A1806" s="2">
        <v>44793</v>
      </c>
      <c r="B1806" t="s">
        <v>34</v>
      </c>
      <c r="C1806" t="s">
        <v>11</v>
      </c>
      <c r="D1806" s="3">
        <v>11223.6</v>
      </c>
      <c r="E1806" s="3">
        <v>4217.8100000000004</v>
      </c>
      <c r="F1806" s="4">
        <v>10203.26</v>
      </c>
      <c r="G1806" s="4">
        <v>3834.36</v>
      </c>
      <c r="H1806">
        <v>5640</v>
      </c>
      <c r="I1806" t="s">
        <v>32</v>
      </c>
      <c r="J1806" t="s">
        <v>33</v>
      </c>
      <c r="K1806" s="1">
        <v>2022</v>
      </c>
    </row>
    <row r="1807" spans="1:11">
      <c r="A1807" s="2">
        <v>44793</v>
      </c>
      <c r="B1807" t="s">
        <v>39</v>
      </c>
      <c r="C1807" t="s">
        <v>11</v>
      </c>
      <c r="D1807" s="3">
        <v>335652.09</v>
      </c>
      <c r="E1807" s="3">
        <v>69025.47</v>
      </c>
      <c r="F1807" s="4">
        <v>305137.96000000002</v>
      </c>
      <c r="G1807" s="4">
        <v>62750.36</v>
      </c>
      <c r="H1807">
        <v>16791</v>
      </c>
      <c r="I1807" t="s">
        <v>25</v>
      </c>
      <c r="J1807" t="s">
        <v>33</v>
      </c>
      <c r="K1807" s="1">
        <v>2022</v>
      </c>
    </row>
    <row r="1808" spans="1:11">
      <c r="A1808" s="2">
        <v>44792</v>
      </c>
      <c r="B1808" t="s">
        <v>44</v>
      </c>
      <c r="C1808" t="s">
        <v>10</v>
      </c>
      <c r="D1808" s="3">
        <v>9344644.3000000007</v>
      </c>
      <c r="E1808" s="3">
        <v>645501.9</v>
      </c>
      <c r="F1808" s="4">
        <v>8495122.6899999995</v>
      </c>
      <c r="G1808" s="4">
        <v>586819.31999999995</v>
      </c>
      <c r="H1808">
        <v>16981</v>
      </c>
      <c r="I1808" t="s">
        <v>25</v>
      </c>
      <c r="J1808" t="s">
        <v>36</v>
      </c>
      <c r="K1808" s="1">
        <v>2022</v>
      </c>
    </row>
    <row r="1809" spans="1:11">
      <c r="A1809" s="2">
        <v>44792</v>
      </c>
      <c r="B1809" t="s">
        <v>35</v>
      </c>
      <c r="C1809" t="s">
        <v>6</v>
      </c>
      <c r="D1809" s="3">
        <v>266546.65999999997</v>
      </c>
      <c r="E1809" s="3">
        <v>36281.85</v>
      </c>
      <c r="F1809" s="4">
        <v>242314.9</v>
      </c>
      <c r="G1809" s="4">
        <v>32983.47</v>
      </c>
      <c r="H1809">
        <v>13334</v>
      </c>
      <c r="I1809" t="s">
        <v>32</v>
      </c>
      <c r="J1809" t="s">
        <v>36</v>
      </c>
      <c r="K1809" s="1">
        <v>2022</v>
      </c>
    </row>
    <row r="1810" spans="1:11">
      <c r="A1810" s="2">
        <v>44791</v>
      </c>
      <c r="B1810" t="s">
        <v>31</v>
      </c>
      <c r="C1810" t="s">
        <v>9</v>
      </c>
      <c r="D1810" s="3">
        <v>57262.5</v>
      </c>
      <c r="E1810" s="3">
        <v>17013.75</v>
      </c>
      <c r="F1810" s="4">
        <v>52056.77</v>
      </c>
      <c r="G1810" s="4">
        <v>15467.03</v>
      </c>
      <c r="H1810">
        <v>15270</v>
      </c>
      <c r="I1810" t="s">
        <v>25</v>
      </c>
      <c r="J1810" t="s">
        <v>40</v>
      </c>
      <c r="K1810" s="1">
        <v>2022</v>
      </c>
    </row>
    <row r="1811" spans="1:11">
      <c r="A1811" s="2">
        <v>44791</v>
      </c>
      <c r="B1811" t="s">
        <v>47</v>
      </c>
      <c r="C1811" t="s">
        <v>10</v>
      </c>
      <c r="D1811" s="3">
        <v>967831.34</v>
      </c>
      <c r="E1811" s="3">
        <v>850110.98</v>
      </c>
      <c r="F1811" s="4">
        <v>879845.79</v>
      </c>
      <c r="G1811" s="4">
        <v>772827.39</v>
      </c>
      <c r="H1811">
        <v>5866</v>
      </c>
      <c r="I1811" t="s">
        <v>30</v>
      </c>
      <c r="J1811" t="s">
        <v>40</v>
      </c>
      <c r="K1811" s="1">
        <v>2022</v>
      </c>
    </row>
    <row r="1812" spans="1:11">
      <c r="A1812" s="2">
        <v>44790</v>
      </c>
      <c r="B1812" t="s">
        <v>47</v>
      </c>
      <c r="C1812" t="s">
        <v>10</v>
      </c>
      <c r="D1812" s="3">
        <v>1742294.4</v>
      </c>
      <c r="E1812" s="3">
        <v>404802.97</v>
      </c>
      <c r="F1812" s="4">
        <v>1583902.42</v>
      </c>
      <c r="G1812" s="4">
        <v>368002.33</v>
      </c>
      <c r="H1812">
        <v>10560</v>
      </c>
      <c r="I1812" t="s">
        <v>25</v>
      </c>
      <c r="J1812" t="s">
        <v>42</v>
      </c>
      <c r="K1812" s="1">
        <v>2022</v>
      </c>
    </row>
    <row r="1813" spans="1:11">
      <c r="A1813" s="2">
        <v>44790</v>
      </c>
      <c r="B1813" t="s">
        <v>38</v>
      </c>
      <c r="C1813" t="s">
        <v>8</v>
      </c>
      <c r="D1813" s="3">
        <v>1877986.5</v>
      </c>
      <c r="E1813" s="3">
        <v>394459.5</v>
      </c>
      <c r="F1813" s="4">
        <v>1707258.75</v>
      </c>
      <c r="G1813" s="4">
        <v>358599.19</v>
      </c>
      <c r="H1813">
        <v>7527</v>
      </c>
      <c r="I1813" t="s">
        <v>28</v>
      </c>
      <c r="J1813" t="s">
        <v>42</v>
      </c>
      <c r="K1813" s="1">
        <v>2022</v>
      </c>
    </row>
    <row r="1814" spans="1:11">
      <c r="A1814" s="2">
        <v>44790</v>
      </c>
      <c r="B1814" t="s">
        <v>50</v>
      </c>
      <c r="C1814" t="s">
        <v>7</v>
      </c>
      <c r="D1814" s="3">
        <v>881521.3</v>
      </c>
      <c r="E1814" s="3">
        <v>290230.59999999998</v>
      </c>
      <c r="F1814" s="4">
        <v>801382.2</v>
      </c>
      <c r="G1814" s="4">
        <v>263845.74</v>
      </c>
      <c r="H1814">
        <v>8954</v>
      </c>
      <c r="I1814" t="s">
        <v>28</v>
      </c>
      <c r="J1814" t="s">
        <v>42</v>
      </c>
      <c r="K1814" s="1">
        <v>2022</v>
      </c>
    </row>
    <row r="1815" spans="1:11">
      <c r="A1815" s="2">
        <v>44789</v>
      </c>
      <c r="B1815" t="s">
        <v>37</v>
      </c>
      <c r="C1815" t="s">
        <v>8</v>
      </c>
      <c r="D1815" s="3">
        <v>1366275</v>
      </c>
      <c r="E1815" s="3">
        <v>291787.5</v>
      </c>
      <c r="F1815" s="4">
        <v>1242066.94</v>
      </c>
      <c r="G1815" s="4">
        <v>265261.09999999998</v>
      </c>
      <c r="H1815">
        <v>18217</v>
      </c>
      <c r="I1815" t="s">
        <v>25</v>
      </c>
      <c r="J1815" t="s">
        <v>45</v>
      </c>
      <c r="K1815" s="1">
        <v>2022</v>
      </c>
    </row>
    <row r="1816" spans="1:11">
      <c r="A1816" s="2">
        <v>44789</v>
      </c>
      <c r="B1816" t="s">
        <v>43</v>
      </c>
      <c r="C1816" t="s">
        <v>10</v>
      </c>
      <c r="D1816" s="3">
        <v>866100.46</v>
      </c>
      <c r="E1816" s="3">
        <v>277270.81</v>
      </c>
      <c r="F1816" s="4">
        <v>787363.27</v>
      </c>
      <c r="G1816" s="4">
        <v>252064.12</v>
      </c>
      <c r="H1816">
        <v>12554</v>
      </c>
      <c r="I1816" t="s">
        <v>28</v>
      </c>
      <c r="J1816" t="s">
        <v>45</v>
      </c>
      <c r="K1816" s="1">
        <v>2022</v>
      </c>
    </row>
    <row r="1817" spans="1:11">
      <c r="A1817" s="2">
        <v>44788</v>
      </c>
      <c r="B1817" t="s">
        <v>50</v>
      </c>
      <c r="C1817" t="s">
        <v>7</v>
      </c>
      <c r="D1817" s="3">
        <v>860748.35</v>
      </c>
      <c r="E1817" s="3">
        <v>133301.29999999999</v>
      </c>
      <c r="F1817" s="4">
        <v>782497.72</v>
      </c>
      <c r="G1817" s="4">
        <v>121182.88</v>
      </c>
      <c r="H1817">
        <v>8743</v>
      </c>
      <c r="I1817" t="s">
        <v>30</v>
      </c>
      <c r="J1817" t="s">
        <v>26</v>
      </c>
      <c r="K1817" s="1">
        <v>2022</v>
      </c>
    </row>
    <row r="1818" spans="1:11">
      <c r="A1818" s="2">
        <v>44788</v>
      </c>
      <c r="B1818" t="s">
        <v>37</v>
      </c>
      <c r="C1818" t="s">
        <v>8</v>
      </c>
      <c r="D1818" s="3">
        <v>650475</v>
      </c>
      <c r="E1818" s="3">
        <v>333712.5</v>
      </c>
      <c r="F1818" s="4">
        <v>591340.31999999995</v>
      </c>
      <c r="G1818" s="4">
        <v>303374.7</v>
      </c>
      <c r="H1818">
        <v>8673</v>
      </c>
      <c r="I1818" t="s">
        <v>32</v>
      </c>
      <c r="J1818" t="s">
        <v>26</v>
      </c>
      <c r="K1818" s="1">
        <v>2022</v>
      </c>
    </row>
    <row r="1819" spans="1:11">
      <c r="A1819" s="2">
        <v>44787</v>
      </c>
      <c r="B1819" t="s">
        <v>47</v>
      </c>
      <c r="C1819" t="s">
        <v>10</v>
      </c>
      <c r="D1819" s="3">
        <v>2488709.16</v>
      </c>
      <c r="E1819" s="3">
        <v>762666.28</v>
      </c>
      <c r="F1819" s="4">
        <v>2262460.61</v>
      </c>
      <c r="G1819" s="4">
        <v>693332.28</v>
      </c>
      <c r="H1819">
        <v>15084</v>
      </c>
      <c r="I1819" t="s">
        <v>28</v>
      </c>
      <c r="J1819" t="s">
        <v>29</v>
      </c>
      <c r="K1819" s="1">
        <v>2022</v>
      </c>
    </row>
    <row r="1820" spans="1:11">
      <c r="A1820" s="2">
        <v>44787</v>
      </c>
      <c r="B1820" t="s">
        <v>34</v>
      </c>
      <c r="C1820" t="s">
        <v>11</v>
      </c>
      <c r="D1820" s="3">
        <v>35628.959999999999</v>
      </c>
      <c r="E1820" s="3">
        <v>9429.6200000000008</v>
      </c>
      <c r="F1820" s="4">
        <v>32389.93</v>
      </c>
      <c r="G1820" s="4">
        <v>8572.3700000000008</v>
      </c>
      <c r="H1820">
        <v>17904</v>
      </c>
      <c r="I1820" t="s">
        <v>25</v>
      </c>
      <c r="J1820" t="s">
        <v>29</v>
      </c>
      <c r="K1820" s="1">
        <v>2022</v>
      </c>
    </row>
    <row r="1821" spans="1:11">
      <c r="A1821" s="2">
        <v>44787</v>
      </c>
      <c r="B1821" t="s">
        <v>34</v>
      </c>
      <c r="C1821" t="s">
        <v>11</v>
      </c>
      <c r="D1821" s="3">
        <v>37668.71</v>
      </c>
      <c r="E1821" s="3">
        <v>6415.76</v>
      </c>
      <c r="F1821" s="4">
        <v>34244.25</v>
      </c>
      <c r="G1821" s="4">
        <v>5832.5</v>
      </c>
      <c r="H1821">
        <v>18929</v>
      </c>
      <c r="I1821" t="s">
        <v>25</v>
      </c>
      <c r="J1821" t="s">
        <v>29</v>
      </c>
      <c r="K1821" s="1">
        <v>2022</v>
      </c>
    </row>
    <row r="1822" spans="1:11">
      <c r="A1822" s="2">
        <v>44786</v>
      </c>
      <c r="B1822" t="s">
        <v>41</v>
      </c>
      <c r="C1822" t="s">
        <v>12</v>
      </c>
      <c r="D1822" s="3">
        <v>847359.47</v>
      </c>
      <c r="E1822" s="3">
        <v>398761.52</v>
      </c>
      <c r="F1822" s="4">
        <v>770326.02</v>
      </c>
      <c r="G1822" s="4">
        <v>362510.11</v>
      </c>
      <c r="H1822">
        <v>6053</v>
      </c>
      <c r="I1822" t="s">
        <v>25</v>
      </c>
      <c r="J1822" t="s">
        <v>33</v>
      </c>
      <c r="K1822" s="1">
        <v>2022</v>
      </c>
    </row>
    <row r="1823" spans="1:11">
      <c r="A1823" s="2">
        <v>44786</v>
      </c>
      <c r="B1823" t="s">
        <v>35</v>
      </c>
      <c r="C1823" t="s">
        <v>6</v>
      </c>
      <c r="D1823" s="3">
        <v>154282.82</v>
      </c>
      <c r="E1823" s="3">
        <v>101919.02</v>
      </c>
      <c r="F1823" s="4">
        <v>140256.97</v>
      </c>
      <c r="G1823" s="4">
        <v>92653.56</v>
      </c>
      <c r="H1823">
        <v>7718</v>
      </c>
      <c r="I1823" t="s">
        <v>32</v>
      </c>
      <c r="J1823" t="s">
        <v>33</v>
      </c>
      <c r="K1823" s="1">
        <v>2022</v>
      </c>
    </row>
    <row r="1824" spans="1:11">
      <c r="A1824" s="2">
        <v>44785</v>
      </c>
      <c r="B1824" t="s">
        <v>37</v>
      </c>
      <c r="C1824" t="s">
        <v>8</v>
      </c>
      <c r="D1824" s="3">
        <v>1074675</v>
      </c>
      <c r="E1824" s="3">
        <v>204862.5</v>
      </c>
      <c r="F1824" s="4">
        <v>976976.3</v>
      </c>
      <c r="G1824" s="4">
        <v>186238.45</v>
      </c>
      <c r="H1824">
        <v>14329</v>
      </c>
      <c r="I1824" t="s">
        <v>25</v>
      </c>
      <c r="J1824" t="s">
        <v>36</v>
      </c>
      <c r="K1824" s="1">
        <v>2022</v>
      </c>
    </row>
    <row r="1825" spans="1:11">
      <c r="A1825" s="2">
        <v>44785</v>
      </c>
      <c r="B1825" t="s">
        <v>41</v>
      </c>
      <c r="C1825" t="s">
        <v>12</v>
      </c>
      <c r="D1825" s="3">
        <v>2041474.17</v>
      </c>
      <c r="E1825" s="3">
        <v>317847.3</v>
      </c>
      <c r="F1825" s="4">
        <v>1855883.75</v>
      </c>
      <c r="G1825" s="4">
        <v>288951.8</v>
      </c>
      <c r="H1825">
        <v>14583</v>
      </c>
      <c r="I1825" t="s">
        <v>28</v>
      </c>
      <c r="J1825" t="s">
        <v>36</v>
      </c>
      <c r="K1825" s="1">
        <v>2022</v>
      </c>
    </row>
    <row r="1826" spans="1:11">
      <c r="A1826" s="2">
        <v>44784</v>
      </c>
      <c r="B1826" t="s">
        <v>49</v>
      </c>
      <c r="C1826" t="s">
        <v>8</v>
      </c>
      <c r="D1826" s="3">
        <v>109525302</v>
      </c>
      <c r="E1826" s="3">
        <v>19805099.5</v>
      </c>
      <c r="F1826" s="4">
        <v>99568356.799999997</v>
      </c>
      <c r="G1826" s="4">
        <v>18004617.899999999</v>
      </c>
      <c r="H1826">
        <v>8298</v>
      </c>
      <c r="I1826" t="s">
        <v>32</v>
      </c>
      <c r="J1826" t="s">
        <v>40</v>
      </c>
      <c r="K1826" s="1">
        <v>2022</v>
      </c>
    </row>
    <row r="1827" spans="1:11">
      <c r="A1827" s="2">
        <v>44784</v>
      </c>
      <c r="B1827" t="s">
        <v>35</v>
      </c>
      <c r="C1827" t="s">
        <v>6</v>
      </c>
      <c r="D1827" s="3">
        <v>127436.25</v>
      </c>
      <c r="E1827" s="3">
        <v>86266.85</v>
      </c>
      <c r="F1827" s="4">
        <v>115851.02</v>
      </c>
      <c r="G1827" s="4">
        <v>78424.33</v>
      </c>
      <c r="H1827">
        <v>6375</v>
      </c>
      <c r="I1827" t="s">
        <v>25</v>
      </c>
      <c r="J1827" t="s">
        <v>40</v>
      </c>
      <c r="K1827" s="1">
        <v>2022</v>
      </c>
    </row>
    <row r="1828" spans="1:11">
      <c r="A1828" s="2">
        <v>44784</v>
      </c>
      <c r="B1828" t="s">
        <v>43</v>
      </c>
      <c r="C1828" t="s">
        <v>10</v>
      </c>
      <c r="D1828" s="3">
        <v>1179522.03</v>
      </c>
      <c r="E1828" s="3">
        <v>196828.47</v>
      </c>
      <c r="F1828" s="4">
        <v>1072291.68</v>
      </c>
      <c r="G1828" s="4">
        <v>178934.79</v>
      </c>
      <c r="H1828">
        <v>17097</v>
      </c>
      <c r="I1828" t="s">
        <v>32</v>
      </c>
      <c r="J1828" t="s">
        <v>40</v>
      </c>
      <c r="K1828" s="1">
        <v>2022</v>
      </c>
    </row>
    <row r="1829" spans="1:11">
      <c r="A1829" s="2">
        <v>44783</v>
      </c>
      <c r="B1829" t="s">
        <v>27</v>
      </c>
      <c r="C1829" t="s">
        <v>8</v>
      </c>
      <c r="D1829" s="3">
        <v>62257140</v>
      </c>
      <c r="E1829" s="3">
        <v>9032001.75</v>
      </c>
      <c r="F1829" s="4">
        <v>56597343.399999999</v>
      </c>
      <c r="G1829" s="4">
        <v>8210902.4699999997</v>
      </c>
      <c r="H1829">
        <v>11880</v>
      </c>
      <c r="I1829" t="s">
        <v>30</v>
      </c>
      <c r="J1829" t="s">
        <v>42</v>
      </c>
      <c r="K1829" s="1">
        <v>2022</v>
      </c>
    </row>
    <row r="1830" spans="1:11">
      <c r="A1830" s="2">
        <v>44783</v>
      </c>
      <c r="B1830" t="s">
        <v>47</v>
      </c>
      <c r="C1830" t="s">
        <v>10</v>
      </c>
      <c r="D1830" s="3">
        <v>2867031.23</v>
      </c>
      <c r="E1830" s="3">
        <v>233048.38</v>
      </c>
      <c r="F1830" s="4">
        <v>2606389.42</v>
      </c>
      <c r="G1830" s="4">
        <v>211861.95</v>
      </c>
      <c r="H1830">
        <v>17377</v>
      </c>
      <c r="I1830" t="s">
        <v>25</v>
      </c>
      <c r="J1830" t="s">
        <v>42</v>
      </c>
      <c r="K1830" s="1">
        <v>2022</v>
      </c>
    </row>
    <row r="1831" spans="1:11">
      <c r="A1831" s="2">
        <v>44782</v>
      </c>
      <c r="B1831" t="s">
        <v>24</v>
      </c>
      <c r="C1831" t="s">
        <v>4</v>
      </c>
      <c r="D1831" s="3">
        <v>33783.599999999999</v>
      </c>
      <c r="E1831" s="3">
        <v>7421.61</v>
      </c>
      <c r="F1831" s="4">
        <v>30712.33</v>
      </c>
      <c r="G1831" s="4">
        <v>6746.91</v>
      </c>
      <c r="H1831">
        <v>5640</v>
      </c>
      <c r="I1831" t="s">
        <v>25</v>
      </c>
      <c r="J1831" t="s">
        <v>45</v>
      </c>
      <c r="K1831" s="1">
        <v>2022</v>
      </c>
    </row>
    <row r="1832" spans="1:11">
      <c r="A1832" s="2">
        <v>44782</v>
      </c>
      <c r="B1832" t="s">
        <v>48</v>
      </c>
      <c r="C1832" t="s">
        <v>12</v>
      </c>
      <c r="D1832" s="3">
        <v>205315050</v>
      </c>
      <c r="E1832" s="3">
        <v>81871200</v>
      </c>
      <c r="F1832" s="4">
        <v>186649858.80000001</v>
      </c>
      <c r="G1832" s="4">
        <v>74428289.209999993</v>
      </c>
      <c r="H1832">
        <v>9991</v>
      </c>
      <c r="I1832" t="s">
        <v>28</v>
      </c>
      <c r="J1832" t="s">
        <v>45</v>
      </c>
      <c r="K1832" s="1">
        <v>2022</v>
      </c>
    </row>
    <row r="1833" spans="1:11">
      <c r="A1833" s="2">
        <v>44782</v>
      </c>
      <c r="B1833" t="s">
        <v>50</v>
      </c>
      <c r="C1833" t="s">
        <v>7</v>
      </c>
      <c r="D1833" s="3">
        <v>642878.5</v>
      </c>
      <c r="E1833" s="3">
        <v>512924.5</v>
      </c>
      <c r="F1833" s="4">
        <v>584434.42000000004</v>
      </c>
      <c r="G1833" s="4">
        <v>466294.53</v>
      </c>
      <c r="H1833">
        <v>6530</v>
      </c>
      <c r="I1833" t="s">
        <v>25</v>
      </c>
      <c r="J1833" t="s">
        <v>45</v>
      </c>
      <c r="K1833" s="1">
        <v>2022</v>
      </c>
    </row>
    <row r="1834" spans="1:11">
      <c r="A1834" s="2">
        <v>44781</v>
      </c>
      <c r="B1834" t="s">
        <v>39</v>
      </c>
      <c r="C1834" t="s">
        <v>11</v>
      </c>
      <c r="D1834" s="3">
        <v>240319.78</v>
      </c>
      <c r="E1834" s="3">
        <v>69994.990000000005</v>
      </c>
      <c r="F1834" s="4">
        <v>218472.31</v>
      </c>
      <c r="G1834" s="4">
        <v>63631.74</v>
      </c>
      <c r="H1834">
        <v>12022</v>
      </c>
      <c r="I1834" t="s">
        <v>30</v>
      </c>
      <c r="J1834" t="s">
        <v>26</v>
      </c>
      <c r="K1834" s="1">
        <v>2022</v>
      </c>
    </row>
    <row r="1835" spans="1:11">
      <c r="A1835" s="2">
        <v>44781</v>
      </c>
      <c r="B1835" t="s">
        <v>31</v>
      </c>
      <c r="C1835" t="s">
        <v>9</v>
      </c>
      <c r="D1835" s="3">
        <v>21416.25</v>
      </c>
      <c r="E1835" s="3">
        <v>15637.5</v>
      </c>
      <c r="F1835" s="4">
        <v>19469.3</v>
      </c>
      <c r="G1835" s="4">
        <v>14215.89</v>
      </c>
      <c r="H1835">
        <v>5711</v>
      </c>
      <c r="I1835" t="s">
        <v>25</v>
      </c>
      <c r="J1835" t="s">
        <v>26</v>
      </c>
      <c r="K1835" s="1">
        <v>2022</v>
      </c>
    </row>
    <row r="1836" spans="1:11">
      <c r="A1836" s="2">
        <v>44780</v>
      </c>
      <c r="B1836" t="s">
        <v>37</v>
      </c>
      <c r="C1836" t="s">
        <v>8</v>
      </c>
      <c r="D1836" s="3">
        <v>542925</v>
      </c>
      <c r="E1836" s="3">
        <v>91050</v>
      </c>
      <c r="F1836" s="4">
        <v>493567.69</v>
      </c>
      <c r="G1836" s="4">
        <v>82772.639999999999</v>
      </c>
      <c r="H1836">
        <v>7239</v>
      </c>
      <c r="I1836" t="s">
        <v>28</v>
      </c>
      <c r="J1836" t="s">
        <v>29</v>
      </c>
      <c r="K1836" s="1">
        <v>2022</v>
      </c>
    </row>
    <row r="1837" spans="1:11">
      <c r="A1837" s="2">
        <v>44780</v>
      </c>
      <c r="B1837" t="s">
        <v>46</v>
      </c>
      <c r="C1837" t="s">
        <v>5</v>
      </c>
      <c r="D1837" s="3">
        <v>1005921.75</v>
      </c>
      <c r="E1837" s="3">
        <v>286150.88</v>
      </c>
      <c r="F1837" s="4">
        <v>914473.4</v>
      </c>
      <c r="G1837" s="4">
        <v>260136.9</v>
      </c>
      <c r="H1837">
        <v>18373</v>
      </c>
      <c r="I1837" t="s">
        <v>28</v>
      </c>
      <c r="J1837" t="s">
        <v>29</v>
      </c>
      <c r="K1837" s="1">
        <v>2022</v>
      </c>
    </row>
    <row r="1838" spans="1:11">
      <c r="A1838" s="2">
        <v>44779</v>
      </c>
      <c r="B1838" t="s">
        <v>50</v>
      </c>
      <c r="C1838" t="s">
        <v>7</v>
      </c>
      <c r="D1838" s="3">
        <v>733157.15</v>
      </c>
      <c r="E1838" s="3">
        <v>176520.85</v>
      </c>
      <c r="F1838" s="4">
        <v>666505.82999999996</v>
      </c>
      <c r="G1838" s="4">
        <v>160473.34</v>
      </c>
      <c r="H1838">
        <v>7447</v>
      </c>
      <c r="I1838" t="s">
        <v>30</v>
      </c>
      <c r="J1838" t="s">
        <v>33</v>
      </c>
      <c r="K1838" s="1">
        <v>2022</v>
      </c>
    </row>
    <row r="1839" spans="1:11">
      <c r="A1839" s="2">
        <v>44779</v>
      </c>
      <c r="B1839" t="s">
        <v>46</v>
      </c>
      <c r="C1839" t="s">
        <v>5</v>
      </c>
      <c r="D1839" s="3">
        <v>945806.25</v>
      </c>
      <c r="E1839" s="3">
        <v>277254</v>
      </c>
      <c r="F1839" s="4">
        <v>859823</v>
      </c>
      <c r="G1839" s="4">
        <v>252048.84</v>
      </c>
      <c r="H1839">
        <v>17275</v>
      </c>
      <c r="I1839" t="s">
        <v>25</v>
      </c>
      <c r="J1839" t="s">
        <v>33</v>
      </c>
      <c r="K1839" s="1">
        <v>2022</v>
      </c>
    </row>
    <row r="1840" spans="1:11">
      <c r="A1840" s="2">
        <v>44779</v>
      </c>
      <c r="B1840" t="s">
        <v>39</v>
      </c>
      <c r="C1840" t="s">
        <v>11</v>
      </c>
      <c r="D1840" s="3">
        <v>176151.88</v>
      </c>
      <c r="E1840" s="3">
        <v>67786.09</v>
      </c>
      <c r="F1840" s="4">
        <v>160137.91</v>
      </c>
      <c r="G1840" s="4">
        <v>61623.66</v>
      </c>
      <c r="H1840">
        <v>8812</v>
      </c>
      <c r="I1840" t="s">
        <v>25</v>
      </c>
      <c r="J1840" t="s">
        <v>33</v>
      </c>
      <c r="K1840" s="1">
        <v>2022</v>
      </c>
    </row>
    <row r="1841" spans="1:11">
      <c r="A1841" s="2">
        <v>44778</v>
      </c>
      <c r="B1841" t="s">
        <v>43</v>
      </c>
      <c r="C1841" t="s">
        <v>10</v>
      </c>
      <c r="D1841" s="3">
        <v>967860.71</v>
      </c>
      <c r="E1841" s="3">
        <v>221630.38</v>
      </c>
      <c r="F1841" s="4">
        <v>879872.49</v>
      </c>
      <c r="G1841" s="4">
        <v>201481.96</v>
      </c>
      <c r="H1841">
        <v>14029</v>
      </c>
      <c r="I1841" t="s">
        <v>30</v>
      </c>
      <c r="J1841" t="s">
        <v>36</v>
      </c>
      <c r="K1841" s="1">
        <v>2022</v>
      </c>
    </row>
    <row r="1842" spans="1:11">
      <c r="A1842" s="2">
        <v>44778</v>
      </c>
      <c r="B1842" t="s">
        <v>50</v>
      </c>
      <c r="C1842" t="s">
        <v>7</v>
      </c>
      <c r="D1842" s="3">
        <v>1268823.6000000001</v>
      </c>
      <c r="E1842" s="3">
        <v>337634.28</v>
      </c>
      <c r="F1842" s="4">
        <v>1153474.8500000001</v>
      </c>
      <c r="G1842" s="4">
        <v>306939.94</v>
      </c>
      <c r="H1842">
        <v>12888</v>
      </c>
      <c r="I1842" t="s">
        <v>32</v>
      </c>
      <c r="J1842" t="s">
        <v>36</v>
      </c>
      <c r="K1842" s="1">
        <v>2022</v>
      </c>
    </row>
    <row r="1843" spans="1:11">
      <c r="A1843" s="2">
        <v>44777</v>
      </c>
      <c r="B1843" t="s">
        <v>39</v>
      </c>
      <c r="C1843" t="s">
        <v>11</v>
      </c>
      <c r="D1843" s="3">
        <v>125837.05</v>
      </c>
      <c r="E1843" s="3">
        <v>68785.59</v>
      </c>
      <c r="F1843" s="4">
        <v>114397.2</v>
      </c>
      <c r="G1843" s="4">
        <v>62532.29</v>
      </c>
      <c r="H1843">
        <v>6295</v>
      </c>
      <c r="I1843" t="s">
        <v>28</v>
      </c>
      <c r="J1843" t="s">
        <v>40</v>
      </c>
      <c r="K1843" s="1">
        <v>2022</v>
      </c>
    </row>
    <row r="1844" spans="1:11">
      <c r="A1844" s="2">
        <v>44777</v>
      </c>
      <c r="B1844" t="s">
        <v>24</v>
      </c>
      <c r="C1844" t="s">
        <v>4</v>
      </c>
      <c r="D1844" s="3">
        <v>94785.76</v>
      </c>
      <c r="E1844" s="3">
        <v>30540.02</v>
      </c>
      <c r="F1844" s="4">
        <v>86168.79</v>
      </c>
      <c r="G1844" s="4">
        <v>27763.62</v>
      </c>
      <c r="H1844">
        <v>15824</v>
      </c>
      <c r="I1844" t="s">
        <v>28</v>
      </c>
      <c r="J1844" t="s">
        <v>40</v>
      </c>
      <c r="K1844" s="1">
        <v>2022</v>
      </c>
    </row>
    <row r="1845" spans="1:11">
      <c r="A1845" s="2">
        <v>44776</v>
      </c>
      <c r="B1845" t="s">
        <v>49</v>
      </c>
      <c r="C1845" t="s">
        <v>8</v>
      </c>
      <c r="D1845" s="3">
        <v>167838484</v>
      </c>
      <c r="E1845" s="3">
        <v>60339228.5</v>
      </c>
      <c r="F1845" s="4">
        <v>152580287.41999999</v>
      </c>
      <c r="G1845" s="4">
        <v>54853789.240000002</v>
      </c>
      <c r="H1845">
        <v>12716</v>
      </c>
      <c r="I1845" t="s">
        <v>28</v>
      </c>
      <c r="J1845" t="s">
        <v>42</v>
      </c>
      <c r="K1845" s="1">
        <v>2022</v>
      </c>
    </row>
    <row r="1846" spans="1:11">
      <c r="A1846" s="2">
        <v>44776</v>
      </c>
      <c r="B1846" t="s">
        <v>41</v>
      </c>
      <c r="C1846" t="s">
        <v>12</v>
      </c>
      <c r="D1846" s="3">
        <v>1230232.1200000001</v>
      </c>
      <c r="E1846" s="3">
        <v>597967.29</v>
      </c>
      <c r="F1846" s="4">
        <v>1118391.72</v>
      </c>
      <c r="G1846" s="4">
        <v>543606.07999999996</v>
      </c>
      <c r="H1846">
        <v>8788</v>
      </c>
      <c r="I1846" t="s">
        <v>32</v>
      </c>
      <c r="J1846" t="s">
        <v>42</v>
      </c>
      <c r="K1846" s="1">
        <v>2022</v>
      </c>
    </row>
    <row r="1847" spans="1:11">
      <c r="A1847" s="2">
        <v>44776</v>
      </c>
      <c r="B1847" t="s">
        <v>37</v>
      </c>
      <c r="C1847" t="s">
        <v>8</v>
      </c>
      <c r="D1847" s="3">
        <v>936825</v>
      </c>
      <c r="E1847" s="3">
        <v>299625</v>
      </c>
      <c r="F1847" s="4">
        <v>851658.23999999999</v>
      </c>
      <c r="G1847" s="4">
        <v>272386.09000000003</v>
      </c>
      <c r="H1847">
        <v>12491</v>
      </c>
      <c r="I1847" t="s">
        <v>28</v>
      </c>
      <c r="J1847" t="s">
        <v>42</v>
      </c>
      <c r="K1847" s="1">
        <v>2022</v>
      </c>
    </row>
    <row r="1848" spans="1:11">
      <c r="A1848" s="2">
        <v>44775</v>
      </c>
      <c r="B1848" t="s">
        <v>34</v>
      </c>
      <c r="C1848" t="s">
        <v>11</v>
      </c>
      <c r="D1848" s="3">
        <v>28240.09</v>
      </c>
      <c r="E1848" s="3">
        <v>7841.6</v>
      </c>
      <c r="F1848" s="4">
        <v>25672.78</v>
      </c>
      <c r="G1848" s="4">
        <v>7128.72</v>
      </c>
      <c r="H1848">
        <v>14191</v>
      </c>
      <c r="I1848" t="s">
        <v>25</v>
      </c>
      <c r="J1848" t="s">
        <v>45</v>
      </c>
      <c r="K1848" s="1">
        <v>2022</v>
      </c>
    </row>
    <row r="1849" spans="1:11">
      <c r="A1849" s="2">
        <v>44775</v>
      </c>
      <c r="B1849" t="s">
        <v>47</v>
      </c>
      <c r="C1849" t="s">
        <v>10</v>
      </c>
      <c r="D1849" s="3">
        <v>2855481.93</v>
      </c>
      <c r="E1849" s="3">
        <v>400348.24</v>
      </c>
      <c r="F1849" s="4">
        <v>2595890.0699999998</v>
      </c>
      <c r="G1849" s="4">
        <v>363952.58</v>
      </c>
      <c r="H1849">
        <v>17307</v>
      </c>
      <c r="I1849" t="s">
        <v>30</v>
      </c>
      <c r="J1849" t="s">
        <v>45</v>
      </c>
      <c r="K1849" s="1">
        <v>2022</v>
      </c>
    </row>
    <row r="1850" spans="1:11">
      <c r="A1850" s="2">
        <v>44774</v>
      </c>
      <c r="B1850" t="s">
        <v>31</v>
      </c>
      <c r="C1850" t="s">
        <v>9</v>
      </c>
      <c r="D1850" s="3">
        <v>39825</v>
      </c>
      <c r="E1850" s="3">
        <v>17060.63</v>
      </c>
      <c r="F1850" s="4">
        <v>36204.51</v>
      </c>
      <c r="G1850" s="4">
        <v>15509.64</v>
      </c>
      <c r="H1850">
        <v>10620</v>
      </c>
      <c r="I1850" t="s">
        <v>25</v>
      </c>
      <c r="J1850" t="s">
        <v>26</v>
      </c>
      <c r="K1850" s="1">
        <v>2022</v>
      </c>
    </row>
    <row r="1851" spans="1:11">
      <c r="A1851" s="2">
        <v>44774</v>
      </c>
      <c r="B1851" t="s">
        <v>44</v>
      </c>
      <c r="C1851" t="s">
        <v>10</v>
      </c>
      <c r="D1851" s="3">
        <v>7744922.2000000002</v>
      </c>
      <c r="E1851" s="3">
        <v>1924123.95</v>
      </c>
      <c r="F1851" s="4">
        <v>7040831.3200000003</v>
      </c>
      <c r="G1851" s="4">
        <v>1749201.84</v>
      </c>
      <c r="H1851">
        <v>14074</v>
      </c>
      <c r="I1851" t="s">
        <v>28</v>
      </c>
      <c r="J1851" t="s">
        <v>26</v>
      </c>
      <c r="K1851" s="1">
        <v>2022</v>
      </c>
    </row>
    <row r="1852" spans="1:11">
      <c r="A1852" s="2">
        <v>44773</v>
      </c>
      <c r="B1852" t="s">
        <v>34</v>
      </c>
      <c r="C1852" t="s">
        <v>11</v>
      </c>
      <c r="D1852" s="3">
        <v>31714.63</v>
      </c>
      <c r="E1852" s="3">
        <v>6233.68</v>
      </c>
      <c r="F1852" s="4">
        <v>28831.45</v>
      </c>
      <c r="G1852" s="4">
        <v>5666.97</v>
      </c>
      <c r="H1852">
        <v>15937</v>
      </c>
      <c r="I1852" t="s">
        <v>30</v>
      </c>
      <c r="J1852" t="s">
        <v>29</v>
      </c>
      <c r="K1852" s="1">
        <v>2022</v>
      </c>
    </row>
    <row r="1853" spans="1:11">
      <c r="A1853" s="2">
        <v>44773</v>
      </c>
      <c r="B1853" t="s">
        <v>37</v>
      </c>
      <c r="C1853" t="s">
        <v>8</v>
      </c>
      <c r="D1853" s="3">
        <v>612075</v>
      </c>
      <c r="E1853" s="3">
        <v>206137.5</v>
      </c>
      <c r="F1853" s="4">
        <v>556431.26</v>
      </c>
      <c r="G1853" s="4">
        <v>187397.54</v>
      </c>
      <c r="H1853">
        <v>8161</v>
      </c>
      <c r="I1853" t="s">
        <v>28</v>
      </c>
      <c r="J1853" t="s">
        <v>29</v>
      </c>
      <c r="K1853" s="1">
        <v>2022</v>
      </c>
    </row>
    <row r="1854" spans="1:11">
      <c r="A1854" s="2">
        <v>44773</v>
      </c>
      <c r="B1854" t="s">
        <v>43</v>
      </c>
      <c r="C1854" t="s">
        <v>10</v>
      </c>
      <c r="D1854" s="3">
        <v>504730.84</v>
      </c>
      <c r="E1854" s="3">
        <v>133668.13</v>
      </c>
      <c r="F1854" s="4">
        <v>458845.76</v>
      </c>
      <c r="G1854" s="4">
        <v>121516.36</v>
      </c>
      <c r="H1854">
        <v>7316</v>
      </c>
      <c r="I1854" t="s">
        <v>30</v>
      </c>
      <c r="J1854" t="s">
        <v>29</v>
      </c>
      <c r="K1854" s="1">
        <v>2022</v>
      </c>
    </row>
    <row r="1855" spans="1:11">
      <c r="A1855" s="2">
        <v>44772</v>
      </c>
      <c r="B1855" t="s">
        <v>50</v>
      </c>
      <c r="C1855" t="s">
        <v>7</v>
      </c>
      <c r="D1855" s="3">
        <v>1088069.3999999999</v>
      </c>
      <c r="E1855" s="3">
        <v>200050.4</v>
      </c>
      <c r="F1855" s="4">
        <v>989153.01</v>
      </c>
      <c r="G1855" s="4">
        <v>181863.82</v>
      </c>
      <c r="H1855">
        <v>11052</v>
      </c>
      <c r="I1855" t="s">
        <v>25</v>
      </c>
      <c r="J1855" t="s">
        <v>33</v>
      </c>
      <c r="K1855" s="1">
        <v>2022</v>
      </c>
    </row>
    <row r="1856" spans="1:11">
      <c r="A1856" s="2">
        <v>44772</v>
      </c>
      <c r="B1856" t="s">
        <v>37</v>
      </c>
      <c r="C1856" t="s">
        <v>8</v>
      </c>
      <c r="D1856" s="3">
        <v>489000</v>
      </c>
      <c r="E1856" s="3">
        <v>405562.5</v>
      </c>
      <c r="F1856" s="4">
        <v>444545.01</v>
      </c>
      <c r="G1856" s="4">
        <v>368692.81</v>
      </c>
      <c r="H1856">
        <v>6520</v>
      </c>
      <c r="I1856" t="s">
        <v>25</v>
      </c>
      <c r="J1856" t="s">
        <v>33</v>
      </c>
      <c r="K1856" s="1">
        <v>2022</v>
      </c>
    </row>
    <row r="1857" spans="1:11">
      <c r="A1857" s="2">
        <v>44771</v>
      </c>
      <c r="B1857" t="s">
        <v>35</v>
      </c>
      <c r="C1857" t="s">
        <v>6</v>
      </c>
      <c r="D1857" s="3">
        <v>243398.24</v>
      </c>
      <c r="E1857" s="3">
        <v>92983.49</v>
      </c>
      <c r="F1857" s="4">
        <v>221270.91</v>
      </c>
      <c r="G1857" s="4">
        <v>84530.36</v>
      </c>
      <c r="H1857">
        <v>12176</v>
      </c>
      <c r="I1857" t="s">
        <v>32</v>
      </c>
      <c r="J1857" t="s">
        <v>36</v>
      </c>
      <c r="K1857" s="1">
        <v>2022</v>
      </c>
    </row>
    <row r="1858" spans="1:11">
      <c r="A1858" s="2">
        <v>44771</v>
      </c>
      <c r="B1858" t="s">
        <v>34</v>
      </c>
      <c r="C1858" t="s">
        <v>11</v>
      </c>
      <c r="D1858" s="3">
        <v>26118.75</v>
      </c>
      <c r="E1858" s="3">
        <v>3978.01</v>
      </c>
      <c r="F1858" s="4">
        <v>23744.29</v>
      </c>
      <c r="G1858" s="4">
        <v>3616.37</v>
      </c>
      <c r="H1858">
        <v>13125</v>
      </c>
      <c r="I1858" t="s">
        <v>30</v>
      </c>
      <c r="J1858" t="s">
        <v>36</v>
      </c>
      <c r="K1858" s="1">
        <v>2022</v>
      </c>
    </row>
    <row r="1859" spans="1:11">
      <c r="A1859" s="2">
        <v>44770</v>
      </c>
      <c r="B1859" t="s">
        <v>34</v>
      </c>
      <c r="C1859" t="s">
        <v>11</v>
      </c>
      <c r="D1859" s="3">
        <v>25826.22</v>
      </c>
      <c r="E1859" s="3">
        <v>9961.94</v>
      </c>
      <c r="F1859" s="4">
        <v>23478.36</v>
      </c>
      <c r="G1859" s="4">
        <v>9056.2999999999993</v>
      </c>
      <c r="H1859">
        <v>12978</v>
      </c>
      <c r="I1859" t="s">
        <v>28</v>
      </c>
      <c r="J1859" t="s">
        <v>40</v>
      </c>
      <c r="K1859" s="1">
        <v>2022</v>
      </c>
    </row>
    <row r="1860" spans="1:11">
      <c r="A1860" s="2">
        <v>44770</v>
      </c>
      <c r="B1860" t="s">
        <v>24</v>
      </c>
      <c r="C1860" t="s">
        <v>4</v>
      </c>
      <c r="D1860" s="3">
        <v>71209.119999999995</v>
      </c>
      <c r="E1860" s="3">
        <v>9679.84</v>
      </c>
      <c r="F1860" s="4">
        <v>64735.5</v>
      </c>
      <c r="G1860" s="4">
        <v>8799.85</v>
      </c>
      <c r="H1860">
        <v>11888</v>
      </c>
      <c r="I1860" t="s">
        <v>32</v>
      </c>
      <c r="J1860" t="s">
        <v>40</v>
      </c>
      <c r="K1860" s="1">
        <v>2022</v>
      </c>
    </row>
    <row r="1861" spans="1:11">
      <c r="A1861" s="2">
        <v>44770</v>
      </c>
      <c r="B1861" t="s">
        <v>46</v>
      </c>
      <c r="C1861" t="s">
        <v>5</v>
      </c>
      <c r="D1861" s="3">
        <v>289956</v>
      </c>
      <c r="E1861" s="3">
        <v>193404.38</v>
      </c>
      <c r="F1861" s="4">
        <v>263596.09999999998</v>
      </c>
      <c r="G1861" s="4">
        <v>175821.98</v>
      </c>
      <c r="H1861">
        <v>5296</v>
      </c>
      <c r="I1861" t="s">
        <v>32</v>
      </c>
      <c r="J1861" t="s">
        <v>40</v>
      </c>
      <c r="K1861" s="1">
        <v>2022</v>
      </c>
    </row>
    <row r="1862" spans="1:11">
      <c r="A1862" s="2">
        <v>44769</v>
      </c>
      <c r="B1862" t="s">
        <v>44</v>
      </c>
      <c r="C1862" t="s">
        <v>10</v>
      </c>
      <c r="D1862" s="3">
        <v>4002331.9</v>
      </c>
      <c r="E1862" s="3">
        <v>1317143.05</v>
      </c>
      <c r="F1862" s="4">
        <v>3638479.91</v>
      </c>
      <c r="G1862" s="4">
        <v>1197401.58</v>
      </c>
      <c r="H1862">
        <v>7273</v>
      </c>
      <c r="I1862" t="s">
        <v>30</v>
      </c>
      <c r="J1862" t="s">
        <v>42</v>
      </c>
      <c r="K1862" s="1">
        <v>2022</v>
      </c>
    </row>
    <row r="1863" spans="1:11">
      <c r="A1863" s="2">
        <v>44769</v>
      </c>
      <c r="B1863" t="s">
        <v>50</v>
      </c>
      <c r="C1863" t="s">
        <v>7</v>
      </c>
      <c r="D1863" s="3">
        <v>1712143.95</v>
      </c>
      <c r="E1863" s="3">
        <v>329856.73</v>
      </c>
      <c r="F1863" s="4">
        <v>1556492.94</v>
      </c>
      <c r="G1863" s="4">
        <v>299869.45</v>
      </c>
      <c r="H1863">
        <v>17391</v>
      </c>
      <c r="I1863" t="s">
        <v>25</v>
      </c>
      <c r="J1863" t="s">
        <v>42</v>
      </c>
      <c r="K1863" s="1">
        <v>2022</v>
      </c>
    </row>
    <row r="1864" spans="1:11">
      <c r="A1864" s="2">
        <v>44768</v>
      </c>
      <c r="B1864" t="s">
        <v>37</v>
      </c>
      <c r="C1864" t="s">
        <v>8</v>
      </c>
      <c r="D1864" s="3">
        <v>856200</v>
      </c>
      <c r="E1864" s="3">
        <v>137250</v>
      </c>
      <c r="F1864" s="4">
        <v>778362.86</v>
      </c>
      <c r="G1864" s="4">
        <v>124772.6</v>
      </c>
      <c r="H1864">
        <v>11416</v>
      </c>
      <c r="I1864" t="s">
        <v>30</v>
      </c>
      <c r="J1864" t="s">
        <v>45</v>
      </c>
      <c r="K1864" s="1">
        <v>2022</v>
      </c>
    </row>
    <row r="1865" spans="1:11">
      <c r="A1865" s="2">
        <v>44768</v>
      </c>
      <c r="B1865" t="s">
        <v>41</v>
      </c>
      <c r="C1865" t="s">
        <v>12</v>
      </c>
      <c r="D1865" s="3">
        <v>1535410.32</v>
      </c>
      <c r="E1865" s="3">
        <v>539871.43999999994</v>
      </c>
      <c r="F1865" s="4">
        <v>1395826.17</v>
      </c>
      <c r="G1865" s="4">
        <v>490791.72</v>
      </c>
      <c r="H1865">
        <v>10968</v>
      </c>
      <c r="I1865" t="s">
        <v>32</v>
      </c>
      <c r="J1865" t="s">
        <v>45</v>
      </c>
      <c r="K1865" s="1">
        <v>2022</v>
      </c>
    </row>
    <row r="1866" spans="1:11">
      <c r="A1866" s="2">
        <v>44767</v>
      </c>
      <c r="B1866" t="s">
        <v>44</v>
      </c>
      <c r="C1866" t="s">
        <v>10</v>
      </c>
      <c r="D1866" s="3">
        <v>6372474</v>
      </c>
      <c r="E1866" s="3">
        <v>2606771.1</v>
      </c>
      <c r="F1866" s="4">
        <v>5793152.3899999997</v>
      </c>
      <c r="G1866" s="4">
        <v>2369789.54</v>
      </c>
      <c r="H1866">
        <v>11580</v>
      </c>
      <c r="I1866" t="s">
        <v>30</v>
      </c>
      <c r="J1866" t="s">
        <v>26</v>
      </c>
      <c r="K1866" s="1">
        <v>2022</v>
      </c>
    </row>
    <row r="1867" spans="1:11">
      <c r="A1867" s="2">
        <v>44767</v>
      </c>
      <c r="B1867" t="s">
        <v>50</v>
      </c>
      <c r="C1867" t="s">
        <v>7</v>
      </c>
      <c r="D1867" s="3">
        <v>1537493.65</v>
      </c>
      <c r="E1867" s="3">
        <v>205071.35</v>
      </c>
      <c r="F1867" s="4">
        <v>1397720.1</v>
      </c>
      <c r="G1867" s="4">
        <v>186428.31</v>
      </c>
      <c r="H1867">
        <v>15617</v>
      </c>
      <c r="I1867" t="s">
        <v>28</v>
      </c>
      <c r="J1867" t="s">
        <v>26</v>
      </c>
      <c r="K1867" s="1">
        <v>2022</v>
      </c>
    </row>
    <row r="1868" spans="1:11">
      <c r="A1868" s="2">
        <v>44767</v>
      </c>
      <c r="B1868" t="s">
        <v>39</v>
      </c>
      <c r="C1868" t="s">
        <v>11</v>
      </c>
      <c r="D1868" s="3">
        <v>212373.76000000001</v>
      </c>
      <c r="E1868" s="3">
        <v>67326.320000000007</v>
      </c>
      <c r="F1868" s="4">
        <v>193066.86</v>
      </c>
      <c r="G1868" s="4">
        <v>61205.68</v>
      </c>
      <c r="H1868">
        <v>10624</v>
      </c>
      <c r="I1868" t="s">
        <v>25</v>
      </c>
      <c r="J1868" t="s">
        <v>26</v>
      </c>
      <c r="K1868" s="1">
        <v>2022</v>
      </c>
    </row>
    <row r="1869" spans="1:11">
      <c r="A1869" s="2">
        <v>44766</v>
      </c>
      <c r="B1869" t="s">
        <v>34</v>
      </c>
      <c r="C1869" t="s">
        <v>11</v>
      </c>
      <c r="D1869" s="3">
        <v>23613.34</v>
      </c>
      <c r="E1869" s="3">
        <v>6542.13</v>
      </c>
      <c r="F1869" s="4">
        <v>21466.65</v>
      </c>
      <c r="G1869" s="4">
        <v>5947.38</v>
      </c>
      <c r="H1869">
        <v>11866</v>
      </c>
      <c r="I1869" t="s">
        <v>25</v>
      </c>
      <c r="J1869" t="s">
        <v>29</v>
      </c>
      <c r="K1869" s="1">
        <v>2022</v>
      </c>
    </row>
    <row r="1870" spans="1:11">
      <c r="A1870" s="2">
        <v>44766</v>
      </c>
      <c r="B1870" t="s">
        <v>44</v>
      </c>
      <c r="C1870" t="s">
        <v>10</v>
      </c>
      <c r="D1870" s="3">
        <v>8489478.0999999996</v>
      </c>
      <c r="E1870" s="3">
        <v>2164880.2000000002</v>
      </c>
      <c r="F1870" s="4">
        <v>7717699.6500000004</v>
      </c>
      <c r="G1870" s="4">
        <v>1968070.94</v>
      </c>
      <c r="H1870">
        <v>15427</v>
      </c>
      <c r="I1870" t="s">
        <v>30</v>
      </c>
      <c r="J1870" t="s">
        <v>29</v>
      </c>
      <c r="K1870" s="1">
        <v>2022</v>
      </c>
    </row>
    <row r="1871" spans="1:11">
      <c r="A1871" s="2">
        <v>44765</v>
      </c>
      <c r="B1871" t="s">
        <v>35</v>
      </c>
      <c r="C1871" t="s">
        <v>6</v>
      </c>
      <c r="D1871" s="3">
        <v>349485.17</v>
      </c>
      <c r="E1871" s="3">
        <v>62418.78</v>
      </c>
      <c r="F1871" s="4">
        <v>317713.46999999997</v>
      </c>
      <c r="G1871" s="4">
        <v>56744.28</v>
      </c>
      <c r="H1871">
        <v>17483</v>
      </c>
      <c r="I1871" t="s">
        <v>28</v>
      </c>
      <c r="J1871" t="s">
        <v>33</v>
      </c>
      <c r="K1871" s="1">
        <v>2022</v>
      </c>
    </row>
    <row r="1872" spans="1:11">
      <c r="A1872" s="2">
        <v>44765</v>
      </c>
      <c r="B1872" t="s">
        <v>50</v>
      </c>
      <c r="C1872" t="s">
        <v>7</v>
      </c>
      <c r="D1872" s="3">
        <v>1645591.75</v>
      </c>
      <c r="E1872" s="3">
        <v>383610.43</v>
      </c>
      <c r="F1872" s="4">
        <v>1495991</v>
      </c>
      <c r="G1872" s="4">
        <v>348736.4</v>
      </c>
      <c r="H1872">
        <v>16715</v>
      </c>
      <c r="I1872" t="s">
        <v>28</v>
      </c>
      <c r="J1872" t="s">
        <v>33</v>
      </c>
      <c r="K1872" s="1">
        <v>2022</v>
      </c>
    </row>
    <row r="1873" spans="1:11">
      <c r="A1873" s="2">
        <v>44764</v>
      </c>
      <c r="B1873" t="s">
        <v>47</v>
      </c>
      <c r="C1873" t="s">
        <v>10</v>
      </c>
      <c r="D1873" s="3">
        <v>2104282.46</v>
      </c>
      <c r="E1873" s="3">
        <v>445720.49</v>
      </c>
      <c r="F1873" s="4">
        <v>1912982.14</v>
      </c>
      <c r="G1873" s="4">
        <v>405200.04</v>
      </c>
      <c r="H1873">
        <v>12754</v>
      </c>
      <c r="I1873" t="s">
        <v>30</v>
      </c>
      <c r="J1873" t="s">
        <v>36</v>
      </c>
      <c r="K1873" s="1">
        <v>2022</v>
      </c>
    </row>
    <row r="1874" spans="1:11">
      <c r="A1874" s="2">
        <v>44764</v>
      </c>
      <c r="B1874" t="s">
        <v>44</v>
      </c>
      <c r="C1874" t="s">
        <v>10</v>
      </c>
      <c r="D1874" s="3">
        <v>8080605.2000000002</v>
      </c>
      <c r="E1874" s="3">
        <v>2660425.35</v>
      </c>
      <c r="F1874" s="4">
        <v>7345997.3799999999</v>
      </c>
      <c r="G1874" s="4">
        <v>2418566.08</v>
      </c>
      <c r="H1874">
        <v>14684</v>
      </c>
      <c r="I1874" t="s">
        <v>32</v>
      </c>
      <c r="J1874" t="s">
        <v>36</v>
      </c>
      <c r="K1874" s="1">
        <v>2022</v>
      </c>
    </row>
    <row r="1875" spans="1:11">
      <c r="A1875" s="2">
        <v>44764</v>
      </c>
      <c r="B1875" t="s">
        <v>24</v>
      </c>
      <c r="C1875" t="s">
        <v>4</v>
      </c>
      <c r="D1875" s="3">
        <v>35832.18</v>
      </c>
      <c r="E1875" s="3">
        <v>14771.34</v>
      </c>
      <c r="F1875" s="4">
        <v>32574.68</v>
      </c>
      <c r="G1875" s="4">
        <v>13428.48</v>
      </c>
      <c r="H1875">
        <v>5982</v>
      </c>
      <c r="I1875" t="s">
        <v>30</v>
      </c>
      <c r="J1875" t="s">
        <v>36</v>
      </c>
      <c r="K1875" s="1">
        <v>2022</v>
      </c>
    </row>
    <row r="1876" spans="1:11">
      <c r="A1876" s="2">
        <v>44763</v>
      </c>
      <c r="B1876" t="s">
        <v>47</v>
      </c>
      <c r="C1876" t="s">
        <v>10</v>
      </c>
      <c r="D1876" s="3">
        <v>2350942.5099999998</v>
      </c>
      <c r="E1876" s="3">
        <v>657567.65</v>
      </c>
      <c r="F1876" s="4">
        <v>2137218.33</v>
      </c>
      <c r="G1876" s="4">
        <v>597788.17000000004</v>
      </c>
      <c r="H1876">
        <v>14249</v>
      </c>
      <c r="I1876" t="s">
        <v>28</v>
      </c>
      <c r="J1876" t="s">
        <v>40</v>
      </c>
      <c r="K1876" s="1">
        <v>2022</v>
      </c>
    </row>
    <row r="1877" spans="1:11">
      <c r="A1877" s="2">
        <v>44763</v>
      </c>
      <c r="B1877" t="s">
        <v>39</v>
      </c>
      <c r="C1877" t="s">
        <v>11</v>
      </c>
      <c r="D1877" s="3">
        <v>357041.39</v>
      </c>
      <c r="E1877" s="3">
        <v>25337.33</v>
      </c>
      <c r="F1877" s="4">
        <v>324582.76</v>
      </c>
      <c r="G1877" s="4">
        <v>23033.91</v>
      </c>
      <c r="H1877">
        <v>17861</v>
      </c>
      <c r="I1877" t="s">
        <v>32</v>
      </c>
      <c r="J1877" t="s">
        <v>40</v>
      </c>
      <c r="K1877" s="1">
        <v>2022</v>
      </c>
    </row>
    <row r="1878" spans="1:11">
      <c r="A1878" s="2">
        <v>44762</v>
      </c>
      <c r="B1878" t="s">
        <v>41</v>
      </c>
      <c r="C1878" t="s">
        <v>12</v>
      </c>
      <c r="D1878" s="3">
        <v>1586226.69</v>
      </c>
      <c r="E1878" s="3">
        <v>714019</v>
      </c>
      <c r="F1878" s="4">
        <v>1442022.82</v>
      </c>
      <c r="G1878" s="4">
        <v>649107.53</v>
      </c>
      <c r="H1878">
        <v>11331</v>
      </c>
      <c r="I1878" t="s">
        <v>32</v>
      </c>
      <c r="J1878" t="s">
        <v>42</v>
      </c>
      <c r="K1878" s="1">
        <v>2022</v>
      </c>
    </row>
    <row r="1879" spans="1:11">
      <c r="A1879" s="2">
        <v>44762</v>
      </c>
      <c r="B1879" t="s">
        <v>47</v>
      </c>
      <c r="C1879" t="s">
        <v>10</v>
      </c>
      <c r="D1879" s="3">
        <v>2736524.14</v>
      </c>
      <c r="E1879" s="3">
        <v>346808.98</v>
      </c>
      <c r="F1879" s="4">
        <v>2487746.73</v>
      </c>
      <c r="G1879" s="4">
        <v>315280.58</v>
      </c>
      <c r="H1879">
        <v>16586</v>
      </c>
      <c r="I1879" t="s">
        <v>28</v>
      </c>
      <c r="J1879" t="s">
        <v>42</v>
      </c>
      <c r="K1879" s="1">
        <v>2022</v>
      </c>
    </row>
    <row r="1880" spans="1:11">
      <c r="A1880" s="2">
        <v>44761</v>
      </c>
      <c r="B1880" t="s">
        <v>31</v>
      </c>
      <c r="C1880" t="s">
        <v>9</v>
      </c>
      <c r="D1880" s="3">
        <v>36922.5</v>
      </c>
      <c r="E1880" s="3">
        <v>7633.13</v>
      </c>
      <c r="F1880" s="4">
        <v>33565.879999999997</v>
      </c>
      <c r="G1880" s="4">
        <v>6939.2</v>
      </c>
      <c r="H1880">
        <v>9846</v>
      </c>
      <c r="I1880" t="s">
        <v>25</v>
      </c>
      <c r="J1880" t="s">
        <v>45</v>
      </c>
      <c r="K1880" s="1">
        <v>2022</v>
      </c>
    </row>
    <row r="1881" spans="1:11">
      <c r="A1881" s="2">
        <v>44761</v>
      </c>
      <c r="B1881" t="s">
        <v>49</v>
      </c>
      <c r="C1881" t="s">
        <v>8</v>
      </c>
      <c r="D1881" s="3">
        <v>123780222</v>
      </c>
      <c r="E1881" s="3">
        <v>29559160.5</v>
      </c>
      <c r="F1881" s="4">
        <v>112527362.02</v>
      </c>
      <c r="G1881" s="4">
        <v>26871937.219999999</v>
      </c>
      <c r="H1881">
        <v>9378</v>
      </c>
      <c r="I1881" t="s">
        <v>30</v>
      </c>
      <c r="J1881" t="s">
        <v>45</v>
      </c>
      <c r="K1881" s="1">
        <v>2022</v>
      </c>
    </row>
    <row r="1882" spans="1:11">
      <c r="A1882" s="2">
        <v>44761</v>
      </c>
      <c r="B1882" t="s">
        <v>34</v>
      </c>
      <c r="C1882" t="s">
        <v>11</v>
      </c>
      <c r="D1882" s="3">
        <v>31135.54</v>
      </c>
      <c r="E1882" s="3">
        <v>9974.8799999999992</v>
      </c>
      <c r="F1882" s="4">
        <v>28305.01</v>
      </c>
      <c r="G1882" s="4">
        <v>9068.06</v>
      </c>
      <c r="H1882">
        <v>15646</v>
      </c>
      <c r="I1882" t="s">
        <v>32</v>
      </c>
      <c r="J1882" t="s">
        <v>45</v>
      </c>
      <c r="K1882" s="1">
        <v>2022</v>
      </c>
    </row>
    <row r="1883" spans="1:11">
      <c r="A1883" s="2">
        <v>44760</v>
      </c>
      <c r="B1883" t="s">
        <v>44</v>
      </c>
      <c r="C1883" t="s">
        <v>10</v>
      </c>
      <c r="D1883" s="3">
        <v>9401875.5</v>
      </c>
      <c r="E1883" s="3">
        <v>871124.9</v>
      </c>
      <c r="F1883" s="4">
        <v>8547151</v>
      </c>
      <c r="G1883" s="4">
        <v>791930.94</v>
      </c>
      <c r="H1883">
        <v>17085</v>
      </c>
      <c r="I1883" t="s">
        <v>25</v>
      </c>
      <c r="J1883" t="s">
        <v>26</v>
      </c>
      <c r="K1883" s="1">
        <v>2022</v>
      </c>
    </row>
    <row r="1884" spans="1:11">
      <c r="A1884" s="2">
        <v>44760</v>
      </c>
      <c r="B1884" t="s">
        <v>37</v>
      </c>
      <c r="C1884" t="s">
        <v>8</v>
      </c>
      <c r="D1884" s="3">
        <v>912450</v>
      </c>
      <c r="E1884" s="3">
        <v>355275</v>
      </c>
      <c r="F1884" s="4">
        <v>829499.17</v>
      </c>
      <c r="G1884" s="4">
        <v>322976.95</v>
      </c>
      <c r="H1884">
        <v>12166</v>
      </c>
      <c r="I1884" t="s">
        <v>32</v>
      </c>
      <c r="J1884" t="s">
        <v>26</v>
      </c>
      <c r="K1884" s="1">
        <v>2022</v>
      </c>
    </row>
    <row r="1885" spans="1:11">
      <c r="A1885" s="2">
        <v>44759</v>
      </c>
      <c r="B1885" t="s">
        <v>49</v>
      </c>
      <c r="C1885" t="s">
        <v>8</v>
      </c>
      <c r="D1885" s="3">
        <v>132346373</v>
      </c>
      <c r="E1885" s="3">
        <v>33631052</v>
      </c>
      <c r="F1885" s="4">
        <v>120314764.23</v>
      </c>
      <c r="G1885" s="4">
        <v>30573653.059999999</v>
      </c>
      <c r="H1885">
        <v>10027</v>
      </c>
      <c r="I1885" t="s">
        <v>25</v>
      </c>
      <c r="J1885" t="s">
        <v>29</v>
      </c>
      <c r="K1885" s="1">
        <v>2022</v>
      </c>
    </row>
    <row r="1886" spans="1:11">
      <c r="A1886" s="2">
        <v>44759</v>
      </c>
      <c r="B1886" t="s">
        <v>35</v>
      </c>
      <c r="C1886" t="s">
        <v>6</v>
      </c>
      <c r="D1886" s="3">
        <v>180929.49</v>
      </c>
      <c r="E1886" s="3">
        <v>93553.2</v>
      </c>
      <c r="F1886" s="4">
        <v>164481.19</v>
      </c>
      <c r="G1886" s="4">
        <v>85048.28</v>
      </c>
      <c r="H1886">
        <v>9051</v>
      </c>
      <c r="I1886" t="s">
        <v>32</v>
      </c>
      <c r="J1886" t="s">
        <v>29</v>
      </c>
      <c r="K1886" s="1">
        <v>2022</v>
      </c>
    </row>
    <row r="1887" spans="1:11">
      <c r="A1887" s="2">
        <v>44758</v>
      </c>
      <c r="B1887" t="s">
        <v>27</v>
      </c>
      <c r="C1887" t="s">
        <v>8</v>
      </c>
      <c r="D1887" s="3">
        <v>46320779.5</v>
      </c>
      <c r="E1887" s="3">
        <v>23422414.75</v>
      </c>
      <c r="F1887" s="4">
        <v>42109757.439999998</v>
      </c>
      <c r="G1887" s="4">
        <v>21293083.030000001</v>
      </c>
      <c r="H1887">
        <v>8839</v>
      </c>
      <c r="I1887" t="s">
        <v>28</v>
      </c>
      <c r="J1887" t="s">
        <v>33</v>
      </c>
      <c r="K1887" s="1">
        <v>2022</v>
      </c>
    </row>
    <row r="1888" spans="1:11">
      <c r="A1888" s="2">
        <v>44758</v>
      </c>
      <c r="B1888" t="s">
        <v>47</v>
      </c>
      <c r="C1888" t="s">
        <v>10</v>
      </c>
      <c r="D1888" s="3">
        <v>2300620.56</v>
      </c>
      <c r="E1888" s="3">
        <v>347633.93</v>
      </c>
      <c r="F1888" s="4">
        <v>2091471.14</v>
      </c>
      <c r="G1888" s="4">
        <v>316030.53000000003</v>
      </c>
      <c r="H1888">
        <v>13944</v>
      </c>
      <c r="I1888" t="s">
        <v>28</v>
      </c>
      <c r="J1888" t="s">
        <v>33</v>
      </c>
      <c r="K1888" s="1">
        <v>2022</v>
      </c>
    </row>
    <row r="1889" spans="1:11">
      <c r="A1889" s="2">
        <v>44758</v>
      </c>
      <c r="B1889" t="s">
        <v>39</v>
      </c>
      <c r="C1889" t="s">
        <v>11</v>
      </c>
      <c r="D1889" s="3">
        <v>206656.62</v>
      </c>
      <c r="E1889" s="3">
        <v>32263.86</v>
      </c>
      <c r="F1889" s="4">
        <v>187869.47</v>
      </c>
      <c r="G1889" s="4">
        <v>29330.75</v>
      </c>
      <c r="H1889">
        <v>10338</v>
      </c>
      <c r="I1889" t="s">
        <v>28</v>
      </c>
      <c r="J1889" t="s">
        <v>33</v>
      </c>
      <c r="K1889" s="1">
        <v>2022</v>
      </c>
    </row>
    <row r="1890" spans="1:11">
      <c r="A1890" s="2">
        <v>44757</v>
      </c>
      <c r="B1890" t="s">
        <v>44</v>
      </c>
      <c r="C1890" t="s">
        <v>10</v>
      </c>
      <c r="D1890" s="3">
        <v>2761955.7</v>
      </c>
      <c r="E1890" s="3">
        <v>1322095.75</v>
      </c>
      <c r="F1890" s="4">
        <v>2510866.31</v>
      </c>
      <c r="G1890" s="4">
        <v>1201904.03</v>
      </c>
      <c r="H1890">
        <v>5019</v>
      </c>
      <c r="I1890" t="s">
        <v>28</v>
      </c>
      <c r="J1890" t="s">
        <v>36</v>
      </c>
      <c r="K1890" s="1">
        <v>2022</v>
      </c>
    </row>
    <row r="1891" spans="1:11">
      <c r="A1891" s="2">
        <v>44757</v>
      </c>
      <c r="B1891" t="s">
        <v>27</v>
      </c>
      <c r="C1891" t="s">
        <v>8</v>
      </c>
      <c r="D1891" s="3">
        <v>82066230</v>
      </c>
      <c r="E1891" s="3">
        <v>18378433.5</v>
      </c>
      <c r="F1891" s="4">
        <v>74605589.030000001</v>
      </c>
      <c r="G1891" s="4">
        <v>16707650.109999999</v>
      </c>
      <c r="H1891">
        <v>15660</v>
      </c>
      <c r="I1891" t="s">
        <v>30</v>
      </c>
      <c r="J1891" t="s">
        <v>36</v>
      </c>
      <c r="K1891" s="1">
        <v>2022</v>
      </c>
    </row>
    <row r="1892" spans="1:11">
      <c r="A1892" s="2">
        <v>44756</v>
      </c>
      <c r="B1892" t="s">
        <v>49</v>
      </c>
      <c r="C1892" t="s">
        <v>8</v>
      </c>
      <c r="D1892" s="3">
        <v>245989763</v>
      </c>
      <c r="E1892" s="3">
        <v>26437597</v>
      </c>
      <c r="F1892" s="4">
        <v>223626833.65000001</v>
      </c>
      <c r="G1892" s="4">
        <v>24034155.059999999</v>
      </c>
      <c r="H1892">
        <v>18637</v>
      </c>
      <c r="I1892" t="s">
        <v>25</v>
      </c>
      <c r="J1892" t="s">
        <v>40</v>
      </c>
      <c r="K1892" s="1">
        <v>2022</v>
      </c>
    </row>
    <row r="1893" spans="1:11">
      <c r="A1893" s="2">
        <v>44756</v>
      </c>
      <c r="B1893" t="s">
        <v>47</v>
      </c>
      <c r="C1893" t="s">
        <v>10</v>
      </c>
      <c r="D1893" s="3">
        <v>1911904.12</v>
      </c>
      <c r="E1893" s="3">
        <v>612360.39</v>
      </c>
      <c r="F1893" s="4">
        <v>1738092.92</v>
      </c>
      <c r="G1893" s="4">
        <v>556690.69999999995</v>
      </c>
      <c r="H1893">
        <v>11588</v>
      </c>
      <c r="I1893" t="s">
        <v>30</v>
      </c>
      <c r="J1893" t="s">
        <v>40</v>
      </c>
      <c r="K1893" s="1">
        <v>2022</v>
      </c>
    </row>
    <row r="1894" spans="1:11">
      <c r="A1894" s="2">
        <v>44755</v>
      </c>
      <c r="B1894" t="s">
        <v>47</v>
      </c>
      <c r="C1894" t="s">
        <v>10</v>
      </c>
      <c r="D1894" s="3">
        <v>1011058.72</v>
      </c>
      <c r="E1894" s="3">
        <v>535722.53</v>
      </c>
      <c r="F1894" s="4">
        <v>919143.37</v>
      </c>
      <c r="G1894" s="4">
        <v>487019.99</v>
      </c>
      <c r="H1894">
        <v>6128</v>
      </c>
      <c r="I1894" t="s">
        <v>30</v>
      </c>
      <c r="J1894" t="s">
        <v>42</v>
      </c>
      <c r="K1894" s="1">
        <v>2022</v>
      </c>
    </row>
    <row r="1895" spans="1:11">
      <c r="A1895" s="2">
        <v>44755</v>
      </c>
      <c r="B1895" t="s">
        <v>47</v>
      </c>
      <c r="C1895" t="s">
        <v>10</v>
      </c>
      <c r="D1895" s="3">
        <v>2207071.23</v>
      </c>
      <c r="E1895" s="3">
        <v>789972.12</v>
      </c>
      <c r="F1895" s="4">
        <v>2006426.38</v>
      </c>
      <c r="G1895" s="4">
        <v>718155.75</v>
      </c>
      <c r="H1895">
        <v>13377</v>
      </c>
      <c r="I1895" t="s">
        <v>28</v>
      </c>
      <c r="J1895" t="s">
        <v>42</v>
      </c>
      <c r="K1895" s="1">
        <v>2022</v>
      </c>
    </row>
    <row r="1896" spans="1:11">
      <c r="A1896" s="2">
        <v>44755</v>
      </c>
      <c r="B1896" t="s">
        <v>39</v>
      </c>
      <c r="C1896" t="s">
        <v>11</v>
      </c>
      <c r="D1896" s="3">
        <v>154042.94</v>
      </c>
      <c r="E1896" s="3">
        <v>88855.55</v>
      </c>
      <c r="F1896" s="4">
        <v>140038.9</v>
      </c>
      <c r="G1896" s="4">
        <v>80777.69</v>
      </c>
      <c r="H1896">
        <v>7706</v>
      </c>
      <c r="I1896" t="s">
        <v>30</v>
      </c>
      <c r="J1896" t="s">
        <v>42</v>
      </c>
      <c r="K1896" s="1">
        <v>2022</v>
      </c>
    </row>
    <row r="1897" spans="1:11">
      <c r="A1897" s="2">
        <v>44754</v>
      </c>
      <c r="B1897" t="s">
        <v>37</v>
      </c>
      <c r="C1897" t="s">
        <v>8</v>
      </c>
      <c r="D1897" s="3">
        <v>1363650</v>
      </c>
      <c r="E1897" s="3">
        <v>152025</v>
      </c>
      <c r="F1897" s="4">
        <v>1239680.58</v>
      </c>
      <c r="G1897" s="4">
        <v>138204.41</v>
      </c>
      <c r="H1897">
        <v>18182</v>
      </c>
      <c r="I1897" t="s">
        <v>30</v>
      </c>
      <c r="J1897" t="s">
        <v>45</v>
      </c>
      <c r="K1897" s="1">
        <v>2022</v>
      </c>
    </row>
    <row r="1898" spans="1:11">
      <c r="A1898" s="2">
        <v>44754</v>
      </c>
      <c r="B1898" t="s">
        <v>47</v>
      </c>
      <c r="C1898" t="s">
        <v>10</v>
      </c>
      <c r="D1898" s="3">
        <v>1921308.55</v>
      </c>
      <c r="E1898" s="3">
        <v>788652.2</v>
      </c>
      <c r="F1898" s="4">
        <v>1746642.39</v>
      </c>
      <c r="G1898" s="4">
        <v>716955.83</v>
      </c>
      <c r="H1898">
        <v>11645</v>
      </c>
      <c r="I1898" t="s">
        <v>32</v>
      </c>
      <c r="J1898" t="s">
        <v>45</v>
      </c>
      <c r="K1898" s="1">
        <v>2022</v>
      </c>
    </row>
    <row r="1899" spans="1:11">
      <c r="A1899" s="2">
        <v>44753</v>
      </c>
      <c r="B1899" t="s">
        <v>27</v>
      </c>
      <c r="C1899" t="s">
        <v>8</v>
      </c>
      <c r="D1899" s="3">
        <v>34356718</v>
      </c>
      <c r="E1899" s="3">
        <v>12650567</v>
      </c>
      <c r="F1899" s="4">
        <v>31233348.77</v>
      </c>
      <c r="G1899" s="4">
        <v>11500503.949999999</v>
      </c>
      <c r="H1899">
        <v>6556</v>
      </c>
      <c r="I1899" t="s">
        <v>30</v>
      </c>
      <c r="J1899" t="s">
        <v>26</v>
      </c>
      <c r="K1899" s="1">
        <v>2022</v>
      </c>
    </row>
    <row r="1900" spans="1:11">
      <c r="A1900" s="2">
        <v>44753</v>
      </c>
      <c r="B1900" t="s">
        <v>27</v>
      </c>
      <c r="C1900" t="s">
        <v>8</v>
      </c>
      <c r="D1900" s="3">
        <v>51383102.5</v>
      </c>
      <c r="E1900" s="3">
        <v>25890690.25</v>
      </c>
      <c r="F1900" s="4">
        <v>46711864.649999999</v>
      </c>
      <c r="G1900" s="4">
        <v>23536967.600000001</v>
      </c>
      <c r="H1900">
        <v>9805</v>
      </c>
      <c r="I1900" t="s">
        <v>30</v>
      </c>
      <c r="J1900" t="s">
        <v>26</v>
      </c>
      <c r="K1900" s="1">
        <v>2022</v>
      </c>
    </row>
    <row r="1901" spans="1:11">
      <c r="A1901" s="2">
        <v>44752</v>
      </c>
      <c r="B1901" t="s">
        <v>49</v>
      </c>
      <c r="C1901" t="s">
        <v>8</v>
      </c>
      <c r="D1901" s="3">
        <v>238967895</v>
      </c>
      <c r="E1901" s="3">
        <v>17930841.5</v>
      </c>
      <c r="F1901" s="4">
        <v>217243323.66999999</v>
      </c>
      <c r="G1901" s="4">
        <v>16300748.699999999</v>
      </c>
      <c r="H1901">
        <v>18105</v>
      </c>
      <c r="I1901" t="s">
        <v>25</v>
      </c>
      <c r="J1901" t="s">
        <v>29</v>
      </c>
      <c r="K1901" s="1">
        <v>2022</v>
      </c>
    </row>
    <row r="1902" spans="1:11">
      <c r="A1902" s="2">
        <v>44752</v>
      </c>
      <c r="B1902" t="s">
        <v>31</v>
      </c>
      <c r="C1902" t="s">
        <v>9</v>
      </c>
      <c r="D1902" s="3">
        <v>50970</v>
      </c>
      <c r="E1902" s="3">
        <v>11533.13</v>
      </c>
      <c r="F1902" s="4">
        <v>46336.32</v>
      </c>
      <c r="G1902" s="4">
        <v>10484.65</v>
      </c>
      <c r="H1902">
        <v>13592</v>
      </c>
      <c r="I1902" t="s">
        <v>32</v>
      </c>
      <c r="J1902" t="s">
        <v>29</v>
      </c>
      <c r="K1902" s="1">
        <v>2022</v>
      </c>
    </row>
    <row r="1903" spans="1:11">
      <c r="A1903" s="2">
        <v>44752</v>
      </c>
      <c r="B1903" t="s">
        <v>50</v>
      </c>
      <c r="C1903" t="s">
        <v>7</v>
      </c>
      <c r="D1903" s="3">
        <v>1833631.25</v>
      </c>
      <c r="E1903" s="3">
        <v>160325.82999999999</v>
      </c>
      <c r="F1903" s="4">
        <v>1666935.83</v>
      </c>
      <c r="G1903" s="4">
        <v>145750.6</v>
      </c>
      <c r="H1903">
        <v>18625</v>
      </c>
      <c r="I1903" t="s">
        <v>28</v>
      </c>
      <c r="J1903" t="s">
        <v>29</v>
      </c>
      <c r="K1903" s="1">
        <v>2022</v>
      </c>
    </row>
    <row r="1904" spans="1:11">
      <c r="A1904" s="2">
        <v>44751</v>
      </c>
      <c r="B1904" t="s">
        <v>34</v>
      </c>
      <c r="C1904" t="s">
        <v>11</v>
      </c>
      <c r="D1904" s="3">
        <v>23428.27</v>
      </c>
      <c r="E1904" s="3">
        <v>9909.2099999999991</v>
      </c>
      <c r="F1904" s="4">
        <v>21298.41</v>
      </c>
      <c r="G1904" s="4">
        <v>9008.36</v>
      </c>
      <c r="H1904">
        <v>11773</v>
      </c>
      <c r="I1904" t="s">
        <v>32</v>
      </c>
      <c r="J1904" t="s">
        <v>33</v>
      </c>
      <c r="K1904" s="1">
        <v>2022</v>
      </c>
    </row>
    <row r="1905" spans="1:11">
      <c r="A1905" s="2">
        <v>44751</v>
      </c>
      <c r="B1905" t="s">
        <v>50</v>
      </c>
      <c r="C1905" t="s">
        <v>7</v>
      </c>
      <c r="D1905" s="3">
        <v>1832843.65</v>
      </c>
      <c r="E1905" s="3">
        <v>493579.08</v>
      </c>
      <c r="F1905" s="4">
        <v>1666219.83</v>
      </c>
      <c r="G1905" s="4">
        <v>448707.8</v>
      </c>
      <c r="H1905">
        <v>18617</v>
      </c>
      <c r="I1905" t="s">
        <v>28</v>
      </c>
      <c r="J1905" t="s">
        <v>33</v>
      </c>
      <c r="K1905" s="1">
        <v>2022</v>
      </c>
    </row>
    <row r="1906" spans="1:11">
      <c r="A1906" s="2">
        <v>44750</v>
      </c>
      <c r="B1906" t="s">
        <v>43</v>
      </c>
      <c r="C1906" t="s">
        <v>10</v>
      </c>
      <c r="D1906" s="3">
        <v>1033401.21</v>
      </c>
      <c r="E1906" s="3">
        <v>308350.81</v>
      </c>
      <c r="F1906" s="4">
        <v>939454.71</v>
      </c>
      <c r="G1906" s="4">
        <v>280318.63</v>
      </c>
      <c r="H1906">
        <v>14979</v>
      </c>
      <c r="I1906" t="s">
        <v>32</v>
      </c>
      <c r="J1906" t="s">
        <v>36</v>
      </c>
      <c r="K1906" s="1">
        <v>2022</v>
      </c>
    </row>
    <row r="1907" spans="1:11">
      <c r="A1907" s="2">
        <v>44750</v>
      </c>
      <c r="B1907" t="s">
        <v>41</v>
      </c>
      <c r="C1907" t="s">
        <v>12</v>
      </c>
      <c r="D1907" s="3">
        <v>1587486.6</v>
      </c>
      <c r="E1907" s="3">
        <v>366003.86</v>
      </c>
      <c r="F1907" s="4">
        <v>1443168.19</v>
      </c>
      <c r="G1907" s="4">
        <v>332730.44</v>
      </c>
      <c r="H1907">
        <v>11340</v>
      </c>
      <c r="I1907" t="s">
        <v>32</v>
      </c>
      <c r="J1907" t="s">
        <v>36</v>
      </c>
      <c r="K1907" s="1">
        <v>2022</v>
      </c>
    </row>
    <row r="1908" spans="1:11">
      <c r="A1908" s="2">
        <v>44749</v>
      </c>
      <c r="B1908" t="s">
        <v>38</v>
      </c>
      <c r="C1908" t="s">
        <v>8</v>
      </c>
      <c r="D1908" s="3">
        <v>4732017</v>
      </c>
      <c r="E1908" s="3">
        <v>782432</v>
      </c>
      <c r="F1908" s="4">
        <v>4301829.33</v>
      </c>
      <c r="G1908" s="4">
        <v>711301.11</v>
      </c>
      <c r="H1908">
        <v>18966</v>
      </c>
      <c r="I1908" t="s">
        <v>30</v>
      </c>
      <c r="J1908" t="s">
        <v>40</v>
      </c>
      <c r="K1908" s="1">
        <v>2022</v>
      </c>
    </row>
    <row r="1909" spans="1:11">
      <c r="A1909" s="2">
        <v>44749</v>
      </c>
      <c r="B1909" t="s">
        <v>50</v>
      </c>
      <c r="C1909" t="s">
        <v>7</v>
      </c>
      <c r="D1909" s="3">
        <v>1155507.6499999999</v>
      </c>
      <c r="E1909" s="3">
        <v>482158.88</v>
      </c>
      <c r="F1909" s="4">
        <v>1050460.45</v>
      </c>
      <c r="G1909" s="4">
        <v>438325.81</v>
      </c>
      <c r="H1909">
        <v>11737</v>
      </c>
      <c r="I1909" t="s">
        <v>25</v>
      </c>
      <c r="J1909" t="s">
        <v>40</v>
      </c>
      <c r="K1909" s="1">
        <v>2022</v>
      </c>
    </row>
    <row r="1910" spans="1:11">
      <c r="A1910" s="2">
        <v>44749</v>
      </c>
      <c r="B1910" t="s">
        <v>44</v>
      </c>
      <c r="C1910" t="s">
        <v>10</v>
      </c>
      <c r="D1910" s="3">
        <v>8900552.1999999993</v>
      </c>
      <c r="E1910" s="3">
        <v>684298.05</v>
      </c>
      <c r="F1910" s="4">
        <v>8091403</v>
      </c>
      <c r="G1910" s="4">
        <v>622088.51</v>
      </c>
      <c r="H1910">
        <v>16174</v>
      </c>
      <c r="I1910" t="s">
        <v>30</v>
      </c>
      <c r="J1910" t="s">
        <v>40</v>
      </c>
      <c r="K1910" s="1">
        <v>2022</v>
      </c>
    </row>
    <row r="1911" spans="1:11">
      <c r="A1911" s="2">
        <v>44748</v>
      </c>
      <c r="B1911" t="s">
        <v>48</v>
      </c>
      <c r="C1911" t="s">
        <v>12</v>
      </c>
      <c r="D1911" s="3">
        <v>188566800</v>
      </c>
      <c r="E1911" s="3">
        <v>79744275</v>
      </c>
      <c r="F1911" s="4">
        <v>171424192.21000001</v>
      </c>
      <c r="G1911" s="4">
        <v>72494722.959999993</v>
      </c>
      <c r="H1911">
        <v>9176</v>
      </c>
      <c r="I1911" t="s">
        <v>28</v>
      </c>
      <c r="J1911" t="s">
        <v>42</v>
      </c>
      <c r="K1911" s="1">
        <v>2022</v>
      </c>
    </row>
    <row r="1912" spans="1:11">
      <c r="A1912" s="2">
        <v>44748</v>
      </c>
      <c r="B1912" t="s">
        <v>31</v>
      </c>
      <c r="C1912" t="s">
        <v>9</v>
      </c>
      <c r="D1912" s="3">
        <v>54963.75</v>
      </c>
      <c r="E1912" s="3">
        <v>15487.5</v>
      </c>
      <c r="F1912" s="4">
        <v>49967</v>
      </c>
      <c r="G1912" s="4">
        <v>14079.53</v>
      </c>
      <c r="H1912">
        <v>14657</v>
      </c>
      <c r="I1912" t="s">
        <v>32</v>
      </c>
      <c r="J1912" t="s">
        <v>42</v>
      </c>
      <c r="K1912" s="1">
        <v>2022</v>
      </c>
    </row>
    <row r="1913" spans="1:11">
      <c r="A1913" s="2">
        <v>44747</v>
      </c>
      <c r="B1913" t="s">
        <v>41</v>
      </c>
      <c r="C1913" t="s">
        <v>12</v>
      </c>
      <c r="D1913" s="3">
        <v>1039005.78</v>
      </c>
      <c r="E1913" s="3">
        <v>701139.92</v>
      </c>
      <c r="F1913" s="4">
        <v>944549.76</v>
      </c>
      <c r="G1913" s="4">
        <v>637399.29</v>
      </c>
      <c r="H1913">
        <v>7422</v>
      </c>
      <c r="I1913" t="s">
        <v>32</v>
      </c>
      <c r="J1913" t="s">
        <v>45</v>
      </c>
      <c r="K1913" s="1">
        <v>2022</v>
      </c>
    </row>
    <row r="1914" spans="1:11">
      <c r="A1914" s="2">
        <v>44747</v>
      </c>
      <c r="B1914" t="s">
        <v>35</v>
      </c>
      <c r="C1914" t="s">
        <v>6</v>
      </c>
      <c r="D1914" s="3">
        <v>309185.33</v>
      </c>
      <c r="E1914" s="3">
        <v>26316.84</v>
      </c>
      <c r="F1914" s="4">
        <v>281077.28999999998</v>
      </c>
      <c r="G1914" s="4">
        <v>23924.37</v>
      </c>
      <c r="H1914">
        <v>15467</v>
      </c>
      <c r="I1914" t="s">
        <v>30</v>
      </c>
      <c r="J1914" t="s">
        <v>45</v>
      </c>
      <c r="K1914" s="1">
        <v>2022</v>
      </c>
    </row>
    <row r="1915" spans="1:11">
      <c r="A1915" s="2">
        <v>44746</v>
      </c>
      <c r="B1915" t="s">
        <v>46</v>
      </c>
      <c r="C1915" t="s">
        <v>5</v>
      </c>
      <c r="D1915" s="3">
        <v>498663</v>
      </c>
      <c r="E1915" s="3">
        <v>251466.75</v>
      </c>
      <c r="F1915" s="4">
        <v>453329.55</v>
      </c>
      <c r="G1915" s="4">
        <v>228605.91</v>
      </c>
      <c r="H1915">
        <v>9108</v>
      </c>
      <c r="I1915" t="s">
        <v>25</v>
      </c>
      <c r="J1915" t="s">
        <v>26</v>
      </c>
      <c r="K1915" s="1">
        <v>2022</v>
      </c>
    </row>
    <row r="1916" spans="1:11">
      <c r="A1916" s="2">
        <v>44746</v>
      </c>
      <c r="B1916" t="s">
        <v>27</v>
      </c>
      <c r="C1916" t="s">
        <v>8</v>
      </c>
      <c r="D1916" s="3">
        <v>49900041</v>
      </c>
      <c r="E1916" s="3">
        <v>27316106.25</v>
      </c>
      <c r="F1916" s="4">
        <v>45363628.270000003</v>
      </c>
      <c r="G1916" s="4">
        <v>24832799.030000001</v>
      </c>
      <c r="H1916">
        <v>9522</v>
      </c>
      <c r="I1916" t="s">
        <v>28</v>
      </c>
      <c r="J1916" t="s">
        <v>26</v>
      </c>
      <c r="K1916" s="1">
        <v>2022</v>
      </c>
    </row>
    <row r="1917" spans="1:11">
      <c r="A1917" s="2">
        <v>44746</v>
      </c>
      <c r="B1917" t="s">
        <v>24</v>
      </c>
      <c r="C1917" t="s">
        <v>4</v>
      </c>
      <c r="D1917" s="3">
        <v>43116.02</v>
      </c>
      <c r="E1917" s="3">
        <v>21818.58</v>
      </c>
      <c r="F1917" s="4">
        <v>39196.339999999997</v>
      </c>
      <c r="G1917" s="4">
        <v>19835.05</v>
      </c>
      <c r="H1917">
        <v>7198</v>
      </c>
      <c r="I1917" t="s">
        <v>30</v>
      </c>
      <c r="J1917" t="s">
        <v>26</v>
      </c>
      <c r="K1917" s="1">
        <v>2022</v>
      </c>
    </row>
    <row r="1918" spans="1:11">
      <c r="A1918" s="2">
        <v>44745</v>
      </c>
      <c r="B1918" t="s">
        <v>34</v>
      </c>
      <c r="C1918" t="s">
        <v>11</v>
      </c>
      <c r="D1918" s="3">
        <v>25446.13</v>
      </c>
      <c r="E1918" s="3">
        <v>7070.47</v>
      </c>
      <c r="F1918" s="4">
        <v>23132.82</v>
      </c>
      <c r="G1918" s="4">
        <v>6427.69</v>
      </c>
      <c r="H1918">
        <v>12787</v>
      </c>
      <c r="I1918" t="s">
        <v>30</v>
      </c>
      <c r="J1918" t="s">
        <v>29</v>
      </c>
      <c r="K1918" s="1">
        <v>2022</v>
      </c>
    </row>
    <row r="1919" spans="1:11">
      <c r="A1919" s="2">
        <v>44745</v>
      </c>
      <c r="B1919" t="s">
        <v>37</v>
      </c>
      <c r="C1919" t="s">
        <v>8</v>
      </c>
      <c r="D1919" s="3">
        <v>934275</v>
      </c>
      <c r="E1919" s="3">
        <v>151312.5</v>
      </c>
      <c r="F1919" s="4">
        <v>849340.06</v>
      </c>
      <c r="G1919" s="4">
        <v>137556.68</v>
      </c>
      <c r="H1919">
        <v>12457</v>
      </c>
      <c r="I1919" t="s">
        <v>25</v>
      </c>
      <c r="J1919" t="s">
        <v>29</v>
      </c>
      <c r="K1919" s="1">
        <v>2022</v>
      </c>
    </row>
    <row r="1920" spans="1:11">
      <c r="A1920" s="2">
        <v>44744</v>
      </c>
      <c r="B1920" t="s">
        <v>46</v>
      </c>
      <c r="C1920" t="s">
        <v>5</v>
      </c>
      <c r="D1920" s="3">
        <v>695598.75</v>
      </c>
      <c r="E1920" s="3">
        <v>184562.25</v>
      </c>
      <c r="F1920" s="4">
        <v>632361.87</v>
      </c>
      <c r="G1920" s="4">
        <v>167783.7</v>
      </c>
      <c r="H1920">
        <v>12705</v>
      </c>
      <c r="I1920" t="s">
        <v>32</v>
      </c>
      <c r="J1920" t="s">
        <v>33</v>
      </c>
      <c r="K1920" s="1">
        <v>2022</v>
      </c>
    </row>
    <row r="1921" spans="1:11">
      <c r="A1921" s="2">
        <v>44744</v>
      </c>
      <c r="B1921" t="s">
        <v>44</v>
      </c>
      <c r="C1921" t="s">
        <v>10</v>
      </c>
      <c r="D1921" s="3">
        <v>4297843</v>
      </c>
      <c r="E1921" s="3">
        <v>1419774</v>
      </c>
      <c r="F1921" s="4">
        <v>3907126.09</v>
      </c>
      <c r="G1921" s="4">
        <v>1290702.3500000001</v>
      </c>
      <c r="H1921">
        <v>7810</v>
      </c>
      <c r="I1921" t="s">
        <v>30</v>
      </c>
      <c r="J1921" t="s">
        <v>33</v>
      </c>
      <c r="K1921" s="1">
        <v>2022</v>
      </c>
    </row>
    <row r="1922" spans="1:11">
      <c r="A1922" s="2">
        <v>44743</v>
      </c>
      <c r="B1922" t="s">
        <v>43</v>
      </c>
      <c r="C1922" t="s">
        <v>10</v>
      </c>
      <c r="D1922" s="3">
        <v>844230.63</v>
      </c>
      <c r="E1922" s="3">
        <v>143568.19</v>
      </c>
      <c r="F1922" s="4">
        <v>767481.62</v>
      </c>
      <c r="G1922" s="4">
        <v>130516.41</v>
      </c>
      <c r="H1922">
        <v>12237</v>
      </c>
      <c r="I1922" t="s">
        <v>25</v>
      </c>
      <c r="J1922" t="s">
        <v>36</v>
      </c>
      <c r="K1922" s="1">
        <v>2022</v>
      </c>
    </row>
    <row r="1923" spans="1:11">
      <c r="A1923" s="2">
        <v>44743</v>
      </c>
      <c r="B1923" t="s">
        <v>41</v>
      </c>
      <c r="C1923" t="s">
        <v>12</v>
      </c>
      <c r="D1923" s="3">
        <v>2310114.98</v>
      </c>
      <c r="E1923" s="3">
        <v>325616.74</v>
      </c>
      <c r="F1923" s="4">
        <v>2100102.4300000002</v>
      </c>
      <c r="G1923" s="4">
        <v>296014.92</v>
      </c>
      <c r="H1923">
        <v>16502</v>
      </c>
      <c r="I1923" t="s">
        <v>30</v>
      </c>
      <c r="J1923" t="s">
        <v>36</v>
      </c>
      <c r="K1923" s="1">
        <v>2022</v>
      </c>
    </row>
    <row r="1924" spans="1:11">
      <c r="A1924" s="2">
        <v>44743</v>
      </c>
      <c r="B1924" t="s">
        <v>35</v>
      </c>
      <c r="C1924" t="s">
        <v>6</v>
      </c>
      <c r="D1924" s="3">
        <v>152523.70000000001</v>
      </c>
      <c r="E1924" s="3">
        <v>95512.22</v>
      </c>
      <c r="F1924" s="4">
        <v>138657.76999999999</v>
      </c>
      <c r="G1924" s="4">
        <v>86829.2</v>
      </c>
      <c r="H1924">
        <v>7630</v>
      </c>
      <c r="I1924" t="s">
        <v>30</v>
      </c>
      <c r="J1924" t="s">
        <v>36</v>
      </c>
      <c r="K1924" s="1">
        <v>2022</v>
      </c>
    </row>
    <row r="1925" spans="1:11">
      <c r="A1925" s="2">
        <v>44742</v>
      </c>
      <c r="B1925" t="s">
        <v>31</v>
      </c>
      <c r="C1925" t="s">
        <v>9</v>
      </c>
      <c r="D1925" s="3">
        <v>52526.25</v>
      </c>
      <c r="E1925" s="3">
        <v>15628.13</v>
      </c>
      <c r="F1925" s="4">
        <v>47751.09</v>
      </c>
      <c r="G1925" s="4">
        <v>14207.37</v>
      </c>
      <c r="H1925">
        <v>14007</v>
      </c>
      <c r="I1925" t="s">
        <v>32</v>
      </c>
      <c r="J1925" t="s">
        <v>40</v>
      </c>
      <c r="K1925" s="1">
        <v>2022</v>
      </c>
    </row>
    <row r="1926" spans="1:11">
      <c r="A1926" s="2">
        <v>44742</v>
      </c>
      <c r="B1926" t="s">
        <v>48</v>
      </c>
      <c r="C1926" t="s">
        <v>12</v>
      </c>
      <c r="D1926" s="3">
        <v>154967550</v>
      </c>
      <c r="E1926" s="3">
        <v>22769400</v>
      </c>
      <c r="F1926" s="4">
        <v>140879450.03</v>
      </c>
      <c r="G1926" s="4">
        <v>20699433.850000001</v>
      </c>
      <c r="H1926">
        <v>7541</v>
      </c>
      <c r="I1926" t="s">
        <v>25</v>
      </c>
      <c r="J1926" t="s">
        <v>40</v>
      </c>
      <c r="K1926" s="1">
        <v>2022</v>
      </c>
    </row>
    <row r="1927" spans="1:11">
      <c r="A1927" s="2">
        <v>44741</v>
      </c>
      <c r="B1927" t="s">
        <v>39</v>
      </c>
      <c r="C1927" t="s">
        <v>11</v>
      </c>
      <c r="D1927" s="3">
        <v>118700.62</v>
      </c>
      <c r="E1927" s="3">
        <v>22158.92</v>
      </c>
      <c r="F1927" s="4">
        <v>107909.55</v>
      </c>
      <c r="G1927" s="4">
        <v>20144.45</v>
      </c>
      <c r="H1927">
        <v>5938</v>
      </c>
      <c r="I1927" t="s">
        <v>30</v>
      </c>
      <c r="J1927" t="s">
        <v>42</v>
      </c>
      <c r="K1927" s="1">
        <v>2022</v>
      </c>
    </row>
    <row r="1928" spans="1:11">
      <c r="A1928" s="2">
        <v>44741</v>
      </c>
      <c r="B1928" t="s">
        <v>41</v>
      </c>
      <c r="C1928" t="s">
        <v>12</v>
      </c>
      <c r="D1928" s="3">
        <v>933733.3</v>
      </c>
      <c r="E1928" s="3">
        <v>484015.43</v>
      </c>
      <c r="F1928" s="4">
        <v>848847.61</v>
      </c>
      <c r="G1928" s="4">
        <v>440013.58</v>
      </c>
      <c r="H1928">
        <v>6670</v>
      </c>
      <c r="I1928" t="s">
        <v>28</v>
      </c>
      <c r="J1928" t="s">
        <v>42</v>
      </c>
      <c r="K1928" s="1">
        <v>2022</v>
      </c>
    </row>
    <row r="1929" spans="1:11">
      <c r="A1929" s="2">
        <v>44740</v>
      </c>
      <c r="B1929" t="s">
        <v>48</v>
      </c>
      <c r="C1929" t="s">
        <v>12</v>
      </c>
      <c r="D1929" s="3">
        <v>379126950</v>
      </c>
      <c r="E1929" s="3">
        <v>92752425</v>
      </c>
      <c r="F1929" s="4">
        <v>344660518.98000002</v>
      </c>
      <c r="G1929" s="4">
        <v>84320302.040000007</v>
      </c>
      <c r="H1929">
        <v>18449</v>
      </c>
      <c r="I1929" t="s">
        <v>32</v>
      </c>
      <c r="J1929" t="s">
        <v>45</v>
      </c>
      <c r="K1929" s="1">
        <v>2022</v>
      </c>
    </row>
    <row r="1930" spans="1:11">
      <c r="A1930" s="2">
        <v>44740</v>
      </c>
      <c r="B1930" t="s">
        <v>35</v>
      </c>
      <c r="C1930" t="s">
        <v>6</v>
      </c>
      <c r="D1930" s="3">
        <v>164117.9</v>
      </c>
      <c r="E1930" s="3">
        <v>109545.2</v>
      </c>
      <c r="F1930" s="4">
        <v>149197.94</v>
      </c>
      <c r="G1930" s="4">
        <v>99586.45</v>
      </c>
      <c r="H1930">
        <v>8210</v>
      </c>
      <c r="I1930" t="s">
        <v>25</v>
      </c>
      <c r="J1930" t="s">
        <v>45</v>
      </c>
      <c r="K1930" s="1">
        <v>2022</v>
      </c>
    </row>
    <row r="1931" spans="1:11">
      <c r="A1931" s="2">
        <v>44740</v>
      </c>
      <c r="B1931" t="s">
        <v>38</v>
      </c>
      <c r="C1931" t="s">
        <v>8</v>
      </c>
      <c r="D1931" s="3">
        <v>3333320</v>
      </c>
      <c r="E1931" s="3">
        <v>415417.5</v>
      </c>
      <c r="F1931" s="4">
        <v>3030287.88</v>
      </c>
      <c r="G1931" s="4">
        <v>377651.9</v>
      </c>
      <c r="H1931">
        <v>13360</v>
      </c>
      <c r="I1931" t="s">
        <v>28</v>
      </c>
      <c r="J1931" t="s">
        <v>45</v>
      </c>
      <c r="K1931" s="1">
        <v>2022</v>
      </c>
    </row>
    <row r="1932" spans="1:11">
      <c r="A1932" s="2">
        <v>44739</v>
      </c>
      <c r="B1932" t="s">
        <v>31</v>
      </c>
      <c r="C1932" t="s">
        <v>9</v>
      </c>
      <c r="D1932" s="3">
        <v>51693.75</v>
      </c>
      <c r="E1932" s="3">
        <v>15348.75</v>
      </c>
      <c r="F1932" s="4">
        <v>46994.27</v>
      </c>
      <c r="G1932" s="4">
        <v>13953.4</v>
      </c>
      <c r="H1932">
        <v>13785</v>
      </c>
      <c r="I1932" t="s">
        <v>32</v>
      </c>
      <c r="J1932" t="s">
        <v>26</v>
      </c>
      <c r="K1932" s="1">
        <v>2022</v>
      </c>
    </row>
    <row r="1933" spans="1:11">
      <c r="A1933" s="2">
        <v>44739</v>
      </c>
      <c r="B1933" t="s">
        <v>46</v>
      </c>
      <c r="C1933" t="s">
        <v>5</v>
      </c>
      <c r="D1933" s="3">
        <v>682239.75</v>
      </c>
      <c r="E1933" s="3">
        <v>243007.88</v>
      </c>
      <c r="F1933" s="4">
        <v>620217.32999999996</v>
      </c>
      <c r="G1933" s="4">
        <v>220916.03</v>
      </c>
      <c r="H1933">
        <v>12461</v>
      </c>
      <c r="I1933" t="s">
        <v>28</v>
      </c>
      <c r="J1933" t="s">
        <v>26</v>
      </c>
      <c r="K1933" s="1">
        <v>2022</v>
      </c>
    </row>
    <row r="1934" spans="1:11">
      <c r="A1934" s="2">
        <v>44738</v>
      </c>
      <c r="B1934" t="s">
        <v>34</v>
      </c>
      <c r="C1934" t="s">
        <v>11</v>
      </c>
      <c r="D1934" s="3">
        <v>36671.72</v>
      </c>
      <c r="E1934" s="3">
        <v>8681.3799999999992</v>
      </c>
      <c r="F1934" s="4">
        <v>33337.89</v>
      </c>
      <c r="G1934" s="4">
        <v>7892.15</v>
      </c>
      <c r="H1934">
        <v>18428</v>
      </c>
      <c r="I1934" t="s">
        <v>30</v>
      </c>
      <c r="J1934" t="s">
        <v>29</v>
      </c>
      <c r="K1934" s="1">
        <v>2022</v>
      </c>
    </row>
    <row r="1935" spans="1:11">
      <c r="A1935" s="2">
        <v>44738</v>
      </c>
      <c r="B1935" t="s">
        <v>24</v>
      </c>
      <c r="C1935" t="s">
        <v>4</v>
      </c>
      <c r="D1935" s="3">
        <v>86759.16</v>
      </c>
      <c r="E1935" s="3">
        <v>30327.37</v>
      </c>
      <c r="F1935" s="4">
        <v>78871.88</v>
      </c>
      <c r="G1935" s="4">
        <v>27570.31</v>
      </c>
      <c r="H1935">
        <v>14484</v>
      </c>
      <c r="I1935" t="s">
        <v>25</v>
      </c>
      <c r="J1935" t="s">
        <v>29</v>
      </c>
      <c r="K1935" s="1">
        <v>2022</v>
      </c>
    </row>
    <row r="1936" spans="1:11">
      <c r="A1936" s="2">
        <v>44737</v>
      </c>
      <c r="B1936" t="s">
        <v>49</v>
      </c>
      <c r="C1936" t="s">
        <v>8</v>
      </c>
      <c r="D1936" s="3">
        <v>193853713</v>
      </c>
      <c r="E1936" s="3">
        <v>26206614.5</v>
      </c>
      <c r="F1936" s="4">
        <v>176230471.94999999</v>
      </c>
      <c r="G1936" s="4">
        <v>23824171.18</v>
      </c>
      <c r="H1936">
        <v>14687</v>
      </c>
      <c r="I1936" t="s">
        <v>30</v>
      </c>
      <c r="J1936" t="s">
        <v>33</v>
      </c>
      <c r="K1936" s="1">
        <v>2022</v>
      </c>
    </row>
    <row r="1937" spans="1:11">
      <c r="A1937" s="2">
        <v>44737</v>
      </c>
      <c r="B1937" t="s">
        <v>31</v>
      </c>
      <c r="C1937" t="s">
        <v>9</v>
      </c>
      <c r="D1937" s="3">
        <v>20025</v>
      </c>
      <c r="E1937" s="3">
        <v>18813.75</v>
      </c>
      <c r="F1937" s="4">
        <v>18204.53</v>
      </c>
      <c r="G1937" s="4">
        <v>17103.39</v>
      </c>
      <c r="H1937">
        <v>5340</v>
      </c>
      <c r="I1937" t="s">
        <v>28</v>
      </c>
      <c r="J1937" t="s">
        <v>33</v>
      </c>
      <c r="K1937" s="1">
        <v>2022</v>
      </c>
    </row>
    <row r="1938" spans="1:11">
      <c r="A1938" s="2">
        <v>44737</v>
      </c>
      <c r="B1938" t="s">
        <v>37</v>
      </c>
      <c r="C1938" t="s">
        <v>8</v>
      </c>
      <c r="D1938" s="3">
        <v>1136625</v>
      </c>
      <c r="E1938" s="3">
        <v>405375</v>
      </c>
      <c r="F1938" s="4">
        <v>1033294.42</v>
      </c>
      <c r="G1938" s="4">
        <v>368522.36</v>
      </c>
      <c r="H1938">
        <v>15155</v>
      </c>
      <c r="I1938" t="s">
        <v>30</v>
      </c>
      <c r="J1938" t="s">
        <v>33</v>
      </c>
      <c r="K1938" s="1">
        <v>2022</v>
      </c>
    </row>
    <row r="1939" spans="1:11">
      <c r="A1939" s="2">
        <v>44736</v>
      </c>
      <c r="B1939" t="s">
        <v>44</v>
      </c>
      <c r="C1939" t="s">
        <v>10</v>
      </c>
      <c r="D1939" s="3">
        <v>7686040.0999999996</v>
      </c>
      <c r="E1939" s="3">
        <v>2312635.75</v>
      </c>
      <c r="F1939" s="4">
        <v>6987302.1900000004</v>
      </c>
      <c r="G1939" s="4">
        <v>2102394.0299999998</v>
      </c>
      <c r="H1939">
        <v>13967</v>
      </c>
      <c r="I1939" t="s">
        <v>28</v>
      </c>
      <c r="J1939" t="s">
        <v>36</v>
      </c>
      <c r="K1939" s="1">
        <v>2022</v>
      </c>
    </row>
    <row r="1940" spans="1:11">
      <c r="A1940" s="2">
        <v>44736</v>
      </c>
      <c r="B1940" t="s">
        <v>50</v>
      </c>
      <c r="C1940" t="s">
        <v>7</v>
      </c>
      <c r="D1940" s="3">
        <v>1026439.7</v>
      </c>
      <c r="E1940" s="3">
        <v>185922.83</v>
      </c>
      <c r="F1940" s="4">
        <v>933126.07</v>
      </c>
      <c r="G1940" s="4">
        <v>169020.58</v>
      </c>
      <c r="H1940">
        <v>10426</v>
      </c>
      <c r="I1940" t="s">
        <v>28</v>
      </c>
      <c r="J1940" t="s">
        <v>36</v>
      </c>
      <c r="K1940" s="1">
        <v>2022</v>
      </c>
    </row>
    <row r="1941" spans="1:11">
      <c r="A1941" s="2">
        <v>44735</v>
      </c>
      <c r="B1941" t="s">
        <v>27</v>
      </c>
      <c r="C1941" t="s">
        <v>8</v>
      </c>
      <c r="D1941" s="3">
        <v>83979012.5</v>
      </c>
      <c r="E1941" s="3">
        <v>9563912.5</v>
      </c>
      <c r="F1941" s="4">
        <v>76344480.469999999</v>
      </c>
      <c r="G1941" s="4">
        <v>8694457.2100000009</v>
      </c>
      <c r="H1941">
        <v>16025</v>
      </c>
      <c r="I1941" t="s">
        <v>32</v>
      </c>
      <c r="J1941" t="s">
        <v>40</v>
      </c>
      <c r="K1941" s="1">
        <v>2022</v>
      </c>
    </row>
    <row r="1942" spans="1:11">
      <c r="A1942" s="2">
        <v>44735</v>
      </c>
      <c r="B1942" t="s">
        <v>41</v>
      </c>
      <c r="C1942" t="s">
        <v>12</v>
      </c>
      <c r="D1942" s="3">
        <v>1968959.35</v>
      </c>
      <c r="E1942" s="3">
        <v>522372.69</v>
      </c>
      <c r="F1942" s="4">
        <v>1789961.26</v>
      </c>
      <c r="G1942" s="4">
        <v>474883.78</v>
      </c>
      <c r="H1942">
        <v>14065</v>
      </c>
      <c r="I1942" t="s">
        <v>25</v>
      </c>
      <c r="J1942" t="s">
        <v>40</v>
      </c>
      <c r="K1942" s="1">
        <v>2022</v>
      </c>
    </row>
    <row r="1943" spans="1:11">
      <c r="A1943" s="2">
        <v>44734</v>
      </c>
      <c r="B1943" t="s">
        <v>41</v>
      </c>
      <c r="C1943" t="s">
        <v>12</v>
      </c>
      <c r="D1943" s="3">
        <v>1707038.06</v>
      </c>
      <c r="E1943" s="3">
        <v>256951.65</v>
      </c>
      <c r="F1943" s="4">
        <v>1551851.23</v>
      </c>
      <c r="G1943" s="4">
        <v>233592.17</v>
      </c>
      <c r="H1943">
        <v>12194</v>
      </c>
      <c r="I1943" t="s">
        <v>32</v>
      </c>
      <c r="J1943" t="s">
        <v>42</v>
      </c>
      <c r="K1943" s="1">
        <v>2022</v>
      </c>
    </row>
    <row r="1944" spans="1:11">
      <c r="A1944" s="2">
        <v>44734</v>
      </c>
      <c r="B1944" t="s">
        <v>48</v>
      </c>
      <c r="C1944" t="s">
        <v>12</v>
      </c>
      <c r="D1944" s="3">
        <v>146336550</v>
      </c>
      <c r="E1944" s="3">
        <v>72767550</v>
      </c>
      <c r="F1944" s="4">
        <v>133033094.23999999</v>
      </c>
      <c r="G1944" s="4">
        <v>66152252.030000001</v>
      </c>
      <c r="H1944">
        <v>7121</v>
      </c>
      <c r="I1944" t="s">
        <v>25</v>
      </c>
      <c r="J1944" t="s">
        <v>42</v>
      </c>
      <c r="K1944" s="1">
        <v>2022</v>
      </c>
    </row>
    <row r="1945" spans="1:11">
      <c r="A1945" s="2">
        <v>44734</v>
      </c>
      <c r="B1945" t="s">
        <v>24</v>
      </c>
      <c r="C1945" t="s">
        <v>4</v>
      </c>
      <c r="D1945" s="3">
        <v>99811.37</v>
      </c>
      <c r="E1945" s="3">
        <v>26370.98</v>
      </c>
      <c r="F1945" s="4">
        <v>90737.52</v>
      </c>
      <c r="G1945" s="4">
        <v>23973.59</v>
      </c>
      <c r="H1945">
        <v>16663</v>
      </c>
      <c r="I1945" t="s">
        <v>32</v>
      </c>
      <c r="J1945" t="s">
        <v>42</v>
      </c>
      <c r="K1945" s="1">
        <v>2022</v>
      </c>
    </row>
    <row r="1946" spans="1:11">
      <c r="A1946" s="2">
        <v>44733</v>
      </c>
      <c r="B1946" t="s">
        <v>35</v>
      </c>
      <c r="C1946" t="s">
        <v>6</v>
      </c>
      <c r="D1946" s="3">
        <v>167656.13</v>
      </c>
      <c r="E1946" s="3">
        <v>83138.41</v>
      </c>
      <c r="F1946" s="4">
        <v>152414.51</v>
      </c>
      <c r="G1946" s="4">
        <v>75580.3</v>
      </c>
      <c r="H1946">
        <v>8387</v>
      </c>
      <c r="I1946" t="s">
        <v>28</v>
      </c>
      <c r="J1946" t="s">
        <v>45</v>
      </c>
      <c r="K1946" s="1">
        <v>2022</v>
      </c>
    </row>
    <row r="1947" spans="1:11">
      <c r="A1947" s="2">
        <v>44733</v>
      </c>
      <c r="B1947" t="s">
        <v>50</v>
      </c>
      <c r="C1947" t="s">
        <v>7</v>
      </c>
      <c r="D1947" s="3">
        <v>1336261.8500000001</v>
      </c>
      <c r="E1947" s="3">
        <v>305539.58</v>
      </c>
      <c r="F1947" s="4">
        <v>1214782.29</v>
      </c>
      <c r="G1947" s="4">
        <v>277762.96999999997</v>
      </c>
      <c r="H1947">
        <v>13573</v>
      </c>
      <c r="I1947" t="s">
        <v>30</v>
      </c>
      <c r="J1947" t="s">
        <v>45</v>
      </c>
      <c r="K1947" s="1">
        <v>2022</v>
      </c>
    </row>
    <row r="1948" spans="1:11">
      <c r="A1948" s="2">
        <v>44732</v>
      </c>
      <c r="B1948" t="s">
        <v>50</v>
      </c>
      <c r="C1948" t="s">
        <v>7</v>
      </c>
      <c r="D1948" s="3">
        <v>1211033.45</v>
      </c>
      <c r="E1948" s="3">
        <v>126557.48</v>
      </c>
      <c r="F1948" s="4">
        <v>1100938.3999999999</v>
      </c>
      <c r="G1948" s="4">
        <v>115052.13</v>
      </c>
      <c r="H1948">
        <v>12301</v>
      </c>
      <c r="I1948" t="s">
        <v>32</v>
      </c>
      <c r="J1948" t="s">
        <v>26</v>
      </c>
      <c r="K1948" s="1">
        <v>2022</v>
      </c>
    </row>
    <row r="1949" spans="1:11">
      <c r="A1949" s="2">
        <v>44732</v>
      </c>
      <c r="B1949" t="s">
        <v>31</v>
      </c>
      <c r="C1949" t="s">
        <v>9</v>
      </c>
      <c r="D1949" s="3">
        <v>23673.75</v>
      </c>
      <c r="E1949" s="3">
        <v>6551.25</v>
      </c>
      <c r="F1949" s="4">
        <v>21521.57</v>
      </c>
      <c r="G1949" s="4">
        <v>5955.68</v>
      </c>
      <c r="H1949">
        <v>6313</v>
      </c>
      <c r="I1949" t="s">
        <v>28</v>
      </c>
      <c r="J1949" t="s">
        <v>26</v>
      </c>
      <c r="K1949" s="1">
        <v>2022</v>
      </c>
    </row>
    <row r="1950" spans="1:11">
      <c r="A1950" s="2">
        <v>44731</v>
      </c>
      <c r="B1950" t="s">
        <v>44</v>
      </c>
      <c r="C1950" t="s">
        <v>10</v>
      </c>
      <c r="D1950" s="3">
        <v>10369302.9</v>
      </c>
      <c r="E1950" s="3">
        <v>2329695.0499999998</v>
      </c>
      <c r="F1950" s="4">
        <v>9426629.5700000003</v>
      </c>
      <c r="G1950" s="4">
        <v>2117902.4700000002</v>
      </c>
      <c r="H1950">
        <v>18843</v>
      </c>
      <c r="I1950" t="s">
        <v>30</v>
      </c>
      <c r="J1950" t="s">
        <v>29</v>
      </c>
      <c r="K1950" s="1">
        <v>2022</v>
      </c>
    </row>
    <row r="1951" spans="1:11">
      <c r="A1951" s="2">
        <v>44731</v>
      </c>
      <c r="B1951" t="s">
        <v>49</v>
      </c>
      <c r="C1951" t="s">
        <v>8</v>
      </c>
      <c r="D1951" s="3">
        <v>103506558</v>
      </c>
      <c r="E1951" s="3">
        <v>39986370.5</v>
      </c>
      <c r="F1951" s="4">
        <v>94096776.810000002</v>
      </c>
      <c r="G1951" s="4">
        <v>36351209.560000002</v>
      </c>
      <c r="H1951">
        <v>7842</v>
      </c>
      <c r="I1951" t="s">
        <v>25</v>
      </c>
      <c r="J1951" t="s">
        <v>29</v>
      </c>
      <c r="K1951" s="1">
        <v>2022</v>
      </c>
    </row>
    <row r="1952" spans="1:11">
      <c r="A1952" s="2">
        <v>44731</v>
      </c>
      <c r="B1952" t="s">
        <v>37</v>
      </c>
      <c r="C1952" t="s">
        <v>8</v>
      </c>
      <c r="D1952" s="3">
        <v>719925</v>
      </c>
      <c r="E1952" s="3">
        <v>174412.5</v>
      </c>
      <c r="F1952" s="4">
        <v>654476.62</v>
      </c>
      <c r="G1952" s="4">
        <v>158556.66</v>
      </c>
      <c r="H1952">
        <v>9599</v>
      </c>
      <c r="I1952" t="s">
        <v>28</v>
      </c>
      <c r="J1952" t="s">
        <v>29</v>
      </c>
      <c r="K1952" s="1">
        <v>2022</v>
      </c>
    </row>
    <row r="1953" spans="1:11">
      <c r="A1953" s="2">
        <v>44730</v>
      </c>
      <c r="B1953" t="s">
        <v>43</v>
      </c>
      <c r="C1953" t="s">
        <v>10</v>
      </c>
      <c r="D1953" s="3">
        <v>1119224.77</v>
      </c>
      <c r="E1953" s="3">
        <v>295587.65999999997</v>
      </c>
      <c r="F1953" s="4">
        <v>1017476.05</v>
      </c>
      <c r="G1953" s="4">
        <v>268715.78000000003</v>
      </c>
      <c r="H1953">
        <v>16223</v>
      </c>
      <c r="I1953" t="s">
        <v>25</v>
      </c>
      <c r="J1953" t="s">
        <v>33</v>
      </c>
      <c r="K1953" s="1">
        <v>2022</v>
      </c>
    </row>
    <row r="1954" spans="1:11">
      <c r="A1954" s="2">
        <v>44730</v>
      </c>
      <c r="B1954" t="s">
        <v>38</v>
      </c>
      <c r="C1954" t="s">
        <v>8</v>
      </c>
      <c r="D1954" s="3">
        <v>3177881.5</v>
      </c>
      <c r="E1954" s="3">
        <v>402443.5</v>
      </c>
      <c r="F1954" s="4">
        <v>2888980.29</v>
      </c>
      <c r="G1954" s="4">
        <v>365857.36</v>
      </c>
      <c r="H1954">
        <v>12737</v>
      </c>
      <c r="I1954" t="s">
        <v>30</v>
      </c>
      <c r="J1954" t="s">
        <v>33</v>
      </c>
      <c r="K1954" s="1">
        <v>2022</v>
      </c>
    </row>
    <row r="1955" spans="1:11">
      <c r="A1955" s="2">
        <v>44729</v>
      </c>
      <c r="B1955" t="s">
        <v>44</v>
      </c>
      <c r="C1955" t="s">
        <v>10</v>
      </c>
      <c r="D1955" s="3">
        <v>5309294.4000000004</v>
      </c>
      <c r="E1955" s="3">
        <v>2345653.75</v>
      </c>
      <c r="F1955" s="4">
        <v>4826626.45</v>
      </c>
      <c r="G1955" s="4">
        <v>2132410.37</v>
      </c>
      <c r="H1955">
        <v>9648</v>
      </c>
      <c r="I1955" t="s">
        <v>30</v>
      </c>
      <c r="J1955" t="s">
        <v>36</v>
      </c>
      <c r="K1955" s="1">
        <v>2022</v>
      </c>
    </row>
    <row r="1956" spans="1:11">
      <c r="A1956" s="2">
        <v>44729</v>
      </c>
      <c r="B1956" t="s">
        <v>27</v>
      </c>
      <c r="C1956" t="s">
        <v>8</v>
      </c>
      <c r="D1956" s="3">
        <v>59778383.5</v>
      </c>
      <c r="E1956" s="3">
        <v>8390040.5</v>
      </c>
      <c r="F1956" s="4">
        <v>54343930.659999996</v>
      </c>
      <c r="G1956" s="4">
        <v>7627301.9199999999</v>
      </c>
      <c r="H1956">
        <v>11407</v>
      </c>
      <c r="I1956" t="s">
        <v>30</v>
      </c>
      <c r="J1956" t="s">
        <v>36</v>
      </c>
      <c r="K1956" s="1">
        <v>2022</v>
      </c>
    </row>
    <row r="1957" spans="1:11">
      <c r="A1957" s="2">
        <v>44728</v>
      </c>
      <c r="B1957" t="s">
        <v>24</v>
      </c>
      <c r="C1957" t="s">
        <v>4</v>
      </c>
      <c r="D1957" s="3">
        <v>71412.78</v>
      </c>
      <c r="E1957" s="3">
        <v>16625.25</v>
      </c>
      <c r="F1957" s="4">
        <v>64920.639999999999</v>
      </c>
      <c r="G1957" s="4">
        <v>15113.84</v>
      </c>
      <c r="H1957">
        <v>11922</v>
      </c>
      <c r="I1957" t="s">
        <v>32</v>
      </c>
      <c r="J1957" t="s">
        <v>40</v>
      </c>
      <c r="K1957" s="1">
        <v>2022</v>
      </c>
    </row>
    <row r="1958" spans="1:11">
      <c r="A1958" s="2">
        <v>44728</v>
      </c>
      <c r="B1958" t="s">
        <v>43</v>
      </c>
      <c r="C1958" t="s">
        <v>10</v>
      </c>
      <c r="D1958" s="3">
        <v>955373.52</v>
      </c>
      <c r="E1958" s="3">
        <v>228943.32</v>
      </c>
      <c r="F1958" s="4">
        <v>868520.51</v>
      </c>
      <c r="G1958" s="4">
        <v>208130.08</v>
      </c>
      <c r="H1958">
        <v>13848</v>
      </c>
      <c r="I1958" t="s">
        <v>32</v>
      </c>
      <c r="J1958" t="s">
        <v>40</v>
      </c>
      <c r="K1958" s="1">
        <v>2022</v>
      </c>
    </row>
    <row r="1959" spans="1:11">
      <c r="A1959" s="2">
        <v>44728</v>
      </c>
      <c r="B1959" t="s">
        <v>34</v>
      </c>
      <c r="C1959" t="s">
        <v>11</v>
      </c>
      <c r="D1959" s="3">
        <v>15508.07</v>
      </c>
      <c r="E1959" s="3">
        <v>7467.48</v>
      </c>
      <c r="F1959" s="4">
        <v>14098.23</v>
      </c>
      <c r="G1959" s="4">
        <v>6788.61</v>
      </c>
      <c r="H1959">
        <v>7793</v>
      </c>
      <c r="I1959" t="s">
        <v>25</v>
      </c>
      <c r="J1959" t="s">
        <v>40</v>
      </c>
      <c r="K1959" s="1">
        <v>2022</v>
      </c>
    </row>
    <row r="1960" spans="1:11">
      <c r="A1960" s="2">
        <v>44727</v>
      </c>
      <c r="B1960" t="s">
        <v>24</v>
      </c>
      <c r="C1960" t="s">
        <v>4</v>
      </c>
      <c r="D1960" s="3">
        <v>107879.9</v>
      </c>
      <c r="E1960" s="3">
        <v>13243.89</v>
      </c>
      <c r="F1960" s="4">
        <v>98072.54</v>
      </c>
      <c r="G1960" s="4">
        <v>12039.89</v>
      </c>
      <c r="H1960">
        <v>18010</v>
      </c>
      <c r="I1960" t="s">
        <v>28</v>
      </c>
      <c r="J1960" t="s">
        <v>42</v>
      </c>
      <c r="K1960" s="1">
        <v>2022</v>
      </c>
    </row>
    <row r="1961" spans="1:11">
      <c r="A1961" s="2">
        <v>44727</v>
      </c>
      <c r="B1961" t="s">
        <v>48</v>
      </c>
      <c r="C1961" t="s">
        <v>12</v>
      </c>
      <c r="D1961" s="3">
        <v>281247300</v>
      </c>
      <c r="E1961" s="3">
        <v>71996925</v>
      </c>
      <c r="F1961" s="4">
        <v>255679107.96000001</v>
      </c>
      <c r="G1961" s="4">
        <v>65451684.549999997</v>
      </c>
      <c r="H1961">
        <v>13686</v>
      </c>
      <c r="I1961" t="s">
        <v>30</v>
      </c>
      <c r="J1961" t="s">
        <v>42</v>
      </c>
      <c r="K1961" s="1">
        <v>2022</v>
      </c>
    </row>
    <row r="1962" spans="1:11">
      <c r="A1962" s="2">
        <v>44726</v>
      </c>
      <c r="B1962" t="s">
        <v>24</v>
      </c>
      <c r="C1962" t="s">
        <v>4</v>
      </c>
      <c r="D1962" s="3">
        <v>110719.16</v>
      </c>
      <c r="E1962" s="3">
        <v>7143.08</v>
      </c>
      <c r="F1962" s="4">
        <v>100653.68</v>
      </c>
      <c r="G1962" s="4">
        <v>6493.7</v>
      </c>
      <c r="H1962">
        <v>18484</v>
      </c>
      <c r="I1962" t="s">
        <v>25</v>
      </c>
      <c r="J1962" t="s">
        <v>45</v>
      </c>
      <c r="K1962" s="1">
        <v>2022</v>
      </c>
    </row>
    <row r="1963" spans="1:11">
      <c r="A1963" s="2">
        <v>44726</v>
      </c>
      <c r="B1963" t="s">
        <v>35</v>
      </c>
      <c r="C1963" t="s">
        <v>6</v>
      </c>
      <c r="D1963" s="3">
        <v>278420.71999999997</v>
      </c>
      <c r="E1963" s="3">
        <v>76001.98</v>
      </c>
      <c r="F1963" s="4">
        <v>253109.49</v>
      </c>
      <c r="G1963" s="4">
        <v>69092.639999999999</v>
      </c>
      <c r="H1963">
        <v>13928</v>
      </c>
      <c r="I1963" t="s">
        <v>25</v>
      </c>
      <c r="J1963" t="s">
        <v>45</v>
      </c>
      <c r="K1963" s="1">
        <v>2022</v>
      </c>
    </row>
    <row r="1964" spans="1:11">
      <c r="A1964" s="2">
        <v>44725</v>
      </c>
      <c r="B1964" t="s">
        <v>35</v>
      </c>
      <c r="C1964" t="s">
        <v>6</v>
      </c>
      <c r="D1964" s="3">
        <v>166836.54</v>
      </c>
      <c r="E1964" s="3">
        <v>55392.29</v>
      </c>
      <c r="F1964" s="4">
        <v>151669.43</v>
      </c>
      <c r="G1964" s="4">
        <v>50356.58</v>
      </c>
      <c r="H1964">
        <v>8346</v>
      </c>
      <c r="I1964" t="s">
        <v>30</v>
      </c>
      <c r="J1964" t="s">
        <v>26</v>
      </c>
      <c r="K1964" s="1">
        <v>2022</v>
      </c>
    </row>
    <row r="1965" spans="1:11">
      <c r="A1965" s="2">
        <v>44725</v>
      </c>
      <c r="B1965" t="s">
        <v>41</v>
      </c>
      <c r="C1965" t="s">
        <v>12</v>
      </c>
      <c r="D1965" s="3">
        <v>2375070.34</v>
      </c>
      <c r="E1965" s="3">
        <v>203755.45</v>
      </c>
      <c r="F1965" s="4">
        <v>2159152.7000000002</v>
      </c>
      <c r="G1965" s="4">
        <v>185232.04</v>
      </c>
      <c r="H1965">
        <v>16966</v>
      </c>
      <c r="I1965" t="s">
        <v>30</v>
      </c>
      <c r="J1965" t="s">
        <v>26</v>
      </c>
      <c r="K1965" s="1">
        <v>2022</v>
      </c>
    </row>
    <row r="1966" spans="1:11">
      <c r="A1966" s="2">
        <v>44725</v>
      </c>
      <c r="B1966" t="s">
        <v>38</v>
      </c>
      <c r="C1966" t="s">
        <v>8</v>
      </c>
      <c r="D1966" s="3">
        <v>4044145.5</v>
      </c>
      <c r="E1966" s="3">
        <v>847052.5</v>
      </c>
      <c r="F1966" s="4">
        <v>3676492.23</v>
      </c>
      <c r="G1966" s="4">
        <v>770046.96</v>
      </c>
      <c r="H1966">
        <v>16209</v>
      </c>
      <c r="I1966" t="s">
        <v>32</v>
      </c>
      <c r="J1966" t="s">
        <v>26</v>
      </c>
      <c r="K1966" s="1">
        <v>2022</v>
      </c>
    </row>
    <row r="1967" spans="1:11">
      <c r="A1967" s="2">
        <v>44724</v>
      </c>
      <c r="B1967" t="s">
        <v>27</v>
      </c>
      <c r="C1967" t="s">
        <v>8</v>
      </c>
      <c r="D1967" s="3">
        <v>78083450</v>
      </c>
      <c r="E1967" s="3">
        <v>14862058</v>
      </c>
      <c r="F1967" s="4">
        <v>70984883.560000002</v>
      </c>
      <c r="G1967" s="4">
        <v>13510948.310000001</v>
      </c>
      <c r="H1967">
        <v>14900</v>
      </c>
      <c r="I1967" t="s">
        <v>30</v>
      </c>
      <c r="J1967" t="s">
        <v>29</v>
      </c>
      <c r="K1967" s="1">
        <v>2022</v>
      </c>
    </row>
    <row r="1968" spans="1:11">
      <c r="A1968" s="2">
        <v>44724</v>
      </c>
      <c r="B1968" t="s">
        <v>47</v>
      </c>
      <c r="C1968" t="s">
        <v>10</v>
      </c>
      <c r="D1968" s="3">
        <v>3086632.92</v>
      </c>
      <c r="E1968" s="3">
        <v>282380.39</v>
      </c>
      <c r="F1968" s="4">
        <v>2806027.12</v>
      </c>
      <c r="G1968" s="4">
        <v>256709.18</v>
      </c>
      <c r="H1968">
        <v>18708</v>
      </c>
      <c r="I1968" t="s">
        <v>25</v>
      </c>
      <c r="J1968" t="s">
        <v>29</v>
      </c>
      <c r="K1968" s="1">
        <v>2022</v>
      </c>
    </row>
    <row r="1969" spans="1:11">
      <c r="A1969" s="2">
        <v>44723</v>
      </c>
      <c r="B1969" t="s">
        <v>27</v>
      </c>
      <c r="C1969" t="s">
        <v>8</v>
      </c>
      <c r="D1969" s="3">
        <v>60705952</v>
      </c>
      <c r="E1969" s="3">
        <v>24454793.25</v>
      </c>
      <c r="F1969" s="4">
        <v>55187173.899999999</v>
      </c>
      <c r="G1969" s="4">
        <v>22231608</v>
      </c>
      <c r="H1969">
        <v>11584</v>
      </c>
      <c r="I1969" t="s">
        <v>28</v>
      </c>
      <c r="J1969" t="s">
        <v>33</v>
      </c>
      <c r="K1969" s="1">
        <v>2022</v>
      </c>
    </row>
    <row r="1970" spans="1:11">
      <c r="A1970" s="2">
        <v>44723</v>
      </c>
      <c r="B1970" t="s">
        <v>24</v>
      </c>
      <c r="C1970" t="s">
        <v>4</v>
      </c>
      <c r="D1970" s="3">
        <v>64703.98</v>
      </c>
      <c r="E1970" s="3">
        <v>18386.310000000001</v>
      </c>
      <c r="F1970" s="4">
        <v>58821.74</v>
      </c>
      <c r="G1970" s="4">
        <v>16714.810000000001</v>
      </c>
      <c r="H1970">
        <v>10802</v>
      </c>
      <c r="I1970" t="s">
        <v>28</v>
      </c>
      <c r="J1970" t="s">
        <v>33</v>
      </c>
      <c r="K1970" s="1">
        <v>2022</v>
      </c>
    </row>
    <row r="1971" spans="1:11">
      <c r="A1971" s="2">
        <v>44722</v>
      </c>
      <c r="B1971" t="s">
        <v>47</v>
      </c>
      <c r="C1971" t="s">
        <v>10</v>
      </c>
      <c r="D1971" s="3">
        <v>3131840.18</v>
      </c>
      <c r="E1971" s="3">
        <v>873374.57</v>
      </c>
      <c r="F1971" s="4">
        <v>2847124.59</v>
      </c>
      <c r="G1971" s="4">
        <v>793976.08</v>
      </c>
      <c r="H1971">
        <v>18982</v>
      </c>
      <c r="I1971" t="s">
        <v>30</v>
      </c>
      <c r="J1971" t="s">
        <v>36</v>
      </c>
      <c r="K1971" s="1">
        <v>2022</v>
      </c>
    </row>
    <row r="1972" spans="1:11">
      <c r="A1972" s="2">
        <v>44722</v>
      </c>
      <c r="B1972" t="s">
        <v>43</v>
      </c>
      <c r="C1972" t="s">
        <v>10</v>
      </c>
      <c r="D1972" s="3">
        <v>1266587.4099999999</v>
      </c>
      <c r="E1972" s="3">
        <v>190481.39</v>
      </c>
      <c r="F1972" s="4">
        <v>1151441.95</v>
      </c>
      <c r="G1972" s="4">
        <v>173164.73</v>
      </c>
      <c r="H1972">
        <v>18359</v>
      </c>
      <c r="I1972" t="s">
        <v>32</v>
      </c>
      <c r="J1972" t="s">
        <v>36</v>
      </c>
      <c r="K1972" s="1">
        <v>2022</v>
      </c>
    </row>
    <row r="1973" spans="1:11">
      <c r="A1973" s="2">
        <v>44722</v>
      </c>
      <c r="B1973" t="s">
        <v>39</v>
      </c>
      <c r="C1973" t="s">
        <v>11</v>
      </c>
      <c r="D1973" s="3">
        <v>280039.90999999997</v>
      </c>
      <c r="E1973" s="3">
        <v>89325.32</v>
      </c>
      <c r="F1973" s="4">
        <v>254581.48</v>
      </c>
      <c r="G1973" s="4">
        <v>81204.75</v>
      </c>
      <c r="H1973">
        <v>14009</v>
      </c>
      <c r="I1973" t="s">
        <v>28</v>
      </c>
      <c r="J1973" t="s">
        <v>36</v>
      </c>
      <c r="K1973" s="1">
        <v>2022</v>
      </c>
    </row>
    <row r="1974" spans="1:11">
      <c r="A1974" s="2">
        <v>44721</v>
      </c>
      <c r="B1974" t="s">
        <v>41</v>
      </c>
      <c r="C1974" t="s">
        <v>12</v>
      </c>
      <c r="D1974" s="3">
        <v>2142126.98</v>
      </c>
      <c r="E1974" s="3">
        <v>283409.76</v>
      </c>
      <c r="F1974" s="4">
        <v>1947386.22</v>
      </c>
      <c r="G1974" s="4">
        <v>257644.97</v>
      </c>
      <c r="H1974">
        <v>15302</v>
      </c>
      <c r="I1974" t="s">
        <v>25</v>
      </c>
      <c r="J1974" t="s">
        <v>40</v>
      </c>
      <c r="K1974" s="1">
        <v>2022</v>
      </c>
    </row>
    <row r="1975" spans="1:11">
      <c r="A1975" s="2">
        <v>44721</v>
      </c>
      <c r="B1975" t="s">
        <v>44</v>
      </c>
      <c r="C1975" t="s">
        <v>10</v>
      </c>
      <c r="D1975" s="3">
        <v>3631429.7</v>
      </c>
      <c r="E1975" s="3">
        <v>1522129.8</v>
      </c>
      <c r="F1975" s="4">
        <v>3301296.43</v>
      </c>
      <c r="G1975" s="4">
        <v>1383752.98</v>
      </c>
      <c r="H1975">
        <v>6599</v>
      </c>
      <c r="I1975" t="s">
        <v>32</v>
      </c>
      <c r="J1975" t="s">
        <v>40</v>
      </c>
      <c r="K1975" s="1">
        <v>2022</v>
      </c>
    </row>
    <row r="1976" spans="1:11">
      <c r="A1976" s="2">
        <v>44720</v>
      </c>
      <c r="B1976" t="s">
        <v>41</v>
      </c>
      <c r="C1976" t="s">
        <v>12</v>
      </c>
      <c r="D1976" s="3">
        <v>1944881.07</v>
      </c>
      <c r="E1976" s="3">
        <v>228813.66</v>
      </c>
      <c r="F1976" s="4">
        <v>1768071.93</v>
      </c>
      <c r="G1976" s="4">
        <v>208012.21</v>
      </c>
      <c r="H1976">
        <v>13893</v>
      </c>
      <c r="I1976" t="s">
        <v>30</v>
      </c>
      <c r="J1976" t="s">
        <v>42</v>
      </c>
      <c r="K1976" s="1">
        <v>2022</v>
      </c>
    </row>
    <row r="1977" spans="1:11">
      <c r="A1977" s="2">
        <v>44720</v>
      </c>
      <c r="B1977" t="s">
        <v>37</v>
      </c>
      <c r="C1977" t="s">
        <v>8</v>
      </c>
      <c r="D1977" s="3">
        <v>745425</v>
      </c>
      <c r="E1977" s="3">
        <v>228937.5</v>
      </c>
      <c r="F1977" s="4">
        <v>677658.41</v>
      </c>
      <c r="G1977" s="4">
        <v>208124.79</v>
      </c>
      <c r="H1977">
        <v>9939</v>
      </c>
      <c r="I1977" t="s">
        <v>30</v>
      </c>
      <c r="J1977" t="s">
        <v>42</v>
      </c>
      <c r="K1977" s="1">
        <v>2022</v>
      </c>
    </row>
    <row r="1978" spans="1:11">
      <c r="A1978" s="2">
        <v>44719</v>
      </c>
      <c r="B1978" t="s">
        <v>46</v>
      </c>
      <c r="C1978" t="s">
        <v>5</v>
      </c>
      <c r="D1978" s="3">
        <v>778545</v>
      </c>
      <c r="E1978" s="3">
        <v>89625.75</v>
      </c>
      <c r="F1978" s="4">
        <v>707767.47</v>
      </c>
      <c r="G1978" s="4">
        <v>81477.87</v>
      </c>
      <c r="H1978">
        <v>14220</v>
      </c>
      <c r="I1978" t="s">
        <v>25</v>
      </c>
      <c r="J1978" t="s">
        <v>45</v>
      </c>
      <c r="K1978" s="1">
        <v>2022</v>
      </c>
    </row>
    <row r="1979" spans="1:11">
      <c r="A1979" s="2">
        <v>44719</v>
      </c>
      <c r="B1979" t="s">
        <v>38</v>
      </c>
      <c r="C1979" t="s">
        <v>8</v>
      </c>
      <c r="D1979" s="3">
        <v>2168155</v>
      </c>
      <c r="E1979" s="3">
        <v>1012595.75</v>
      </c>
      <c r="F1979" s="4">
        <v>1971048.03</v>
      </c>
      <c r="G1979" s="4">
        <v>920540.67</v>
      </c>
      <c r="H1979">
        <v>8690</v>
      </c>
      <c r="I1979" t="s">
        <v>32</v>
      </c>
      <c r="J1979" t="s">
        <v>45</v>
      </c>
      <c r="K1979" s="1">
        <v>2022</v>
      </c>
    </row>
    <row r="1980" spans="1:11">
      <c r="A1980" s="2">
        <v>44719</v>
      </c>
      <c r="B1980" t="s">
        <v>35</v>
      </c>
      <c r="C1980" t="s">
        <v>6</v>
      </c>
      <c r="D1980" s="3">
        <v>133633.15</v>
      </c>
      <c r="E1980" s="3">
        <v>40929.53</v>
      </c>
      <c r="F1980" s="4">
        <v>121484.56</v>
      </c>
      <c r="G1980" s="4">
        <v>37208.620000000003</v>
      </c>
      <c r="H1980">
        <v>6685</v>
      </c>
      <c r="I1980" t="s">
        <v>32</v>
      </c>
      <c r="J1980" t="s">
        <v>45</v>
      </c>
      <c r="K1980" s="1">
        <v>2022</v>
      </c>
    </row>
    <row r="1981" spans="1:11">
      <c r="A1981" s="2">
        <v>44718</v>
      </c>
      <c r="B1981" t="s">
        <v>31</v>
      </c>
      <c r="C1981" t="s">
        <v>9</v>
      </c>
      <c r="D1981" s="3">
        <v>27922.5</v>
      </c>
      <c r="E1981" s="3">
        <v>17336.25</v>
      </c>
      <c r="F1981" s="4">
        <v>25384.07</v>
      </c>
      <c r="G1981" s="4">
        <v>15760.21</v>
      </c>
      <c r="H1981">
        <v>7446</v>
      </c>
      <c r="I1981" t="s">
        <v>30</v>
      </c>
      <c r="J1981" t="s">
        <v>26</v>
      </c>
      <c r="K1981" s="1">
        <v>2022</v>
      </c>
    </row>
    <row r="1982" spans="1:11">
      <c r="A1982" s="2">
        <v>44718</v>
      </c>
      <c r="B1982" t="s">
        <v>47</v>
      </c>
      <c r="C1982" t="s">
        <v>10</v>
      </c>
      <c r="D1982" s="3">
        <v>2404729.25</v>
      </c>
      <c r="E1982" s="3">
        <v>652617.94999999995</v>
      </c>
      <c r="F1982" s="4">
        <v>2186115.31</v>
      </c>
      <c r="G1982" s="4">
        <v>593288.44999999995</v>
      </c>
      <c r="H1982">
        <v>14575</v>
      </c>
      <c r="I1982" t="s">
        <v>30</v>
      </c>
      <c r="J1982" t="s">
        <v>26</v>
      </c>
      <c r="K1982" s="1">
        <v>2022</v>
      </c>
    </row>
    <row r="1983" spans="1:11">
      <c r="A1983" s="2">
        <v>44717</v>
      </c>
      <c r="B1983" t="s">
        <v>34</v>
      </c>
      <c r="C1983" t="s">
        <v>11</v>
      </c>
      <c r="D1983" s="3">
        <v>16668.240000000002</v>
      </c>
      <c r="E1983" s="3">
        <v>10728.09</v>
      </c>
      <c r="F1983" s="4">
        <v>15152.93</v>
      </c>
      <c r="G1983" s="4">
        <v>9752.7999999999993</v>
      </c>
      <c r="H1983">
        <v>8376</v>
      </c>
      <c r="I1983" t="s">
        <v>32</v>
      </c>
      <c r="J1983" t="s">
        <v>29</v>
      </c>
      <c r="K1983" s="1">
        <v>2022</v>
      </c>
    </row>
    <row r="1984" spans="1:11">
      <c r="A1984" s="2">
        <v>44717</v>
      </c>
      <c r="B1984" t="s">
        <v>49</v>
      </c>
      <c r="C1984" t="s">
        <v>8</v>
      </c>
      <c r="D1984" s="3">
        <v>150930565</v>
      </c>
      <c r="E1984" s="3">
        <v>65467040</v>
      </c>
      <c r="F1984" s="4">
        <v>137209467.34</v>
      </c>
      <c r="G1984" s="4">
        <v>59515431.390000001</v>
      </c>
      <c r="H1984">
        <v>11435</v>
      </c>
      <c r="I1984" t="s">
        <v>25</v>
      </c>
      <c r="J1984" t="s">
        <v>29</v>
      </c>
      <c r="K1984" s="1">
        <v>2022</v>
      </c>
    </row>
    <row r="1985" spans="1:11">
      <c r="A1985" s="2">
        <v>44717</v>
      </c>
      <c r="B1985" t="s">
        <v>48</v>
      </c>
      <c r="C1985" t="s">
        <v>12</v>
      </c>
      <c r="D1985" s="3">
        <v>241996800</v>
      </c>
      <c r="E1985" s="3">
        <v>106582575</v>
      </c>
      <c r="F1985" s="4">
        <v>219996870.91</v>
      </c>
      <c r="G1985" s="4">
        <v>96893153.109999999</v>
      </c>
      <c r="H1985">
        <v>11776</v>
      </c>
      <c r="I1985" t="s">
        <v>25</v>
      </c>
      <c r="J1985" t="s">
        <v>29</v>
      </c>
      <c r="K1985" s="1">
        <v>2022</v>
      </c>
    </row>
    <row r="1986" spans="1:11">
      <c r="A1986" s="2">
        <v>44716</v>
      </c>
      <c r="B1986" t="s">
        <v>34</v>
      </c>
      <c r="C1986" t="s">
        <v>11</v>
      </c>
      <c r="D1986" s="3">
        <v>15179.72</v>
      </c>
      <c r="E1986" s="3">
        <v>10860.43</v>
      </c>
      <c r="F1986" s="4">
        <v>13799.73</v>
      </c>
      <c r="G1986" s="4">
        <v>9873.1</v>
      </c>
      <c r="H1986">
        <v>7628</v>
      </c>
      <c r="I1986" t="s">
        <v>32</v>
      </c>
      <c r="J1986" t="s">
        <v>33</v>
      </c>
      <c r="K1986" s="1">
        <v>2022</v>
      </c>
    </row>
    <row r="1987" spans="1:11">
      <c r="A1987" s="2">
        <v>44716</v>
      </c>
      <c r="B1987" t="s">
        <v>38</v>
      </c>
      <c r="C1987" t="s">
        <v>8</v>
      </c>
      <c r="D1987" s="3">
        <v>2619750</v>
      </c>
      <c r="E1987" s="3">
        <v>1121876.75</v>
      </c>
      <c r="F1987" s="4">
        <v>2381588.5299999998</v>
      </c>
      <c r="G1987" s="4">
        <v>1019886.93</v>
      </c>
      <c r="H1987">
        <v>10500</v>
      </c>
      <c r="I1987" t="s">
        <v>30</v>
      </c>
      <c r="J1987" t="s">
        <v>33</v>
      </c>
      <c r="K1987" s="1">
        <v>2022</v>
      </c>
    </row>
    <row r="1988" spans="1:11">
      <c r="A1988" s="2">
        <v>44715</v>
      </c>
      <c r="B1988" t="s">
        <v>49</v>
      </c>
      <c r="C1988" t="s">
        <v>8</v>
      </c>
      <c r="D1988" s="3">
        <v>218087077</v>
      </c>
      <c r="E1988" s="3">
        <v>20471649</v>
      </c>
      <c r="F1988" s="4">
        <v>198260780.83000001</v>
      </c>
      <c r="G1988" s="4">
        <v>18610571.390000001</v>
      </c>
      <c r="H1988">
        <v>16523</v>
      </c>
      <c r="I1988" t="s">
        <v>28</v>
      </c>
      <c r="J1988" t="s">
        <v>36</v>
      </c>
      <c r="K1988" s="1">
        <v>2022</v>
      </c>
    </row>
    <row r="1989" spans="1:11">
      <c r="A1989" s="2">
        <v>44715</v>
      </c>
      <c r="B1989" t="s">
        <v>38</v>
      </c>
      <c r="C1989" t="s">
        <v>8</v>
      </c>
      <c r="D1989" s="3">
        <v>3590055.5</v>
      </c>
      <c r="E1989" s="3">
        <v>1348921.75</v>
      </c>
      <c r="F1989" s="4">
        <v>3263683.55</v>
      </c>
      <c r="G1989" s="4">
        <v>1226291.27</v>
      </c>
      <c r="H1989">
        <v>14389</v>
      </c>
      <c r="I1989" t="s">
        <v>30</v>
      </c>
      <c r="J1989" t="s">
        <v>36</v>
      </c>
      <c r="K1989" s="1">
        <v>2022</v>
      </c>
    </row>
    <row r="1990" spans="1:11">
      <c r="A1990" s="2">
        <v>44714</v>
      </c>
      <c r="B1990" t="s">
        <v>39</v>
      </c>
      <c r="C1990" t="s">
        <v>11</v>
      </c>
      <c r="D1990" s="3">
        <v>242238.82</v>
      </c>
      <c r="E1990" s="3">
        <v>73003.48</v>
      </c>
      <c r="F1990" s="4">
        <v>220216.89</v>
      </c>
      <c r="G1990" s="4">
        <v>66366.73</v>
      </c>
      <c r="H1990">
        <v>12118</v>
      </c>
      <c r="I1990" t="s">
        <v>32</v>
      </c>
      <c r="J1990" t="s">
        <v>40</v>
      </c>
      <c r="K1990" s="1">
        <v>2022</v>
      </c>
    </row>
    <row r="1991" spans="1:11">
      <c r="A1991" s="2">
        <v>44714</v>
      </c>
      <c r="B1991" t="s">
        <v>35</v>
      </c>
      <c r="C1991" t="s">
        <v>6</v>
      </c>
      <c r="D1991" s="3">
        <v>220389.75</v>
      </c>
      <c r="E1991" s="3">
        <v>56291.839999999997</v>
      </c>
      <c r="F1991" s="4">
        <v>200354.12</v>
      </c>
      <c r="G1991" s="4">
        <v>51174.35</v>
      </c>
      <c r="H1991">
        <v>11025</v>
      </c>
      <c r="I1991" t="s">
        <v>30</v>
      </c>
      <c r="J1991" t="s">
        <v>40</v>
      </c>
      <c r="K1991" s="1">
        <v>2022</v>
      </c>
    </row>
    <row r="1992" spans="1:11">
      <c r="A1992" s="2">
        <v>44714</v>
      </c>
      <c r="B1992" t="s">
        <v>46</v>
      </c>
      <c r="C1992" t="s">
        <v>5</v>
      </c>
      <c r="D1992" s="3">
        <v>521548.5</v>
      </c>
      <c r="E1992" s="3">
        <v>251521.5</v>
      </c>
      <c r="F1992" s="4">
        <v>474134.53</v>
      </c>
      <c r="G1992" s="4">
        <v>228655.68</v>
      </c>
      <c r="H1992">
        <v>9526</v>
      </c>
      <c r="I1992" t="s">
        <v>28</v>
      </c>
      <c r="J1992" t="s">
        <v>40</v>
      </c>
      <c r="K1992" s="1">
        <v>2022</v>
      </c>
    </row>
    <row r="1993" spans="1:11">
      <c r="A1993" s="2">
        <v>44713</v>
      </c>
      <c r="B1993" t="s">
        <v>38</v>
      </c>
      <c r="C1993" t="s">
        <v>8</v>
      </c>
      <c r="D1993" s="3">
        <v>1992257.5</v>
      </c>
      <c r="E1993" s="3">
        <v>1108154.25</v>
      </c>
      <c r="F1993" s="4">
        <v>1811141.37</v>
      </c>
      <c r="G1993" s="4">
        <v>1007411.95</v>
      </c>
      <c r="H1993">
        <v>7985</v>
      </c>
      <c r="I1993" t="s">
        <v>28</v>
      </c>
      <c r="J1993" t="s">
        <v>42</v>
      </c>
      <c r="K1993" s="1">
        <v>2022</v>
      </c>
    </row>
    <row r="1994" spans="1:11">
      <c r="A1994" s="2">
        <v>44713</v>
      </c>
      <c r="B1994" t="s">
        <v>31</v>
      </c>
      <c r="C1994" t="s">
        <v>9</v>
      </c>
      <c r="D1994" s="3">
        <v>30761.25</v>
      </c>
      <c r="E1994" s="3">
        <v>8653.1299999999992</v>
      </c>
      <c r="F1994" s="4">
        <v>27964.74</v>
      </c>
      <c r="G1994" s="4">
        <v>7866.47</v>
      </c>
      <c r="H1994">
        <v>8203</v>
      </c>
      <c r="I1994" t="s">
        <v>25</v>
      </c>
      <c r="J1994" t="s">
        <v>42</v>
      </c>
      <c r="K1994" s="1">
        <v>2022</v>
      </c>
    </row>
    <row r="1995" spans="1:11">
      <c r="A1995" s="2">
        <v>44712</v>
      </c>
      <c r="B1995" t="s">
        <v>46</v>
      </c>
      <c r="C1995" t="s">
        <v>5</v>
      </c>
      <c r="D1995" s="3">
        <v>402303</v>
      </c>
      <c r="E1995" s="3">
        <v>163209.75</v>
      </c>
      <c r="F1995" s="4">
        <v>365729.63</v>
      </c>
      <c r="G1995" s="4">
        <v>148372.35</v>
      </c>
      <c r="H1995">
        <v>7348</v>
      </c>
      <c r="I1995" t="s">
        <v>30</v>
      </c>
      <c r="J1995" t="s">
        <v>45</v>
      </c>
      <c r="K1995" s="1">
        <v>2022</v>
      </c>
    </row>
    <row r="1996" spans="1:11">
      <c r="A1996" s="2">
        <v>44712</v>
      </c>
      <c r="B1996" t="s">
        <v>39</v>
      </c>
      <c r="C1996" t="s">
        <v>11</v>
      </c>
      <c r="D1996" s="3">
        <v>166816.54999999999</v>
      </c>
      <c r="E1996" s="3">
        <v>105747.1</v>
      </c>
      <c r="F1996" s="4">
        <v>151651.26</v>
      </c>
      <c r="G1996" s="4">
        <v>96133.63</v>
      </c>
      <c r="H1996">
        <v>8345</v>
      </c>
      <c r="I1996" t="s">
        <v>28</v>
      </c>
      <c r="J1996" t="s">
        <v>45</v>
      </c>
      <c r="K1996" s="1">
        <v>2022</v>
      </c>
    </row>
    <row r="1997" spans="1:11">
      <c r="A1997" s="2">
        <v>44711</v>
      </c>
      <c r="B1997" t="s">
        <v>38</v>
      </c>
      <c r="C1997" t="s">
        <v>8</v>
      </c>
      <c r="D1997" s="3">
        <v>2817104.5</v>
      </c>
      <c r="E1997" s="3">
        <v>814492.75</v>
      </c>
      <c r="F1997" s="4">
        <v>2561001.5299999998</v>
      </c>
      <c r="G1997" s="4">
        <v>740447.21</v>
      </c>
      <c r="H1997">
        <v>11291</v>
      </c>
      <c r="I1997" t="s">
        <v>25</v>
      </c>
      <c r="J1997" t="s">
        <v>26</v>
      </c>
      <c r="K1997" s="1">
        <v>2022</v>
      </c>
    </row>
    <row r="1998" spans="1:11">
      <c r="A1998" s="2">
        <v>44711</v>
      </c>
      <c r="B1998" t="s">
        <v>48</v>
      </c>
      <c r="C1998" t="s">
        <v>12</v>
      </c>
      <c r="D1998" s="3">
        <v>110600100</v>
      </c>
      <c r="E1998" s="3">
        <v>65544225</v>
      </c>
      <c r="F1998" s="4">
        <v>100545444.91</v>
      </c>
      <c r="G1998" s="4">
        <v>59585599.509999998</v>
      </c>
      <c r="H1998">
        <v>5382</v>
      </c>
      <c r="I1998" t="s">
        <v>25</v>
      </c>
      <c r="J1998" t="s">
        <v>26</v>
      </c>
      <c r="K1998" s="1">
        <v>2022</v>
      </c>
    </row>
    <row r="1999" spans="1:11">
      <c r="A1999" s="2">
        <v>44711</v>
      </c>
      <c r="B1999" t="s">
        <v>31</v>
      </c>
      <c r="C1999" t="s">
        <v>9</v>
      </c>
      <c r="D1999" s="3">
        <v>38550</v>
      </c>
      <c r="E1999" s="3">
        <v>9120</v>
      </c>
      <c r="F1999" s="4">
        <v>35045.42</v>
      </c>
      <c r="G1999" s="4">
        <v>8290.9</v>
      </c>
      <c r="H1999">
        <v>10280</v>
      </c>
      <c r="I1999" t="s">
        <v>25</v>
      </c>
      <c r="J1999" t="s">
        <v>26</v>
      </c>
      <c r="K1999" s="1">
        <v>2022</v>
      </c>
    </row>
    <row r="2000" spans="1:11">
      <c r="A2000" s="2">
        <v>44710</v>
      </c>
      <c r="B2000" t="s">
        <v>50</v>
      </c>
      <c r="C2000" t="s">
        <v>7</v>
      </c>
      <c r="D2000" s="3">
        <v>957032.45</v>
      </c>
      <c r="E2000" s="3">
        <v>468671.23</v>
      </c>
      <c r="F2000" s="4">
        <v>870028.63</v>
      </c>
      <c r="G2000" s="4">
        <v>426064.32</v>
      </c>
      <c r="H2000">
        <v>9721</v>
      </c>
      <c r="I2000" t="s">
        <v>28</v>
      </c>
      <c r="J2000" t="s">
        <v>29</v>
      </c>
      <c r="K2000" s="1">
        <v>2022</v>
      </c>
    </row>
    <row r="2001" spans="1:11">
      <c r="A2001" s="2">
        <v>44710</v>
      </c>
      <c r="B2001" t="s">
        <v>31</v>
      </c>
      <c r="C2001" t="s">
        <v>9</v>
      </c>
      <c r="D2001" s="3">
        <v>35475</v>
      </c>
      <c r="E2001" s="3">
        <v>4012.5</v>
      </c>
      <c r="F2001" s="4">
        <v>32249.97</v>
      </c>
      <c r="G2001" s="4">
        <v>3647.72</v>
      </c>
      <c r="H2001">
        <v>9460</v>
      </c>
      <c r="I2001" t="s">
        <v>30</v>
      </c>
      <c r="J2001" t="s">
        <v>29</v>
      </c>
      <c r="K2001" s="1">
        <v>2022</v>
      </c>
    </row>
    <row r="2002" spans="1:11">
      <c r="A2002" s="2">
        <v>44709</v>
      </c>
      <c r="B2002" t="s">
        <v>27</v>
      </c>
      <c r="C2002" t="s">
        <v>8</v>
      </c>
      <c r="D2002" s="3">
        <v>86101415</v>
      </c>
      <c r="E2002" s="3">
        <v>11838289.5</v>
      </c>
      <c r="F2002" s="4">
        <v>78273935.359999999</v>
      </c>
      <c r="G2002" s="4">
        <v>10762070.6</v>
      </c>
      <c r="H2002">
        <v>16430</v>
      </c>
      <c r="I2002" t="s">
        <v>32</v>
      </c>
      <c r="J2002" t="s">
        <v>33</v>
      </c>
      <c r="K2002" s="1">
        <v>2022</v>
      </c>
    </row>
    <row r="2003" spans="1:11">
      <c r="A2003" s="2">
        <v>44709</v>
      </c>
      <c r="B2003" t="s">
        <v>35</v>
      </c>
      <c r="C2003" t="s">
        <v>6</v>
      </c>
      <c r="D2003" s="3">
        <v>252833.52</v>
      </c>
      <c r="E2003" s="3">
        <v>63978</v>
      </c>
      <c r="F2003" s="4">
        <v>229848.42</v>
      </c>
      <c r="G2003" s="4">
        <v>58161.760000000002</v>
      </c>
      <c r="H2003">
        <v>12648</v>
      </c>
      <c r="I2003" t="s">
        <v>25</v>
      </c>
      <c r="J2003" t="s">
        <v>33</v>
      </c>
      <c r="K2003" s="1">
        <v>2022</v>
      </c>
    </row>
    <row r="2004" spans="1:11">
      <c r="A2004" s="2">
        <v>44708</v>
      </c>
      <c r="B2004" t="s">
        <v>31</v>
      </c>
      <c r="C2004" t="s">
        <v>9</v>
      </c>
      <c r="D2004" s="3">
        <v>67125</v>
      </c>
      <c r="E2004" s="3">
        <v>19381.88</v>
      </c>
      <c r="F2004" s="4">
        <v>61022.67</v>
      </c>
      <c r="G2004" s="4">
        <v>17619.87</v>
      </c>
      <c r="H2004">
        <v>17900</v>
      </c>
      <c r="I2004" t="s">
        <v>25</v>
      </c>
      <c r="J2004" t="s">
        <v>36</v>
      </c>
      <c r="K2004" s="1">
        <v>2022</v>
      </c>
    </row>
    <row r="2005" spans="1:11">
      <c r="A2005" s="2">
        <v>44708</v>
      </c>
      <c r="B2005" t="s">
        <v>49</v>
      </c>
      <c r="C2005" t="s">
        <v>8</v>
      </c>
      <c r="D2005" s="3">
        <v>96181113</v>
      </c>
      <c r="E2005" s="3">
        <v>26345204</v>
      </c>
      <c r="F2005" s="4">
        <v>87437288.019999996</v>
      </c>
      <c r="G2005" s="4">
        <v>23950161.5</v>
      </c>
      <c r="H2005">
        <v>7287</v>
      </c>
      <c r="I2005" t="s">
        <v>25</v>
      </c>
      <c r="J2005" t="s">
        <v>36</v>
      </c>
      <c r="K2005" s="1">
        <v>2022</v>
      </c>
    </row>
    <row r="2006" spans="1:11">
      <c r="A2006" s="2">
        <v>44708</v>
      </c>
      <c r="B2006" t="s">
        <v>50</v>
      </c>
      <c r="C2006" t="s">
        <v>7</v>
      </c>
      <c r="D2006" s="3">
        <v>1252185.55</v>
      </c>
      <c r="E2006" s="3">
        <v>523557.1</v>
      </c>
      <c r="F2006" s="4">
        <v>1138349.3600000001</v>
      </c>
      <c r="G2006" s="4">
        <v>475960.52</v>
      </c>
      <c r="H2006">
        <v>12719</v>
      </c>
      <c r="I2006" t="s">
        <v>32</v>
      </c>
      <c r="J2006" t="s">
        <v>36</v>
      </c>
      <c r="K2006" s="1">
        <v>2022</v>
      </c>
    </row>
    <row r="2007" spans="1:11">
      <c r="A2007" s="2">
        <v>44707</v>
      </c>
      <c r="B2007" t="s">
        <v>49</v>
      </c>
      <c r="C2007" t="s">
        <v>8</v>
      </c>
      <c r="D2007" s="3">
        <v>103414165</v>
      </c>
      <c r="E2007" s="3">
        <v>50670961</v>
      </c>
      <c r="F2007" s="4">
        <v>94012783.260000005</v>
      </c>
      <c r="G2007" s="4">
        <v>46064463.939999998</v>
      </c>
      <c r="H2007">
        <v>7835</v>
      </c>
      <c r="I2007" t="s">
        <v>30</v>
      </c>
      <c r="J2007" t="s">
        <v>40</v>
      </c>
      <c r="K2007" s="1">
        <v>2022</v>
      </c>
    </row>
    <row r="2008" spans="1:11">
      <c r="A2008" s="2">
        <v>44707</v>
      </c>
      <c r="B2008" t="s">
        <v>39</v>
      </c>
      <c r="C2008" t="s">
        <v>11</v>
      </c>
      <c r="D2008" s="3">
        <v>337031.4</v>
      </c>
      <c r="E2008" s="3">
        <v>74192.89</v>
      </c>
      <c r="F2008" s="4">
        <v>306391.88</v>
      </c>
      <c r="G2008" s="4">
        <v>67448.009999999995</v>
      </c>
      <c r="H2008">
        <v>16860</v>
      </c>
      <c r="I2008" t="s">
        <v>32</v>
      </c>
      <c r="J2008" t="s">
        <v>40</v>
      </c>
      <c r="K2008" s="1">
        <v>2022</v>
      </c>
    </row>
    <row r="2009" spans="1:11">
      <c r="A2009" s="2">
        <v>44706</v>
      </c>
      <c r="B2009" t="s">
        <v>31</v>
      </c>
      <c r="C2009" t="s">
        <v>9</v>
      </c>
      <c r="D2009" s="3">
        <v>44550</v>
      </c>
      <c r="E2009" s="3">
        <v>14197.5</v>
      </c>
      <c r="F2009" s="4">
        <v>40499.96</v>
      </c>
      <c r="G2009" s="4">
        <v>12906.81</v>
      </c>
      <c r="H2009">
        <v>11880</v>
      </c>
      <c r="I2009" t="s">
        <v>30</v>
      </c>
      <c r="J2009" t="s">
        <v>42</v>
      </c>
      <c r="K2009" s="1">
        <v>2022</v>
      </c>
    </row>
    <row r="2010" spans="1:11">
      <c r="A2010" s="2">
        <v>44706</v>
      </c>
      <c r="B2010" t="s">
        <v>44</v>
      </c>
      <c r="C2010" t="s">
        <v>10</v>
      </c>
      <c r="D2010" s="3">
        <v>7662377.2000000002</v>
      </c>
      <c r="E2010" s="3">
        <v>2816435.4</v>
      </c>
      <c r="F2010" s="4">
        <v>6965790.4900000002</v>
      </c>
      <c r="G2010" s="4">
        <v>2560393.2599999998</v>
      </c>
      <c r="H2010">
        <v>13924</v>
      </c>
      <c r="I2010" t="s">
        <v>30</v>
      </c>
      <c r="J2010" t="s">
        <v>42</v>
      </c>
      <c r="K2010" s="1">
        <v>2022</v>
      </c>
    </row>
    <row r="2011" spans="1:11">
      <c r="A2011" s="2">
        <v>44705</v>
      </c>
      <c r="B2011" t="s">
        <v>37</v>
      </c>
      <c r="C2011" t="s">
        <v>8</v>
      </c>
      <c r="D2011" s="3">
        <v>373350</v>
      </c>
      <c r="E2011" s="3">
        <v>139162.5</v>
      </c>
      <c r="F2011" s="4">
        <v>339408.75</v>
      </c>
      <c r="G2011" s="4">
        <v>126511.24</v>
      </c>
      <c r="H2011">
        <v>4978</v>
      </c>
      <c r="I2011" t="s">
        <v>28</v>
      </c>
      <c r="J2011" t="s">
        <v>45</v>
      </c>
      <c r="K2011" s="1">
        <v>2022</v>
      </c>
    </row>
    <row r="2012" spans="1:11">
      <c r="A2012" s="2">
        <v>44705</v>
      </c>
      <c r="B2012" t="s">
        <v>48</v>
      </c>
      <c r="C2012" t="s">
        <v>12</v>
      </c>
      <c r="D2012" s="3">
        <v>124676850</v>
      </c>
      <c r="E2012" s="3">
        <v>93728550</v>
      </c>
      <c r="F2012" s="4">
        <v>113342477.56999999</v>
      </c>
      <c r="G2012" s="4">
        <v>85207687.519999996</v>
      </c>
      <c r="H2012">
        <v>6067</v>
      </c>
      <c r="I2012" t="s">
        <v>25</v>
      </c>
      <c r="J2012" t="s">
        <v>45</v>
      </c>
      <c r="K2012" s="1">
        <v>2022</v>
      </c>
    </row>
    <row r="2013" spans="1:11">
      <c r="A2013" s="2">
        <v>44705</v>
      </c>
      <c r="B2013" t="s">
        <v>31</v>
      </c>
      <c r="C2013" t="s">
        <v>9</v>
      </c>
      <c r="D2013" s="3">
        <v>60472.5</v>
      </c>
      <c r="E2013" s="3">
        <v>15260.63</v>
      </c>
      <c r="F2013" s="4">
        <v>54974.95</v>
      </c>
      <c r="G2013" s="4">
        <v>13873.28</v>
      </c>
      <c r="H2013">
        <v>16126</v>
      </c>
      <c r="I2013" t="s">
        <v>25</v>
      </c>
      <c r="J2013" t="s">
        <v>45</v>
      </c>
      <c r="K2013" s="1">
        <v>2022</v>
      </c>
    </row>
    <row r="2014" spans="1:11">
      <c r="A2014" s="2">
        <v>44704</v>
      </c>
      <c r="B2014" t="s">
        <v>34</v>
      </c>
      <c r="C2014" t="s">
        <v>11</v>
      </c>
      <c r="D2014" s="3">
        <v>22230.29</v>
      </c>
      <c r="E2014" s="3">
        <v>4765.0600000000004</v>
      </c>
      <c r="F2014" s="4">
        <v>20209.330000000002</v>
      </c>
      <c r="G2014" s="4">
        <v>4331.8599999999997</v>
      </c>
      <c r="H2014">
        <v>11171</v>
      </c>
      <c r="I2014" t="s">
        <v>28</v>
      </c>
      <c r="J2014" t="s">
        <v>26</v>
      </c>
      <c r="K2014" s="1">
        <v>2022</v>
      </c>
    </row>
    <row r="2015" spans="1:11">
      <c r="A2015" s="2">
        <v>44704</v>
      </c>
      <c r="B2015" t="s">
        <v>47</v>
      </c>
      <c r="C2015" t="s">
        <v>10</v>
      </c>
      <c r="D2015" s="3">
        <v>1387235.92</v>
      </c>
      <c r="E2015" s="3">
        <v>465519.29</v>
      </c>
      <c r="F2015" s="4">
        <v>1261122.3</v>
      </c>
      <c r="G2015" s="4">
        <v>423198.93</v>
      </c>
      <c r="H2015">
        <v>8408</v>
      </c>
      <c r="I2015" t="s">
        <v>28</v>
      </c>
      <c r="J2015" t="s">
        <v>26</v>
      </c>
      <c r="K2015" s="1">
        <v>2022</v>
      </c>
    </row>
    <row r="2016" spans="1:11">
      <c r="A2016" s="2">
        <v>44703</v>
      </c>
      <c r="B2016" t="s">
        <v>37</v>
      </c>
      <c r="C2016" t="s">
        <v>8</v>
      </c>
      <c r="D2016" s="3">
        <v>1031475</v>
      </c>
      <c r="E2016" s="3">
        <v>332325</v>
      </c>
      <c r="F2016" s="4">
        <v>937703.61</v>
      </c>
      <c r="G2016" s="4">
        <v>302113.33</v>
      </c>
      <c r="H2016">
        <v>13753</v>
      </c>
      <c r="I2016" t="s">
        <v>32</v>
      </c>
      <c r="J2016" t="s">
        <v>29</v>
      </c>
      <c r="K2016" s="1">
        <v>2022</v>
      </c>
    </row>
    <row r="2017" spans="1:11">
      <c r="A2017" s="2">
        <v>44703</v>
      </c>
      <c r="B2017" t="s">
        <v>38</v>
      </c>
      <c r="C2017" t="s">
        <v>8</v>
      </c>
      <c r="D2017" s="3">
        <v>4146191</v>
      </c>
      <c r="E2017" s="3">
        <v>526445</v>
      </c>
      <c r="F2017" s="4">
        <v>3769260.78</v>
      </c>
      <c r="G2017" s="4">
        <v>478585.89</v>
      </c>
      <c r="H2017">
        <v>16618</v>
      </c>
      <c r="I2017" t="s">
        <v>30</v>
      </c>
      <c r="J2017" t="s">
        <v>29</v>
      </c>
      <c r="K2017" s="1">
        <v>2022</v>
      </c>
    </row>
    <row r="2018" spans="1:11">
      <c r="A2018" s="2">
        <v>44702</v>
      </c>
      <c r="B2018" t="s">
        <v>43</v>
      </c>
      <c r="C2018" t="s">
        <v>10</v>
      </c>
      <c r="D2018" s="3">
        <v>999251.16</v>
      </c>
      <c r="E2018" s="3">
        <v>100311.46</v>
      </c>
      <c r="F2018" s="4">
        <v>908409.24</v>
      </c>
      <c r="G2018" s="4">
        <v>91192.15</v>
      </c>
      <c r="H2018">
        <v>14484</v>
      </c>
      <c r="I2018" t="s">
        <v>32</v>
      </c>
      <c r="J2018" t="s">
        <v>33</v>
      </c>
      <c r="K2018" s="1">
        <v>2022</v>
      </c>
    </row>
    <row r="2019" spans="1:11">
      <c r="A2019" s="2">
        <v>44702</v>
      </c>
      <c r="B2019" t="s">
        <v>47</v>
      </c>
      <c r="C2019" t="s">
        <v>10</v>
      </c>
      <c r="D2019" s="3">
        <v>2615916.4500000002</v>
      </c>
      <c r="E2019" s="3">
        <v>864630.1</v>
      </c>
      <c r="F2019" s="4">
        <v>2378103.4900000002</v>
      </c>
      <c r="G2019" s="4">
        <v>786026.57</v>
      </c>
      <c r="H2019">
        <v>15855</v>
      </c>
      <c r="I2019" t="s">
        <v>25</v>
      </c>
      <c r="J2019" t="s">
        <v>33</v>
      </c>
      <c r="K2019" s="1">
        <v>2022</v>
      </c>
    </row>
    <row r="2020" spans="1:11">
      <c r="A2020" s="2">
        <v>44702</v>
      </c>
      <c r="B2020" t="s">
        <v>39</v>
      </c>
      <c r="C2020" t="s">
        <v>11</v>
      </c>
      <c r="D2020" s="3">
        <v>281659.09999999998</v>
      </c>
      <c r="E2020" s="3">
        <v>79750.11</v>
      </c>
      <c r="F2020" s="4">
        <v>256053.47</v>
      </c>
      <c r="G2020" s="4">
        <v>72500.02</v>
      </c>
      <c r="H2020">
        <v>14090</v>
      </c>
      <c r="I2020" t="s">
        <v>28</v>
      </c>
      <c r="J2020" t="s">
        <v>33</v>
      </c>
      <c r="K2020" s="1">
        <v>2022</v>
      </c>
    </row>
    <row r="2021" spans="1:11">
      <c r="A2021" s="2">
        <v>44701</v>
      </c>
      <c r="B2021" t="s">
        <v>37</v>
      </c>
      <c r="C2021" t="s">
        <v>8</v>
      </c>
      <c r="D2021" s="3">
        <v>665700</v>
      </c>
      <c r="E2021" s="3">
        <v>165600</v>
      </c>
      <c r="F2021" s="4">
        <v>605181.21</v>
      </c>
      <c r="G2021" s="4">
        <v>150545.29999999999</v>
      </c>
      <c r="H2021">
        <v>8876</v>
      </c>
      <c r="I2021" t="s">
        <v>25</v>
      </c>
      <c r="J2021" t="s">
        <v>36</v>
      </c>
      <c r="K2021" s="1">
        <v>2022</v>
      </c>
    </row>
    <row r="2022" spans="1:11">
      <c r="A2022" s="2">
        <v>44701</v>
      </c>
      <c r="B2022" t="s">
        <v>34</v>
      </c>
      <c r="C2022" t="s">
        <v>11</v>
      </c>
      <c r="D2022" s="3">
        <v>32238</v>
      </c>
      <c r="E2022" s="3">
        <v>7750.06</v>
      </c>
      <c r="F2022" s="4">
        <v>29307.24</v>
      </c>
      <c r="G2022" s="4">
        <v>7045.5</v>
      </c>
      <c r="H2022">
        <v>16200</v>
      </c>
      <c r="I2022" t="s">
        <v>30</v>
      </c>
      <c r="J2022" t="s">
        <v>36</v>
      </c>
      <c r="K2022" s="1">
        <v>2022</v>
      </c>
    </row>
    <row r="2023" spans="1:11">
      <c r="A2023" s="2">
        <v>44700</v>
      </c>
      <c r="B2023" t="s">
        <v>48</v>
      </c>
      <c r="C2023" t="s">
        <v>12</v>
      </c>
      <c r="D2023" s="3">
        <v>145329600</v>
      </c>
      <c r="E2023" s="3">
        <v>32900550</v>
      </c>
      <c r="F2023" s="4">
        <v>132117686.06</v>
      </c>
      <c r="G2023" s="4">
        <v>29909561</v>
      </c>
      <c r="H2023">
        <v>7072</v>
      </c>
      <c r="I2023" t="s">
        <v>32</v>
      </c>
      <c r="J2023" t="s">
        <v>40</v>
      </c>
      <c r="K2023" s="1">
        <v>2022</v>
      </c>
    </row>
    <row r="2024" spans="1:11">
      <c r="A2024" s="2">
        <v>44700</v>
      </c>
      <c r="B2024" t="s">
        <v>34</v>
      </c>
      <c r="C2024" t="s">
        <v>11</v>
      </c>
      <c r="D2024" s="3">
        <v>31742.49</v>
      </c>
      <c r="E2024" s="3">
        <v>9501.26</v>
      </c>
      <c r="F2024" s="4">
        <v>28856.78</v>
      </c>
      <c r="G2024" s="4">
        <v>8637.5</v>
      </c>
      <c r="H2024">
        <v>15951</v>
      </c>
      <c r="I2024" t="s">
        <v>25</v>
      </c>
      <c r="J2024" t="s">
        <v>40</v>
      </c>
      <c r="K2024" s="1">
        <v>2022</v>
      </c>
    </row>
    <row r="2025" spans="1:11">
      <c r="A2025" s="2">
        <v>44699</v>
      </c>
      <c r="B2025" t="s">
        <v>39</v>
      </c>
      <c r="C2025" t="s">
        <v>11</v>
      </c>
      <c r="D2025" s="3">
        <v>196041.93</v>
      </c>
      <c r="E2025" s="3">
        <v>51854.06</v>
      </c>
      <c r="F2025" s="4">
        <v>178219.76</v>
      </c>
      <c r="G2025" s="4">
        <v>47140.01</v>
      </c>
      <c r="H2025">
        <v>9807</v>
      </c>
      <c r="I2025" t="s">
        <v>32</v>
      </c>
      <c r="J2025" t="s">
        <v>42</v>
      </c>
      <c r="K2025" s="1">
        <v>2022</v>
      </c>
    </row>
    <row r="2026" spans="1:11">
      <c r="A2026" s="2">
        <v>44699</v>
      </c>
      <c r="B2026" t="s">
        <v>44</v>
      </c>
      <c r="C2026" t="s">
        <v>10</v>
      </c>
      <c r="D2026" s="3">
        <v>5595450.4000000004</v>
      </c>
      <c r="E2026" s="3">
        <v>2760855.1</v>
      </c>
      <c r="F2026" s="4">
        <v>5086768</v>
      </c>
      <c r="G2026" s="4">
        <v>2509865.7599999998</v>
      </c>
      <c r="H2026">
        <v>10168</v>
      </c>
      <c r="I2026" t="s">
        <v>28</v>
      </c>
      <c r="J2026" t="s">
        <v>42</v>
      </c>
      <c r="K2026" s="1">
        <v>2022</v>
      </c>
    </row>
    <row r="2027" spans="1:11">
      <c r="A2027" s="2">
        <v>44699</v>
      </c>
      <c r="B2027" t="s">
        <v>24</v>
      </c>
      <c r="C2027" t="s">
        <v>4</v>
      </c>
      <c r="D2027" s="3">
        <v>63847.41</v>
      </c>
      <c r="E2027" s="3">
        <v>11225.26</v>
      </c>
      <c r="F2027" s="4">
        <v>58043.040000000001</v>
      </c>
      <c r="G2027" s="4">
        <v>10204.77</v>
      </c>
      <c r="H2027">
        <v>10659</v>
      </c>
      <c r="I2027" t="s">
        <v>28</v>
      </c>
      <c r="J2027" t="s">
        <v>42</v>
      </c>
      <c r="K2027" s="1">
        <v>2022</v>
      </c>
    </row>
    <row r="2028" spans="1:11">
      <c r="A2028" s="2">
        <v>44698</v>
      </c>
      <c r="B2028" t="s">
        <v>47</v>
      </c>
      <c r="C2028" t="s">
        <v>10</v>
      </c>
      <c r="D2028" s="3">
        <v>3056604.74</v>
      </c>
      <c r="E2028" s="3">
        <v>235110.75</v>
      </c>
      <c r="F2028" s="4">
        <v>2778728.8</v>
      </c>
      <c r="G2028" s="4">
        <v>213736.83</v>
      </c>
      <c r="H2028">
        <v>18526</v>
      </c>
      <c r="I2028" t="s">
        <v>30</v>
      </c>
      <c r="J2028" t="s">
        <v>45</v>
      </c>
      <c r="K2028" s="1">
        <v>2022</v>
      </c>
    </row>
    <row r="2029" spans="1:11">
      <c r="A2029" s="2">
        <v>44698</v>
      </c>
      <c r="B2029" t="s">
        <v>27</v>
      </c>
      <c r="C2029" t="s">
        <v>8</v>
      </c>
      <c r="D2029" s="3">
        <v>55381604</v>
      </c>
      <c r="E2029" s="3">
        <v>25101995</v>
      </c>
      <c r="F2029" s="4">
        <v>50346862.380000003</v>
      </c>
      <c r="G2029" s="4">
        <v>22819972.629999999</v>
      </c>
      <c r="H2029">
        <v>10568</v>
      </c>
      <c r="I2029" t="s">
        <v>25</v>
      </c>
      <c r="J2029" t="s">
        <v>45</v>
      </c>
      <c r="K2029" s="1">
        <v>2022</v>
      </c>
    </row>
    <row r="2030" spans="1:11">
      <c r="A2030" s="2">
        <v>44697</v>
      </c>
      <c r="B2030" t="s">
        <v>39</v>
      </c>
      <c r="C2030" t="s">
        <v>11</v>
      </c>
      <c r="D2030" s="3">
        <v>366376.72</v>
      </c>
      <c r="E2030" s="3">
        <v>60689.64</v>
      </c>
      <c r="F2030" s="4">
        <v>333069.40999999997</v>
      </c>
      <c r="G2030" s="4">
        <v>55172.34</v>
      </c>
      <c r="H2030">
        <v>18328</v>
      </c>
      <c r="I2030" t="s">
        <v>32</v>
      </c>
      <c r="J2030" t="s">
        <v>26</v>
      </c>
      <c r="K2030" s="1">
        <v>2022</v>
      </c>
    </row>
    <row r="2031" spans="1:11">
      <c r="A2031" s="2">
        <v>44697</v>
      </c>
      <c r="B2031" t="s">
        <v>50</v>
      </c>
      <c r="C2031" t="s">
        <v>7</v>
      </c>
      <c r="D2031" s="3">
        <v>902491.15</v>
      </c>
      <c r="E2031" s="3">
        <v>350137.43</v>
      </c>
      <c r="F2031" s="4">
        <v>820445.68</v>
      </c>
      <c r="G2031" s="4">
        <v>318306.43</v>
      </c>
      <c r="H2031">
        <v>9167</v>
      </c>
      <c r="I2031" t="s">
        <v>25</v>
      </c>
      <c r="J2031" t="s">
        <v>26</v>
      </c>
      <c r="K2031" s="1">
        <v>2022</v>
      </c>
    </row>
    <row r="2032" spans="1:11">
      <c r="A2032" s="2">
        <v>44696</v>
      </c>
      <c r="B2032" t="s">
        <v>39</v>
      </c>
      <c r="C2032" t="s">
        <v>11</v>
      </c>
      <c r="D2032" s="3">
        <v>218570.66</v>
      </c>
      <c r="E2032" s="3">
        <v>37741.120000000003</v>
      </c>
      <c r="F2032" s="4">
        <v>198700.4</v>
      </c>
      <c r="G2032" s="4">
        <v>34310.07</v>
      </c>
      <c r="H2032">
        <v>10934</v>
      </c>
      <c r="I2032" t="s">
        <v>25</v>
      </c>
      <c r="J2032" t="s">
        <v>29</v>
      </c>
      <c r="K2032" s="1">
        <v>2022</v>
      </c>
    </row>
    <row r="2033" spans="1:11">
      <c r="A2033" s="2">
        <v>44696</v>
      </c>
      <c r="B2033" t="s">
        <v>37</v>
      </c>
      <c r="C2033" t="s">
        <v>8</v>
      </c>
      <c r="D2033" s="3">
        <v>1418700</v>
      </c>
      <c r="E2033" s="3">
        <v>376837.5</v>
      </c>
      <c r="F2033" s="4">
        <v>1289725.98</v>
      </c>
      <c r="G2033" s="4">
        <v>342579.20000000001</v>
      </c>
      <c r="H2033">
        <v>18916</v>
      </c>
      <c r="I2033" t="s">
        <v>32</v>
      </c>
      <c r="J2033" t="s">
        <v>29</v>
      </c>
      <c r="K2033" s="1">
        <v>2022</v>
      </c>
    </row>
    <row r="2034" spans="1:11">
      <c r="A2034" s="2">
        <v>44696</v>
      </c>
      <c r="B2034" t="s">
        <v>37</v>
      </c>
      <c r="C2034" t="s">
        <v>8</v>
      </c>
      <c r="D2034" s="3">
        <v>569400</v>
      </c>
      <c r="E2034" s="3">
        <v>246337.5</v>
      </c>
      <c r="F2034" s="4">
        <v>517635.85</v>
      </c>
      <c r="G2034" s="4">
        <v>223942.96</v>
      </c>
      <c r="H2034">
        <v>7592</v>
      </c>
      <c r="I2034" t="s">
        <v>32</v>
      </c>
      <c r="J2034" t="s">
        <v>29</v>
      </c>
      <c r="K2034" s="1">
        <v>2022</v>
      </c>
    </row>
    <row r="2035" spans="1:11">
      <c r="A2035" s="2">
        <v>44695</v>
      </c>
      <c r="B2035" t="s">
        <v>47</v>
      </c>
      <c r="C2035" t="s">
        <v>10</v>
      </c>
      <c r="D2035" s="3">
        <v>1085799.19</v>
      </c>
      <c r="E2035" s="3">
        <v>714819.18</v>
      </c>
      <c r="F2035" s="4">
        <v>987089.19</v>
      </c>
      <c r="G2035" s="4">
        <v>649834.96</v>
      </c>
      <c r="H2035">
        <v>6581</v>
      </c>
      <c r="I2035" t="s">
        <v>32</v>
      </c>
      <c r="J2035" t="s">
        <v>33</v>
      </c>
      <c r="K2035" s="1">
        <v>2022</v>
      </c>
    </row>
    <row r="2036" spans="1:11">
      <c r="A2036" s="2">
        <v>44695</v>
      </c>
      <c r="B2036" t="s">
        <v>37</v>
      </c>
      <c r="C2036" t="s">
        <v>8</v>
      </c>
      <c r="D2036" s="3">
        <v>477000</v>
      </c>
      <c r="E2036" s="3">
        <v>176887.5</v>
      </c>
      <c r="F2036" s="4">
        <v>433635.93</v>
      </c>
      <c r="G2036" s="4">
        <v>160806.66</v>
      </c>
      <c r="H2036">
        <v>6360</v>
      </c>
      <c r="I2036" t="s">
        <v>28</v>
      </c>
      <c r="J2036" t="s">
        <v>33</v>
      </c>
      <c r="K2036" s="1">
        <v>2022</v>
      </c>
    </row>
    <row r="2037" spans="1:11">
      <c r="A2037" s="2">
        <v>44694</v>
      </c>
      <c r="B2037" t="s">
        <v>37</v>
      </c>
      <c r="C2037" t="s">
        <v>8</v>
      </c>
      <c r="D2037" s="3">
        <v>790800</v>
      </c>
      <c r="E2037" s="3">
        <v>85912.5</v>
      </c>
      <c r="F2037" s="4">
        <v>718908.37</v>
      </c>
      <c r="G2037" s="4">
        <v>78102.19</v>
      </c>
      <c r="H2037">
        <v>10544</v>
      </c>
      <c r="I2037" t="s">
        <v>28</v>
      </c>
      <c r="J2037" t="s">
        <v>36</v>
      </c>
      <c r="K2037" s="1">
        <v>2022</v>
      </c>
    </row>
    <row r="2038" spans="1:11">
      <c r="A2038" s="2">
        <v>44694</v>
      </c>
      <c r="B2038" t="s">
        <v>43</v>
      </c>
      <c r="C2038" t="s">
        <v>10</v>
      </c>
      <c r="D2038" s="3">
        <v>447400.15</v>
      </c>
      <c r="E2038" s="3">
        <v>371856.1</v>
      </c>
      <c r="F2038" s="4">
        <v>406727</v>
      </c>
      <c r="G2038" s="4">
        <v>338050.66</v>
      </c>
      <c r="H2038">
        <v>6485</v>
      </c>
      <c r="I2038" t="s">
        <v>30</v>
      </c>
      <c r="J2038" t="s">
        <v>36</v>
      </c>
      <c r="K2038" s="1">
        <v>2022</v>
      </c>
    </row>
    <row r="2039" spans="1:11">
      <c r="A2039" s="2">
        <v>44693</v>
      </c>
      <c r="B2039" t="s">
        <v>49</v>
      </c>
      <c r="C2039" t="s">
        <v>8</v>
      </c>
      <c r="D2039" s="3">
        <v>193880111</v>
      </c>
      <c r="E2039" s="3">
        <v>59468094.5</v>
      </c>
      <c r="F2039" s="4">
        <v>176254470.11000001</v>
      </c>
      <c r="G2039" s="4">
        <v>54061850.030000001</v>
      </c>
      <c r="H2039">
        <v>14689</v>
      </c>
      <c r="I2039" t="s">
        <v>32</v>
      </c>
      <c r="J2039" t="s">
        <v>40</v>
      </c>
      <c r="K2039" s="1">
        <v>2022</v>
      </c>
    </row>
    <row r="2040" spans="1:11">
      <c r="A2040" s="2">
        <v>44693</v>
      </c>
      <c r="B2040" t="s">
        <v>34</v>
      </c>
      <c r="C2040" t="s">
        <v>11</v>
      </c>
      <c r="D2040" s="3">
        <v>28693.81</v>
      </c>
      <c r="E2040" s="3">
        <v>9160.9699999999993</v>
      </c>
      <c r="F2040" s="4">
        <v>26085.26</v>
      </c>
      <c r="G2040" s="4">
        <v>8328.14</v>
      </c>
      <c r="H2040">
        <v>14419</v>
      </c>
      <c r="I2040" t="s">
        <v>28</v>
      </c>
      <c r="J2040" t="s">
        <v>40</v>
      </c>
      <c r="K2040" s="1">
        <v>2022</v>
      </c>
    </row>
    <row r="2041" spans="1:11">
      <c r="A2041" s="2">
        <v>44693</v>
      </c>
      <c r="B2041" t="s">
        <v>38</v>
      </c>
      <c r="C2041" t="s">
        <v>8</v>
      </c>
      <c r="D2041" s="3">
        <v>3706572</v>
      </c>
      <c r="E2041" s="3">
        <v>670656</v>
      </c>
      <c r="F2041" s="4">
        <v>3369607.54</v>
      </c>
      <c r="G2041" s="4">
        <v>609686.66</v>
      </c>
      <c r="H2041">
        <v>14856</v>
      </c>
      <c r="I2041" t="s">
        <v>28</v>
      </c>
      <c r="J2041" t="s">
        <v>40</v>
      </c>
      <c r="K2041" s="1">
        <v>2022</v>
      </c>
    </row>
    <row r="2042" spans="1:11">
      <c r="A2042" s="2">
        <v>44692</v>
      </c>
      <c r="B2042" t="s">
        <v>50</v>
      </c>
      <c r="C2042" t="s">
        <v>7</v>
      </c>
      <c r="D2042" s="3">
        <v>1329961.05</v>
      </c>
      <c r="E2042" s="3">
        <v>506525.25</v>
      </c>
      <c r="F2042" s="4">
        <v>1209054.29</v>
      </c>
      <c r="G2042" s="4">
        <v>460477.04</v>
      </c>
      <c r="H2042">
        <v>13509</v>
      </c>
      <c r="I2042" t="s">
        <v>32</v>
      </c>
      <c r="J2042" t="s">
        <v>42</v>
      </c>
      <c r="K2042" s="1">
        <v>2022</v>
      </c>
    </row>
    <row r="2043" spans="1:11">
      <c r="A2043" s="2">
        <v>44692</v>
      </c>
      <c r="B2043" t="s">
        <v>47</v>
      </c>
      <c r="C2043" t="s">
        <v>10</v>
      </c>
      <c r="D2043" s="3">
        <v>1639340.64</v>
      </c>
      <c r="E2043" s="3">
        <v>745094.84</v>
      </c>
      <c r="F2043" s="4">
        <v>1490308.18</v>
      </c>
      <c r="G2043" s="4">
        <v>677358.27</v>
      </c>
      <c r="H2043">
        <v>9936</v>
      </c>
      <c r="I2043" t="s">
        <v>25</v>
      </c>
      <c r="J2043" t="s">
        <v>42</v>
      </c>
      <c r="K2043" s="1">
        <v>2022</v>
      </c>
    </row>
    <row r="2044" spans="1:11">
      <c r="A2044" s="2">
        <v>44691</v>
      </c>
      <c r="B2044" t="s">
        <v>34</v>
      </c>
      <c r="C2044" t="s">
        <v>11</v>
      </c>
      <c r="D2044" s="3">
        <v>36221.980000000003</v>
      </c>
      <c r="E2044" s="3">
        <v>4788.9399999999996</v>
      </c>
      <c r="F2044" s="4">
        <v>32929.040000000001</v>
      </c>
      <c r="G2044" s="4">
        <v>4353.57</v>
      </c>
      <c r="H2044">
        <v>18202</v>
      </c>
      <c r="I2044" t="s">
        <v>30</v>
      </c>
      <c r="J2044" t="s">
        <v>45</v>
      </c>
      <c r="K2044" s="1">
        <v>2022</v>
      </c>
    </row>
    <row r="2045" spans="1:11">
      <c r="A2045" s="2">
        <v>44691</v>
      </c>
      <c r="B2045" t="s">
        <v>49</v>
      </c>
      <c r="C2045" t="s">
        <v>8</v>
      </c>
      <c r="D2045" s="3">
        <v>182819349</v>
      </c>
      <c r="E2045" s="3">
        <v>58082199.5</v>
      </c>
      <c r="F2045" s="4">
        <v>166199241.97999999</v>
      </c>
      <c r="G2045" s="4">
        <v>52801946.740000002</v>
      </c>
      <c r="H2045">
        <v>13851</v>
      </c>
      <c r="I2045" t="s">
        <v>30</v>
      </c>
      <c r="J2045" t="s">
        <v>45</v>
      </c>
      <c r="K2045" s="1">
        <v>2022</v>
      </c>
    </row>
    <row r="2046" spans="1:11">
      <c r="A2046" s="2">
        <v>44690</v>
      </c>
      <c r="B2046" t="s">
        <v>38</v>
      </c>
      <c r="C2046" t="s">
        <v>8</v>
      </c>
      <c r="D2046" s="3">
        <v>1539914</v>
      </c>
      <c r="E2046" s="3">
        <v>1016587.75</v>
      </c>
      <c r="F2046" s="4">
        <v>1399920.42</v>
      </c>
      <c r="G2046" s="4">
        <v>924169.76</v>
      </c>
      <c r="H2046">
        <v>6172</v>
      </c>
      <c r="I2046" t="s">
        <v>25</v>
      </c>
      <c r="J2046" t="s">
        <v>26</v>
      </c>
      <c r="K2046" s="1">
        <v>2022</v>
      </c>
    </row>
    <row r="2047" spans="1:11">
      <c r="A2047" s="2">
        <v>44690</v>
      </c>
      <c r="B2047" t="s">
        <v>27</v>
      </c>
      <c r="C2047" t="s">
        <v>8</v>
      </c>
      <c r="D2047" s="3">
        <v>53945707</v>
      </c>
      <c r="E2047" s="3">
        <v>13570274.75</v>
      </c>
      <c r="F2047" s="4">
        <v>49041502.780000001</v>
      </c>
      <c r="G2047" s="4">
        <v>12336601.07</v>
      </c>
      <c r="H2047">
        <v>10294</v>
      </c>
      <c r="I2047" t="s">
        <v>30</v>
      </c>
      <c r="J2047" t="s">
        <v>26</v>
      </c>
      <c r="K2047" s="1">
        <v>2022</v>
      </c>
    </row>
    <row r="2048" spans="1:11">
      <c r="A2048" s="2">
        <v>44690</v>
      </c>
      <c r="B2048" t="s">
        <v>31</v>
      </c>
      <c r="C2048" t="s">
        <v>9</v>
      </c>
      <c r="D2048" s="3">
        <v>51832.5</v>
      </c>
      <c r="E2048" s="3">
        <v>8349.3799999999992</v>
      </c>
      <c r="F2048" s="4">
        <v>47120.41</v>
      </c>
      <c r="G2048" s="4">
        <v>7590.33</v>
      </c>
      <c r="H2048">
        <v>13822</v>
      </c>
      <c r="I2048" t="s">
        <v>28</v>
      </c>
      <c r="J2048" t="s">
        <v>26</v>
      </c>
      <c r="K2048" s="1">
        <v>2022</v>
      </c>
    </row>
    <row r="2049" spans="1:11">
      <c r="A2049" s="2">
        <v>44689</v>
      </c>
      <c r="B2049" t="s">
        <v>39</v>
      </c>
      <c r="C2049" t="s">
        <v>11</v>
      </c>
      <c r="D2049" s="3">
        <v>183028.44</v>
      </c>
      <c r="E2049" s="3">
        <v>107706.12</v>
      </c>
      <c r="F2049" s="4">
        <v>166389.32</v>
      </c>
      <c r="G2049" s="4">
        <v>97914.559999999998</v>
      </c>
      <c r="H2049">
        <v>9156</v>
      </c>
      <c r="I2049" t="s">
        <v>32</v>
      </c>
      <c r="J2049" t="s">
        <v>29</v>
      </c>
      <c r="K2049" s="1">
        <v>2022</v>
      </c>
    </row>
    <row r="2050" spans="1:11">
      <c r="A2050" s="2">
        <v>44689</v>
      </c>
      <c r="B2050" t="s">
        <v>41</v>
      </c>
      <c r="C2050" t="s">
        <v>12</v>
      </c>
      <c r="D2050" s="3">
        <v>1289867.8600000001</v>
      </c>
      <c r="E2050" s="3">
        <v>404081.14</v>
      </c>
      <c r="F2050" s="4">
        <v>1172605.97</v>
      </c>
      <c r="G2050" s="4">
        <v>367346.12</v>
      </c>
      <c r="H2050">
        <v>9214</v>
      </c>
      <c r="I2050" t="s">
        <v>28</v>
      </c>
      <c r="J2050" t="s">
        <v>29</v>
      </c>
      <c r="K2050" s="1">
        <v>2022</v>
      </c>
    </row>
    <row r="2051" spans="1:11">
      <c r="A2051" s="2">
        <v>44688</v>
      </c>
      <c r="B2051" t="s">
        <v>46</v>
      </c>
      <c r="C2051" t="s">
        <v>5</v>
      </c>
      <c r="D2051" s="3">
        <v>274571.25</v>
      </c>
      <c r="E2051" s="3">
        <v>75336</v>
      </c>
      <c r="F2051" s="4">
        <v>249609.98</v>
      </c>
      <c r="G2051" s="4">
        <v>68487.199999999997</v>
      </c>
      <c r="H2051">
        <v>5015</v>
      </c>
      <c r="I2051" t="s">
        <v>32</v>
      </c>
      <c r="J2051" t="s">
        <v>33</v>
      </c>
      <c r="K2051" s="1">
        <v>2022</v>
      </c>
    </row>
    <row r="2052" spans="1:11">
      <c r="A2052" s="2">
        <v>44688</v>
      </c>
      <c r="B2052" t="s">
        <v>49</v>
      </c>
      <c r="C2052" t="s">
        <v>8</v>
      </c>
      <c r="D2052" s="3">
        <v>159589109</v>
      </c>
      <c r="E2052" s="3">
        <v>59758472.5</v>
      </c>
      <c r="F2052" s="4">
        <v>145080863.09999999</v>
      </c>
      <c r="G2052" s="4">
        <v>54325829.770000003</v>
      </c>
      <c r="H2052">
        <v>12091</v>
      </c>
      <c r="I2052" t="s">
        <v>25</v>
      </c>
      <c r="J2052" t="s">
        <v>33</v>
      </c>
      <c r="K2052" s="1">
        <v>2022</v>
      </c>
    </row>
    <row r="2053" spans="1:11">
      <c r="A2053" s="2">
        <v>44687</v>
      </c>
      <c r="B2053" t="s">
        <v>39</v>
      </c>
      <c r="C2053" t="s">
        <v>11</v>
      </c>
      <c r="D2053" s="3">
        <v>130974.48</v>
      </c>
      <c r="E2053" s="3">
        <v>34742.620000000003</v>
      </c>
      <c r="F2053" s="4">
        <v>119067.59</v>
      </c>
      <c r="G2053" s="4">
        <v>31584.17</v>
      </c>
      <c r="H2053">
        <v>6552</v>
      </c>
      <c r="I2053" t="s">
        <v>32</v>
      </c>
      <c r="J2053" t="s">
        <v>36</v>
      </c>
      <c r="K2053" s="1">
        <v>2022</v>
      </c>
    </row>
    <row r="2054" spans="1:11">
      <c r="A2054" s="2">
        <v>44687</v>
      </c>
      <c r="B2054" t="s">
        <v>49</v>
      </c>
      <c r="C2054" t="s">
        <v>8</v>
      </c>
      <c r="D2054" s="3">
        <v>207039514</v>
      </c>
      <c r="E2054" s="3">
        <v>45351764</v>
      </c>
      <c r="F2054" s="4">
        <v>188217551.78</v>
      </c>
      <c r="G2054" s="4">
        <v>41228835.130000003</v>
      </c>
      <c r="H2054">
        <v>15686</v>
      </c>
      <c r="I2054" t="s">
        <v>32</v>
      </c>
      <c r="J2054" t="s">
        <v>36</v>
      </c>
      <c r="K2054" s="1">
        <v>2022</v>
      </c>
    </row>
    <row r="2055" spans="1:11">
      <c r="A2055" s="2">
        <v>44687</v>
      </c>
      <c r="B2055" t="s">
        <v>35</v>
      </c>
      <c r="C2055" t="s">
        <v>6</v>
      </c>
      <c r="D2055" s="3">
        <v>285537.15999999997</v>
      </c>
      <c r="E2055" s="3">
        <v>72873.55</v>
      </c>
      <c r="F2055" s="4">
        <v>259578.98</v>
      </c>
      <c r="G2055" s="4">
        <v>66248.61</v>
      </c>
      <c r="H2055">
        <v>14284</v>
      </c>
      <c r="I2055" t="s">
        <v>30</v>
      </c>
      <c r="J2055" t="s">
        <v>36</v>
      </c>
      <c r="K2055" s="1">
        <v>2022</v>
      </c>
    </row>
    <row r="2056" spans="1:11">
      <c r="A2056" s="2">
        <v>44686</v>
      </c>
      <c r="B2056" t="s">
        <v>44</v>
      </c>
      <c r="C2056" t="s">
        <v>10</v>
      </c>
      <c r="D2056" s="3">
        <v>4236209.4000000004</v>
      </c>
      <c r="E2056" s="3">
        <v>2534131.5</v>
      </c>
      <c r="F2056" s="4">
        <v>3851095.6</v>
      </c>
      <c r="G2056" s="4">
        <v>2303753.61</v>
      </c>
      <c r="H2056">
        <v>7698</v>
      </c>
      <c r="I2056" t="s">
        <v>30</v>
      </c>
      <c r="J2056" t="s">
        <v>40</v>
      </c>
      <c r="K2056" s="1">
        <v>2022</v>
      </c>
    </row>
    <row r="2057" spans="1:11">
      <c r="A2057" s="2">
        <v>44686</v>
      </c>
      <c r="B2057" t="s">
        <v>39</v>
      </c>
      <c r="C2057" t="s">
        <v>11</v>
      </c>
      <c r="D2057" s="3">
        <v>128135.9</v>
      </c>
      <c r="E2057" s="3">
        <v>95112.42</v>
      </c>
      <c r="F2057" s="4">
        <v>116487.07</v>
      </c>
      <c r="G2057" s="4">
        <v>86465.75</v>
      </c>
      <c r="H2057">
        <v>6410</v>
      </c>
      <c r="I2057" t="s">
        <v>30</v>
      </c>
      <c r="J2057" t="s">
        <v>40</v>
      </c>
      <c r="K2057" s="1">
        <v>2022</v>
      </c>
    </row>
    <row r="2058" spans="1:11">
      <c r="A2058" s="2">
        <v>44685</v>
      </c>
      <c r="B2058" t="s">
        <v>47</v>
      </c>
      <c r="C2058" t="s">
        <v>10</v>
      </c>
      <c r="D2058" s="3">
        <v>1102298.19</v>
      </c>
      <c r="E2058" s="3">
        <v>584642.06999999995</v>
      </c>
      <c r="F2058" s="4">
        <v>1002088.26</v>
      </c>
      <c r="G2058" s="4">
        <v>531492.25</v>
      </c>
      <c r="H2058">
        <v>6681</v>
      </c>
      <c r="I2058" t="s">
        <v>32</v>
      </c>
      <c r="J2058" t="s">
        <v>42</v>
      </c>
      <c r="K2058" s="1">
        <v>2022</v>
      </c>
    </row>
    <row r="2059" spans="1:11">
      <c r="A2059" s="2">
        <v>44685</v>
      </c>
      <c r="B2059" t="s">
        <v>35</v>
      </c>
      <c r="C2059" t="s">
        <v>6</v>
      </c>
      <c r="D2059" s="3">
        <v>126916.51</v>
      </c>
      <c r="E2059" s="3">
        <v>53163.41</v>
      </c>
      <c r="F2059" s="4">
        <v>115378.53</v>
      </c>
      <c r="G2059" s="4">
        <v>48330.32</v>
      </c>
      <c r="H2059">
        <v>6349</v>
      </c>
      <c r="I2059" t="s">
        <v>25</v>
      </c>
      <c r="J2059" t="s">
        <v>42</v>
      </c>
      <c r="K2059" s="1">
        <v>2022</v>
      </c>
    </row>
    <row r="2060" spans="1:11">
      <c r="A2060" s="2">
        <v>44684</v>
      </c>
      <c r="B2060" t="s">
        <v>27</v>
      </c>
      <c r="C2060" t="s">
        <v>8</v>
      </c>
      <c r="D2060" s="3">
        <v>89623031</v>
      </c>
      <c r="E2060" s="3">
        <v>28317041.75</v>
      </c>
      <c r="F2060" s="4">
        <v>81475401.25</v>
      </c>
      <c r="G2060" s="4">
        <v>25742739.48</v>
      </c>
      <c r="H2060">
        <v>17102</v>
      </c>
      <c r="I2060" t="s">
        <v>32</v>
      </c>
      <c r="J2060" t="s">
        <v>45</v>
      </c>
      <c r="K2060" s="1">
        <v>2022</v>
      </c>
    </row>
    <row r="2061" spans="1:11">
      <c r="A2061" s="2">
        <v>44684</v>
      </c>
      <c r="B2061" t="s">
        <v>31</v>
      </c>
      <c r="C2061" t="s">
        <v>9</v>
      </c>
      <c r="D2061" s="3">
        <v>56550</v>
      </c>
      <c r="E2061" s="3">
        <v>11685</v>
      </c>
      <c r="F2061" s="4">
        <v>51409.04</v>
      </c>
      <c r="G2061" s="4">
        <v>10622.72</v>
      </c>
      <c r="H2061">
        <v>15080</v>
      </c>
      <c r="I2061" t="s">
        <v>30</v>
      </c>
      <c r="J2061" t="s">
        <v>45</v>
      </c>
      <c r="K2061" s="1">
        <v>2022</v>
      </c>
    </row>
    <row r="2062" spans="1:11">
      <c r="A2062" s="2">
        <v>44684</v>
      </c>
      <c r="B2062" t="s">
        <v>44</v>
      </c>
      <c r="C2062" t="s">
        <v>10</v>
      </c>
      <c r="D2062" s="3">
        <v>8256150.9000000004</v>
      </c>
      <c r="E2062" s="3">
        <v>2337399.25</v>
      </c>
      <c r="F2062" s="4">
        <v>7505584.2199999997</v>
      </c>
      <c r="G2062" s="4">
        <v>2124906.2799999998</v>
      </c>
      <c r="H2062">
        <v>15003</v>
      </c>
      <c r="I2062" t="s">
        <v>32</v>
      </c>
      <c r="J2062" t="s">
        <v>45</v>
      </c>
      <c r="K2062" s="1">
        <v>2022</v>
      </c>
    </row>
    <row r="2063" spans="1:11">
      <c r="A2063" s="2">
        <v>44683</v>
      </c>
      <c r="B2063" t="s">
        <v>37</v>
      </c>
      <c r="C2063" t="s">
        <v>8</v>
      </c>
      <c r="D2063" s="3">
        <v>1358775</v>
      </c>
      <c r="E2063" s="3">
        <v>179550</v>
      </c>
      <c r="F2063" s="4">
        <v>1235248.76</v>
      </c>
      <c r="G2063" s="4">
        <v>163227.10999999999</v>
      </c>
      <c r="H2063">
        <v>18117</v>
      </c>
      <c r="I2063" t="s">
        <v>28</v>
      </c>
      <c r="J2063" t="s">
        <v>26</v>
      </c>
      <c r="K2063" s="1">
        <v>2022</v>
      </c>
    </row>
    <row r="2064" spans="1:11">
      <c r="A2064" s="2">
        <v>44683</v>
      </c>
      <c r="B2064" t="s">
        <v>39</v>
      </c>
      <c r="C2064" t="s">
        <v>11</v>
      </c>
      <c r="D2064" s="3">
        <v>285717.07</v>
      </c>
      <c r="E2064" s="3">
        <v>88275.839999999997</v>
      </c>
      <c r="F2064" s="4">
        <v>259742.53</v>
      </c>
      <c r="G2064" s="4">
        <v>80250.679999999993</v>
      </c>
      <c r="H2064">
        <v>14293</v>
      </c>
      <c r="I2064" t="s">
        <v>30</v>
      </c>
      <c r="J2064" t="s">
        <v>26</v>
      </c>
      <c r="K2064" s="1">
        <v>2022</v>
      </c>
    </row>
    <row r="2065" spans="1:11">
      <c r="A2065" s="2">
        <v>44682</v>
      </c>
      <c r="B2065" t="s">
        <v>46</v>
      </c>
      <c r="C2065" t="s">
        <v>5</v>
      </c>
      <c r="D2065" s="3">
        <v>425188.5</v>
      </c>
      <c r="E2065" s="3">
        <v>75253.88</v>
      </c>
      <c r="F2065" s="4">
        <v>386534.61</v>
      </c>
      <c r="G2065" s="4">
        <v>68412.55</v>
      </c>
      <c r="H2065">
        <v>7766</v>
      </c>
      <c r="I2065" t="s">
        <v>28</v>
      </c>
      <c r="J2065" t="s">
        <v>29</v>
      </c>
      <c r="K2065" s="1">
        <v>2022</v>
      </c>
    </row>
    <row r="2066" spans="1:11">
      <c r="A2066" s="2">
        <v>44682</v>
      </c>
      <c r="B2066" t="s">
        <v>49</v>
      </c>
      <c r="C2066" t="s">
        <v>8</v>
      </c>
      <c r="D2066" s="3">
        <v>112085908</v>
      </c>
      <c r="E2066" s="3">
        <v>21514370</v>
      </c>
      <c r="F2066" s="4">
        <v>101896178.09999999</v>
      </c>
      <c r="G2066" s="4">
        <v>19558498.620000001</v>
      </c>
      <c r="H2066">
        <v>8492</v>
      </c>
      <c r="I2066" t="s">
        <v>30</v>
      </c>
      <c r="J2066" t="s">
        <v>29</v>
      </c>
      <c r="K2066" s="1">
        <v>2022</v>
      </c>
    </row>
    <row r="2067" spans="1:11">
      <c r="A2067" s="2">
        <v>44681</v>
      </c>
      <c r="B2067" t="s">
        <v>48</v>
      </c>
      <c r="C2067" t="s">
        <v>12</v>
      </c>
      <c r="D2067" s="3">
        <v>345178350</v>
      </c>
      <c r="E2067" s="3">
        <v>59338125</v>
      </c>
      <c r="F2067" s="4">
        <v>313798186.19999999</v>
      </c>
      <c r="G2067" s="4">
        <v>53943696.060000002</v>
      </c>
      <c r="H2067">
        <v>16797</v>
      </c>
      <c r="I2067" t="s">
        <v>25</v>
      </c>
      <c r="J2067" t="s">
        <v>33</v>
      </c>
      <c r="K2067" s="1">
        <v>2022</v>
      </c>
    </row>
    <row r="2068" spans="1:11">
      <c r="A2068" s="2">
        <v>44681</v>
      </c>
      <c r="B2068" t="s">
        <v>34</v>
      </c>
      <c r="C2068" t="s">
        <v>11</v>
      </c>
      <c r="D2068" s="3">
        <v>28480.880000000001</v>
      </c>
      <c r="E2068" s="3">
        <v>2162.14</v>
      </c>
      <c r="F2068" s="4">
        <v>25891.68</v>
      </c>
      <c r="G2068" s="4">
        <v>1965.58</v>
      </c>
      <c r="H2068">
        <v>14312</v>
      </c>
      <c r="I2068" t="s">
        <v>32</v>
      </c>
      <c r="J2068" t="s">
        <v>33</v>
      </c>
      <c r="K2068" s="1">
        <v>2022</v>
      </c>
    </row>
    <row r="2069" spans="1:11">
      <c r="A2069" s="2">
        <v>44681</v>
      </c>
      <c r="B2069" t="s">
        <v>46</v>
      </c>
      <c r="C2069" t="s">
        <v>5</v>
      </c>
      <c r="D2069" s="3">
        <v>507039.75</v>
      </c>
      <c r="E2069" s="3">
        <v>264250.88</v>
      </c>
      <c r="F2069" s="4">
        <v>460944.77</v>
      </c>
      <c r="G2069" s="4">
        <v>240227.83</v>
      </c>
      <c r="H2069">
        <v>9261</v>
      </c>
      <c r="I2069" t="s">
        <v>25</v>
      </c>
      <c r="J2069" t="s">
        <v>33</v>
      </c>
      <c r="K2069" s="1">
        <v>2022</v>
      </c>
    </row>
    <row r="2070" spans="1:11">
      <c r="A2070" s="2">
        <v>44680</v>
      </c>
      <c r="B2070" t="s">
        <v>27</v>
      </c>
      <c r="C2070" t="s">
        <v>8</v>
      </c>
      <c r="D2070" s="3">
        <v>95025986.5</v>
      </c>
      <c r="E2070" s="3">
        <v>22476504.5</v>
      </c>
      <c r="F2070" s="4">
        <v>86387174.069999993</v>
      </c>
      <c r="G2070" s="4">
        <v>20433165.48</v>
      </c>
      <c r="H2070">
        <v>18133</v>
      </c>
      <c r="I2070" t="s">
        <v>28</v>
      </c>
      <c r="J2070" t="s">
        <v>36</v>
      </c>
      <c r="K2070" s="1">
        <v>2022</v>
      </c>
    </row>
    <row r="2071" spans="1:11">
      <c r="A2071" s="2">
        <v>44680</v>
      </c>
      <c r="B2071" t="s">
        <v>47</v>
      </c>
      <c r="C2071" t="s">
        <v>10</v>
      </c>
      <c r="D2071" s="3">
        <v>1853332.67</v>
      </c>
      <c r="E2071" s="3">
        <v>675716.55</v>
      </c>
      <c r="F2071" s="4">
        <v>1684846.2</v>
      </c>
      <c r="G2071" s="4">
        <v>614287.15</v>
      </c>
      <c r="H2071">
        <v>11233</v>
      </c>
      <c r="I2071" t="s">
        <v>30</v>
      </c>
      <c r="J2071" t="s">
        <v>36</v>
      </c>
      <c r="K2071" s="1">
        <v>2022</v>
      </c>
    </row>
    <row r="2072" spans="1:11">
      <c r="A2072" s="2">
        <v>44679</v>
      </c>
      <c r="B2072" t="s">
        <v>39</v>
      </c>
      <c r="C2072" t="s">
        <v>11</v>
      </c>
      <c r="D2072" s="3">
        <v>241679.1</v>
      </c>
      <c r="E2072" s="3">
        <v>90764.6</v>
      </c>
      <c r="F2072" s="4">
        <v>219708.05</v>
      </c>
      <c r="G2072" s="4">
        <v>82513.19</v>
      </c>
      <c r="H2072">
        <v>12090</v>
      </c>
      <c r="I2072" t="s">
        <v>30</v>
      </c>
      <c r="J2072" t="s">
        <v>40</v>
      </c>
      <c r="K2072" s="1">
        <v>2022</v>
      </c>
    </row>
    <row r="2073" spans="1:11">
      <c r="A2073" s="2">
        <v>44679</v>
      </c>
      <c r="B2073" t="s">
        <v>38</v>
      </c>
      <c r="C2073" t="s">
        <v>8</v>
      </c>
      <c r="D2073" s="3">
        <v>4079325</v>
      </c>
      <c r="E2073" s="3">
        <v>1174646</v>
      </c>
      <c r="F2073" s="4">
        <v>3708473.56</v>
      </c>
      <c r="G2073" s="4">
        <v>1067858.93</v>
      </c>
      <c r="H2073">
        <v>16350</v>
      </c>
      <c r="I2073" t="s">
        <v>25</v>
      </c>
      <c r="J2073" t="s">
        <v>40</v>
      </c>
      <c r="K2073" s="1">
        <v>2022</v>
      </c>
    </row>
    <row r="2074" spans="1:11">
      <c r="A2074" s="2">
        <v>44678</v>
      </c>
      <c r="B2074" t="s">
        <v>39</v>
      </c>
      <c r="C2074" t="s">
        <v>11</v>
      </c>
      <c r="D2074" s="3">
        <v>307206.32</v>
      </c>
      <c r="E2074" s="3">
        <v>74052.960000000006</v>
      </c>
      <c r="F2074" s="4">
        <v>279278.19</v>
      </c>
      <c r="G2074" s="4">
        <v>67320.800000000003</v>
      </c>
      <c r="H2074">
        <v>15368</v>
      </c>
      <c r="I2074" t="s">
        <v>32</v>
      </c>
      <c r="J2074" t="s">
        <v>42</v>
      </c>
      <c r="K2074" s="1">
        <v>2022</v>
      </c>
    </row>
    <row r="2075" spans="1:11">
      <c r="A2075" s="2">
        <v>44678</v>
      </c>
      <c r="B2075" t="s">
        <v>43</v>
      </c>
      <c r="C2075" t="s">
        <v>10</v>
      </c>
      <c r="D2075" s="3">
        <v>633673.15</v>
      </c>
      <c r="E2075" s="3">
        <v>196966.45</v>
      </c>
      <c r="F2075" s="4">
        <v>576065.92000000004</v>
      </c>
      <c r="G2075" s="4">
        <v>179060.23</v>
      </c>
      <c r="H2075">
        <v>9185</v>
      </c>
      <c r="I2075" t="s">
        <v>30</v>
      </c>
      <c r="J2075" t="s">
        <v>42</v>
      </c>
      <c r="K2075" s="1">
        <v>2022</v>
      </c>
    </row>
    <row r="2076" spans="1:11">
      <c r="A2076" s="2">
        <v>44678</v>
      </c>
      <c r="B2076" t="s">
        <v>46</v>
      </c>
      <c r="C2076" t="s">
        <v>5</v>
      </c>
      <c r="D2076" s="3">
        <v>822728.25</v>
      </c>
      <c r="E2076" s="3">
        <v>113469.38</v>
      </c>
      <c r="F2076" s="4">
        <v>747934.02</v>
      </c>
      <c r="G2076" s="4">
        <v>103153.87</v>
      </c>
      <c r="H2076">
        <v>15027</v>
      </c>
      <c r="I2076" t="s">
        <v>30</v>
      </c>
      <c r="J2076" t="s">
        <v>42</v>
      </c>
      <c r="K2076" s="1">
        <v>2022</v>
      </c>
    </row>
    <row r="2077" spans="1:11">
      <c r="A2077" s="2">
        <v>44677</v>
      </c>
      <c r="B2077" t="s">
        <v>41</v>
      </c>
      <c r="C2077" t="s">
        <v>12</v>
      </c>
      <c r="D2077" s="3">
        <v>2326913.7799999998</v>
      </c>
      <c r="E2077" s="3">
        <v>416260.27</v>
      </c>
      <c r="F2077" s="4">
        <v>2115374.0499999998</v>
      </c>
      <c r="G2077" s="4">
        <v>378418.04</v>
      </c>
      <c r="H2077">
        <v>16622</v>
      </c>
      <c r="I2077" t="s">
        <v>25</v>
      </c>
      <c r="J2077" t="s">
        <v>45</v>
      </c>
      <c r="K2077" s="1">
        <v>2022</v>
      </c>
    </row>
    <row r="2078" spans="1:11">
      <c r="A2078" s="2">
        <v>44677</v>
      </c>
      <c r="B2078" t="s">
        <v>43</v>
      </c>
      <c r="C2078" t="s">
        <v>10</v>
      </c>
      <c r="D2078" s="3">
        <v>476582.92</v>
      </c>
      <c r="E2078" s="3">
        <v>315284.3</v>
      </c>
      <c r="F2078" s="4">
        <v>433256.77</v>
      </c>
      <c r="G2078" s="4">
        <v>286621.8</v>
      </c>
      <c r="H2078">
        <v>6908</v>
      </c>
      <c r="I2078" t="s">
        <v>25</v>
      </c>
      <c r="J2078" t="s">
        <v>45</v>
      </c>
      <c r="K2078" s="1">
        <v>2022</v>
      </c>
    </row>
    <row r="2079" spans="1:11">
      <c r="A2079" s="2">
        <v>44676</v>
      </c>
      <c r="B2079" t="s">
        <v>47</v>
      </c>
      <c r="C2079" t="s">
        <v>10</v>
      </c>
      <c r="D2079" s="3">
        <v>2190902.21</v>
      </c>
      <c r="E2079" s="3">
        <v>465519.29</v>
      </c>
      <c r="F2079" s="4">
        <v>1991727.29</v>
      </c>
      <c r="G2079" s="4">
        <v>423198.93</v>
      </c>
      <c r="H2079">
        <v>13279</v>
      </c>
      <c r="I2079" t="s">
        <v>28</v>
      </c>
      <c r="J2079" t="s">
        <v>26</v>
      </c>
      <c r="K2079" s="1">
        <v>2022</v>
      </c>
    </row>
    <row r="2080" spans="1:11">
      <c r="A2080" s="2">
        <v>44676</v>
      </c>
      <c r="B2080" t="s">
        <v>43</v>
      </c>
      <c r="C2080" t="s">
        <v>10</v>
      </c>
      <c r="D2080" s="3">
        <v>506110.64</v>
      </c>
      <c r="E2080" s="3">
        <v>351538.55</v>
      </c>
      <c r="F2080" s="4">
        <v>460100.12</v>
      </c>
      <c r="G2080" s="4">
        <v>319580.18</v>
      </c>
      <c r="H2080">
        <v>7336</v>
      </c>
      <c r="I2080" t="s">
        <v>28</v>
      </c>
      <c r="J2080" t="s">
        <v>26</v>
      </c>
      <c r="K2080" s="1">
        <v>2022</v>
      </c>
    </row>
    <row r="2081" spans="1:11">
      <c r="A2081" s="2">
        <v>44675</v>
      </c>
      <c r="B2081" t="s">
        <v>48</v>
      </c>
      <c r="C2081" t="s">
        <v>12</v>
      </c>
      <c r="D2081" s="3">
        <v>182977200</v>
      </c>
      <c r="E2081" s="3">
        <v>43185825</v>
      </c>
      <c r="F2081" s="4">
        <v>166342742.75</v>
      </c>
      <c r="G2081" s="4">
        <v>39259801.649999999</v>
      </c>
      <c r="H2081">
        <v>8904</v>
      </c>
      <c r="I2081" t="s">
        <v>30</v>
      </c>
      <c r="J2081" t="s">
        <v>29</v>
      </c>
      <c r="K2081" s="1">
        <v>2022</v>
      </c>
    </row>
    <row r="2082" spans="1:11">
      <c r="A2082" s="2">
        <v>44675</v>
      </c>
      <c r="B2082" t="s">
        <v>24</v>
      </c>
      <c r="C2082" t="s">
        <v>4</v>
      </c>
      <c r="D2082" s="3">
        <v>90419.05</v>
      </c>
      <c r="E2082" s="3">
        <v>15624.92</v>
      </c>
      <c r="F2082" s="4">
        <v>82199.05</v>
      </c>
      <c r="G2082" s="4">
        <v>14204.45</v>
      </c>
      <c r="H2082">
        <v>15095</v>
      </c>
      <c r="I2082" t="s">
        <v>30</v>
      </c>
      <c r="J2082" t="s">
        <v>29</v>
      </c>
      <c r="K2082" s="1">
        <v>2022</v>
      </c>
    </row>
    <row r="2083" spans="1:11">
      <c r="A2083" s="2">
        <v>44675</v>
      </c>
      <c r="B2083" t="s">
        <v>31</v>
      </c>
      <c r="C2083" t="s">
        <v>9</v>
      </c>
      <c r="D2083" s="3">
        <v>40267.5</v>
      </c>
      <c r="E2083" s="3">
        <v>14895</v>
      </c>
      <c r="F2083" s="4">
        <v>36606.78</v>
      </c>
      <c r="G2083" s="4">
        <v>13540.9</v>
      </c>
      <c r="H2083">
        <v>10738</v>
      </c>
      <c r="I2083" t="s">
        <v>30</v>
      </c>
      <c r="J2083" t="s">
        <v>29</v>
      </c>
      <c r="K2083" s="1">
        <v>2022</v>
      </c>
    </row>
    <row r="2084" spans="1:11">
      <c r="A2084" s="2">
        <v>44674</v>
      </c>
      <c r="B2084" t="s">
        <v>27</v>
      </c>
      <c r="C2084" t="s">
        <v>8</v>
      </c>
      <c r="D2084" s="3">
        <v>38585801.5</v>
      </c>
      <c r="E2084" s="3">
        <v>8070370</v>
      </c>
      <c r="F2084" s="4">
        <v>35077966.289999999</v>
      </c>
      <c r="G2084" s="4">
        <v>7336692.6600000001</v>
      </c>
      <c r="H2084">
        <v>7363</v>
      </c>
      <c r="I2084" t="s">
        <v>30</v>
      </c>
      <c r="J2084" t="s">
        <v>33</v>
      </c>
      <c r="K2084" s="1">
        <v>2022</v>
      </c>
    </row>
    <row r="2085" spans="1:11">
      <c r="A2085" s="2">
        <v>44674</v>
      </c>
      <c r="B2085" t="s">
        <v>31</v>
      </c>
      <c r="C2085" t="s">
        <v>9</v>
      </c>
      <c r="D2085" s="3">
        <v>53032.5</v>
      </c>
      <c r="E2085" s="3">
        <v>12080.63</v>
      </c>
      <c r="F2085" s="4">
        <v>48211.32</v>
      </c>
      <c r="G2085" s="4">
        <v>10982.38</v>
      </c>
      <c r="H2085">
        <v>14142</v>
      </c>
      <c r="I2085" t="s">
        <v>25</v>
      </c>
      <c r="J2085" t="s">
        <v>33</v>
      </c>
      <c r="K2085" s="1">
        <v>2022</v>
      </c>
    </row>
    <row r="2086" spans="1:11">
      <c r="A2086" s="2">
        <v>44673</v>
      </c>
      <c r="B2086" t="s">
        <v>38</v>
      </c>
      <c r="C2086" t="s">
        <v>8</v>
      </c>
      <c r="D2086" s="3">
        <v>4370990.5</v>
      </c>
      <c r="E2086" s="3">
        <v>1355159.25</v>
      </c>
      <c r="F2086" s="4">
        <v>3973623.75</v>
      </c>
      <c r="G2086" s="4">
        <v>1231961.72</v>
      </c>
      <c r="H2086">
        <v>17519</v>
      </c>
      <c r="I2086" t="s">
        <v>30</v>
      </c>
      <c r="J2086" t="s">
        <v>36</v>
      </c>
      <c r="K2086" s="1">
        <v>2022</v>
      </c>
    </row>
    <row r="2087" spans="1:11">
      <c r="A2087" s="2">
        <v>44673</v>
      </c>
      <c r="B2087" t="s">
        <v>27</v>
      </c>
      <c r="C2087" t="s">
        <v>8</v>
      </c>
      <c r="D2087" s="3">
        <v>59107599.5</v>
      </c>
      <c r="E2087" s="3">
        <v>16725055.75</v>
      </c>
      <c r="F2087" s="4">
        <v>53734127.630000003</v>
      </c>
      <c r="G2087" s="4">
        <v>15204580.93</v>
      </c>
      <c r="H2087">
        <v>11279</v>
      </c>
      <c r="I2087" t="s">
        <v>32</v>
      </c>
      <c r="J2087" t="s">
        <v>36</v>
      </c>
      <c r="K2087" s="1">
        <v>2022</v>
      </c>
    </row>
    <row r="2088" spans="1:11">
      <c r="A2088" s="2">
        <v>44672</v>
      </c>
      <c r="B2088" t="s">
        <v>49</v>
      </c>
      <c r="C2088" t="s">
        <v>8</v>
      </c>
      <c r="D2088" s="3">
        <v>231721644</v>
      </c>
      <c r="E2088" s="3">
        <v>41339268</v>
      </c>
      <c r="F2088" s="4">
        <v>210655829.34</v>
      </c>
      <c r="G2088" s="4">
        <v>37581115.149999999</v>
      </c>
      <c r="H2088">
        <v>17556</v>
      </c>
      <c r="I2088" t="s">
        <v>28</v>
      </c>
      <c r="J2088" t="s">
        <v>40</v>
      </c>
      <c r="K2088" s="1">
        <v>2022</v>
      </c>
    </row>
    <row r="2089" spans="1:11">
      <c r="A2089" s="2">
        <v>44672</v>
      </c>
      <c r="B2089" t="s">
        <v>48</v>
      </c>
      <c r="C2089" t="s">
        <v>12</v>
      </c>
      <c r="D2089" s="3">
        <v>269081700</v>
      </c>
      <c r="E2089" s="3">
        <v>78696225</v>
      </c>
      <c r="F2089" s="4">
        <v>244619482.65000001</v>
      </c>
      <c r="G2089" s="4">
        <v>71541951.189999998</v>
      </c>
      <c r="H2089">
        <v>13094</v>
      </c>
      <c r="I2089" t="s">
        <v>30</v>
      </c>
      <c r="J2089" t="s">
        <v>40</v>
      </c>
      <c r="K2089" s="1">
        <v>2022</v>
      </c>
    </row>
    <row r="2090" spans="1:11">
      <c r="A2090" s="2">
        <v>44672</v>
      </c>
      <c r="B2090" t="s">
        <v>27</v>
      </c>
      <c r="C2090" t="s">
        <v>8</v>
      </c>
      <c r="D2090" s="3">
        <v>37590106.5</v>
      </c>
      <c r="E2090" s="3">
        <v>14196514.5</v>
      </c>
      <c r="F2090" s="4">
        <v>34172789.920000002</v>
      </c>
      <c r="G2090" s="4">
        <v>12905909.369999999</v>
      </c>
      <c r="H2090">
        <v>7173</v>
      </c>
      <c r="I2090" t="s">
        <v>25</v>
      </c>
      <c r="J2090" t="s">
        <v>40</v>
      </c>
      <c r="K2090" s="1">
        <v>2022</v>
      </c>
    </row>
    <row r="2091" spans="1:11">
      <c r="A2091" s="2">
        <v>44671</v>
      </c>
      <c r="B2091" t="s">
        <v>46</v>
      </c>
      <c r="C2091" t="s">
        <v>5</v>
      </c>
      <c r="D2091" s="3">
        <v>625902</v>
      </c>
      <c r="E2091" s="3">
        <v>289545.38</v>
      </c>
      <c r="F2091" s="4">
        <v>569001.25</v>
      </c>
      <c r="G2091" s="4">
        <v>263222.8</v>
      </c>
      <c r="H2091">
        <v>11432</v>
      </c>
      <c r="I2091" t="s">
        <v>32</v>
      </c>
      <c r="J2091" t="s">
        <v>42</v>
      </c>
      <c r="K2091" s="1">
        <v>2022</v>
      </c>
    </row>
    <row r="2092" spans="1:11">
      <c r="A2092" s="2">
        <v>44671</v>
      </c>
      <c r="B2092" t="s">
        <v>27</v>
      </c>
      <c r="C2092" t="s">
        <v>8</v>
      </c>
      <c r="D2092" s="3">
        <v>35614438</v>
      </c>
      <c r="E2092" s="3">
        <v>27164131.75</v>
      </c>
      <c r="F2092" s="4">
        <v>32376729.440000001</v>
      </c>
      <c r="G2092" s="4">
        <v>24694640.530000001</v>
      </c>
      <c r="H2092">
        <v>6796</v>
      </c>
      <c r="I2092" t="s">
        <v>25</v>
      </c>
      <c r="J2092" t="s">
        <v>42</v>
      </c>
      <c r="K2092" s="1">
        <v>2022</v>
      </c>
    </row>
    <row r="2093" spans="1:11">
      <c r="A2093" s="2">
        <v>44670</v>
      </c>
      <c r="B2093" t="s">
        <v>49</v>
      </c>
      <c r="C2093" t="s">
        <v>8</v>
      </c>
      <c r="D2093" s="3">
        <v>165436266</v>
      </c>
      <c r="E2093" s="3">
        <v>63493789.5</v>
      </c>
      <c r="F2093" s="4">
        <v>150396455.06</v>
      </c>
      <c r="G2093" s="4">
        <v>57721569.100000001</v>
      </c>
      <c r="H2093">
        <v>12534</v>
      </c>
      <c r="I2093" t="s">
        <v>25</v>
      </c>
      <c r="J2093" t="s">
        <v>45</v>
      </c>
      <c r="K2093" s="1">
        <v>2022</v>
      </c>
    </row>
    <row r="2094" spans="1:11">
      <c r="A2094" s="2">
        <v>44670</v>
      </c>
      <c r="B2094" t="s">
        <v>50</v>
      </c>
      <c r="C2094" t="s">
        <v>7</v>
      </c>
      <c r="D2094" s="3">
        <v>1704661.75</v>
      </c>
      <c r="E2094" s="3">
        <v>302044.59999999998</v>
      </c>
      <c r="F2094" s="4">
        <v>1549690.95</v>
      </c>
      <c r="G2094" s="4">
        <v>274585.73</v>
      </c>
      <c r="H2094">
        <v>17315</v>
      </c>
      <c r="I2094" t="s">
        <v>32</v>
      </c>
      <c r="J2094" t="s">
        <v>45</v>
      </c>
      <c r="K2094" s="1">
        <v>2022</v>
      </c>
    </row>
    <row r="2095" spans="1:11">
      <c r="A2095" s="2">
        <v>44669</v>
      </c>
      <c r="B2095" t="s">
        <v>46</v>
      </c>
      <c r="C2095" t="s">
        <v>5</v>
      </c>
      <c r="D2095" s="3">
        <v>883336.5</v>
      </c>
      <c r="E2095" s="3">
        <v>189873</v>
      </c>
      <c r="F2095" s="4">
        <v>803032.38</v>
      </c>
      <c r="G2095" s="4">
        <v>172611.65</v>
      </c>
      <c r="H2095">
        <v>16134</v>
      </c>
      <c r="I2095" t="s">
        <v>32</v>
      </c>
      <c r="J2095" t="s">
        <v>26</v>
      </c>
      <c r="K2095" s="1">
        <v>2022</v>
      </c>
    </row>
    <row r="2096" spans="1:11">
      <c r="A2096" s="2">
        <v>44669</v>
      </c>
      <c r="B2096" t="s">
        <v>39</v>
      </c>
      <c r="C2096" t="s">
        <v>11</v>
      </c>
      <c r="D2096" s="3">
        <v>110944.5</v>
      </c>
      <c r="E2096" s="3">
        <v>92753.600000000006</v>
      </c>
      <c r="F2096" s="4">
        <v>100858.54</v>
      </c>
      <c r="G2096" s="4">
        <v>84321.37</v>
      </c>
      <c r="H2096">
        <v>5550</v>
      </c>
      <c r="I2096" t="s">
        <v>30</v>
      </c>
      <c r="J2096" t="s">
        <v>26</v>
      </c>
      <c r="K2096" s="1">
        <v>2022</v>
      </c>
    </row>
    <row r="2097" spans="1:11">
      <c r="A2097" s="2">
        <v>44669</v>
      </c>
      <c r="B2097" t="s">
        <v>46</v>
      </c>
      <c r="C2097" t="s">
        <v>5</v>
      </c>
      <c r="D2097" s="3">
        <v>838058.25</v>
      </c>
      <c r="E2097" s="3">
        <v>138189</v>
      </c>
      <c r="F2097" s="4">
        <v>761870.37</v>
      </c>
      <c r="G2097" s="4">
        <v>125626.24000000001</v>
      </c>
      <c r="H2097">
        <v>15307</v>
      </c>
      <c r="I2097" t="s">
        <v>25</v>
      </c>
      <c r="J2097" t="s">
        <v>26</v>
      </c>
      <c r="K2097" s="1">
        <v>2022</v>
      </c>
    </row>
    <row r="2098" spans="1:11">
      <c r="A2098" s="2">
        <v>44668</v>
      </c>
      <c r="B2098" t="s">
        <v>47</v>
      </c>
      <c r="C2098" t="s">
        <v>10</v>
      </c>
      <c r="D2098" s="3">
        <v>2286761.4</v>
      </c>
      <c r="E2098" s="3">
        <v>524255.73</v>
      </c>
      <c r="F2098" s="4">
        <v>2078871.92</v>
      </c>
      <c r="G2098" s="4">
        <v>476595.64</v>
      </c>
      <c r="H2098">
        <v>13860</v>
      </c>
      <c r="I2098" t="s">
        <v>28</v>
      </c>
      <c r="J2098" t="s">
        <v>29</v>
      </c>
      <c r="K2098" s="1">
        <v>2022</v>
      </c>
    </row>
    <row r="2099" spans="1:11">
      <c r="A2099" s="2">
        <v>44668</v>
      </c>
      <c r="B2099" t="s">
        <v>31</v>
      </c>
      <c r="C2099" t="s">
        <v>9</v>
      </c>
      <c r="D2099" s="3">
        <v>34098.75</v>
      </c>
      <c r="E2099" s="3">
        <v>8694.3799999999992</v>
      </c>
      <c r="F2099" s="4">
        <v>30998.83</v>
      </c>
      <c r="G2099" s="4">
        <v>7903.97</v>
      </c>
      <c r="H2099">
        <v>9093</v>
      </c>
      <c r="I2099" t="s">
        <v>30</v>
      </c>
      <c r="J2099" t="s">
        <v>29</v>
      </c>
      <c r="K2099" s="1">
        <v>2022</v>
      </c>
    </row>
    <row r="2100" spans="1:11">
      <c r="A2100" s="2">
        <v>44667</v>
      </c>
      <c r="B2100" t="s">
        <v>24</v>
      </c>
      <c r="C2100" t="s">
        <v>4</v>
      </c>
      <c r="D2100" s="3">
        <v>112989.37</v>
      </c>
      <c r="E2100" s="3">
        <v>26041.53</v>
      </c>
      <c r="F2100" s="4">
        <v>102717.51</v>
      </c>
      <c r="G2100" s="4">
        <v>23674.09</v>
      </c>
      <c r="H2100">
        <v>18863</v>
      </c>
      <c r="I2100" t="s">
        <v>32</v>
      </c>
      <c r="J2100" t="s">
        <v>33</v>
      </c>
      <c r="K2100" s="1">
        <v>2022</v>
      </c>
    </row>
    <row r="2101" spans="1:11">
      <c r="A2101" s="2">
        <v>44667</v>
      </c>
      <c r="B2101" t="s">
        <v>31</v>
      </c>
      <c r="C2101" t="s">
        <v>9</v>
      </c>
      <c r="D2101" s="3">
        <v>32681.25</v>
      </c>
      <c r="E2101" s="3">
        <v>11810.63</v>
      </c>
      <c r="F2101" s="4">
        <v>29710.2</v>
      </c>
      <c r="G2101" s="4">
        <v>10736.92</v>
      </c>
      <c r="H2101">
        <v>8715</v>
      </c>
      <c r="I2101" t="s">
        <v>32</v>
      </c>
      <c r="J2101" t="s">
        <v>33</v>
      </c>
      <c r="K2101" s="1">
        <v>2022</v>
      </c>
    </row>
    <row r="2102" spans="1:11">
      <c r="A2102" s="2">
        <v>44666</v>
      </c>
      <c r="B2102" t="s">
        <v>41</v>
      </c>
      <c r="C2102" t="s">
        <v>12</v>
      </c>
      <c r="D2102" s="3">
        <v>1567608.02</v>
      </c>
      <c r="E2102" s="3">
        <v>304478.25</v>
      </c>
      <c r="F2102" s="4">
        <v>1425096.77</v>
      </c>
      <c r="G2102" s="4">
        <v>276798.13</v>
      </c>
      <c r="H2102">
        <v>11198</v>
      </c>
      <c r="I2102" t="s">
        <v>28</v>
      </c>
      <c r="J2102" t="s">
        <v>36</v>
      </c>
      <c r="K2102" s="1">
        <v>2022</v>
      </c>
    </row>
    <row r="2103" spans="1:11">
      <c r="A2103" s="2">
        <v>44666</v>
      </c>
      <c r="B2103" t="s">
        <v>34</v>
      </c>
      <c r="C2103" t="s">
        <v>11</v>
      </c>
      <c r="D2103" s="3">
        <v>36068.75</v>
      </c>
      <c r="E2103" s="3">
        <v>10478.35</v>
      </c>
      <c r="F2103" s="4">
        <v>32789.74</v>
      </c>
      <c r="G2103" s="4">
        <v>9525.76</v>
      </c>
      <c r="H2103">
        <v>18125</v>
      </c>
      <c r="I2103" t="s">
        <v>30</v>
      </c>
      <c r="J2103" t="s">
        <v>36</v>
      </c>
      <c r="K2103" s="1">
        <v>2022</v>
      </c>
    </row>
    <row r="2104" spans="1:11">
      <c r="A2104" s="2">
        <v>44666</v>
      </c>
      <c r="B2104" t="s">
        <v>47</v>
      </c>
      <c r="C2104" t="s">
        <v>10</v>
      </c>
      <c r="D2104" s="3">
        <v>2358367.06</v>
      </c>
      <c r="E2104" s="3">
        <v>701867.46</v>
      </c>
      <c r="F2104" s="4">
        <v>2143967.91</v>
      </c>
      <c r="G2104" s="4">
        <v>638060.68999999994</v>
      </c>
      <c r="H2104">
        <v>14294</v>
      </c>
      <c r="I2104" t="s">
        <v>28</v>
      </c>
      <c r="J2104" t="s">
        <v>36</v>
      </c>
      <c r="K2104" s="1">
        <v>2022</v>
      </c>
    </row>
    <row r="2105" spans="1:11">
      <c r="A2105" s="2">
        <v>44665</v>
      </c>
      <c r="B2105" t="s">
        <v>43</v>
      </c>
      <c r="C2105" t="s">
        <v>10</v>
      </c>
      <c r="D2105" s="3">
        <v>909978.1</v>
      </c>
      <c r="E2105" s="3">
        <v>311938.28999999998</v>
      </c>
      <c r="F2105" s="4">
        <v>827251.99</v>
      </c>
      <c r="G2105" s="4">
        <v>283579.98</v>
      </c>
      <c r="H2105">
        <v>13190</v>
      </c>
      <c r="I2105" t="s">
        <v>32</v>
      </c>
      <c r="J2105" t="s">
        <v>40</v>
      </c>
      <c r="K2105" s="1">
        <v>2022</v>
      </c>
    </row>
    <row r="2106" spans="1:11">
      <c r="A2106" s="2">
        <v>44665</v>
      </c>
      <c r="B2106" t="s">
        <v>39</v>
      </c>
      <c r="C2106" t="s">
        <v>11</v>
      </c>
      <c r="D2106" s="3">
        <v>306206.82</v>
      </c>
      <c r="E2106" s="3">
        <v>107156.4</v>
      </c>
      <c r="F2106" s="4">
        <v>278369.56</v>
      </c>
      <c r="G2106" s="4">
        <v>97414.81</v>
      </c>
      <c r="H2106">
        <v>15318</v>
      </c>
      <c r="I2106" t="s">
        <v>32</v>
      </c>
      <c r="J2106" t="s">
        <v>40</v>
      </c>
      <c r="K2106" s="1">
        <v>2022</v>
      </c>
    </row>
    <row r="2107" spans="1:11">
      <c r="A2107" s="2">
        <v>44664</v>
      </c>
      <c r="B2107" t="s">
        <v>46</v>
      </c>
      <c r="C2107" t="s">
        <v>5</v>
      </c>
      <c r="D2107" s="3">
        <v>402029.25</v>
      </c>
      <c r="E2107" s="3">
        <v>196470.38</v>
      </c>
      <c r="F2107" s="4">
        <v>365480.77</v>
      </c>
      <c r="G2107" s="4">
        <v>178609.25</v>
      </c>
      <c r="H2107">
        <v>7343</v>
      </c>
      <c r="I2107" t="s">
        <v>25</v>
      </c>
      <c r="J2107" t="s">
        <v>42</v>
      </c>
      <c r="K2107" s="1">
        <v>2022</v>
      </c>
    </row>
    <row r="2108" spans="1:11">
      <c r="A2108" s="2">
        <v>44664</v>
      </c>
      <c r="B2108" t="s">
        <v>24</v>
      </c>
      <c r="C2108" t="s">
        <v>4</v>
      </c>
      <c r="D2108" s="3">
        <v>31435.52</v>
      </c>
      <c r="E2108" s="3">
        <v>16565.349999999999</v>
      </c>
      <c r="F2108" s="4">
        <v>28577.72</v>
      </c>
      <c r="G2108" s="4">
        <v>15059.39</v>
      </c>
      <c r="H2108">
        <v>5248</v>
      </c>
      <c r="I2108" t="s">
        <v>30</v>
      </c>
      <c r="J2108" t="s">
        <v>42</v>
      </c>
      <c r="K2108" s="1">
        <v>2022</v>
      </c>
    </row>
    <row r="2109" spans="1:11">
      <c r="A2109" s="2">
        <v>44663</v>
      </c>
      <c r="B2109" t="s">
        <v>37</v>
      </c>
      <c r="C2109" t="s">
        <v>8</v>
      </c>
      <c r="D2109" s="3">
        <v>808050</v>
      </c>
      <c r="E2109" s="3">
        <v>290025</v>
      </c>
      <c r="F2109" s="4">
        <v>734590.17</v>
      </c>
      <c r="G2109" s="4">
        <v>263658.83</v>
      </c>
      <c r="H2109">
        <v>10774</v>
      </c>
      <c r="I2109" t="s">
        <v>32</v>
      </c>
      <c r="J2109" t="s">
        <v>45</v>
      </c>
      <c r="K2109" s="1">
        <v>2022</v>
      </c>
    </row>
    <row r="2110" spans="1:11">
      <c r="A2110" s="2">
        <v>44663</v>
      </c>
      <c r="B2110" t="s">
        <v>41</v>
      </c>
      <c r="C2110" t="s">
        <v>12</v>
      </c>
      <c r="D2110" s="3">
        <v>782544.1</v>
      </c>
      <c r="E2110" s="3">
        <v>697500.18</v>
      </c>
      <c r="F2110" s="4">
        <v>711403.02</v>
      </c>
      <c r="G2110" s="4">
        <v>634090.43000000005</v>
      </c>
      <c r="H2110">
        <v>5590</v>
      </c>
      <c r="I2110" t="s">
        <v>30</v>
      </c>
      <c r="J2110" t="s">
        <v>45</v>
      </c>
      <c r="K2110" s="1">
        <v>2022</v>
      </c>
    </row>
    <row r="2111" spans="1:11">
      <c r="A2111" s="2">
        <v>44663</v>
      </c>
      <c r="B2111" t="s">
        <v>43</v>
      </c>
      <c r="C2111" t="s">
        <v>10</v>
      </c>
      <c r="D2111" s="3">
        <v>628084.96</v>
      </c>
      <c r="E2111" s="3">
        <v>155675.94</v>
      </c>
      <c r="F2111" s="4">
        <v>570985.76</v>
      </c>
      <c r="G2111" s="4">
        <v>141523.44</v>
      </c>
      <c r="H2111">
        <v>9104</v>
      </c>
      <c r="I2111" t="s">
        <v>25</v>
      </c>
      <c r="J2111" t="s">
        <v>45</v>
      </c>
      <c r="K2111" s="1">
        <v>2022</v>
      </c>
    </row>
    <row r="2112" spans="1:11">
      <c r="A2112" s="2">
        <v>44662</v>
      </c>
      <c r="B2112" t="s">
        <v>47</v>
      </c>
      <c r="C2112" t="s">
        <v>10</v>
      </c>
      <c r="D2112" s="3">
        <v>3008097.68</v>
      </c>
      <c r="E2112" s="3">
        <v>782877.55</v>
      </c>
      <c r="F2112" s="4">
        <v>2734631.52</v>
      </c>
      <c r="G2112" s="4">
        <v>711706.15</v>
      </c>
      <c r="H2112">
        <v>18232</v>
      </c>
      <c r="I2112" t="s">
        <v>25</v>
      </c>
      <c r="J2112" t="s">
        <v>26</v>
      </c>
      <c r="K2112" s="1">
        <v>2022</v>
      </c>
    </row>
    <row r="2113" spans="1:11">
      <c r="A2113" s="2">
        <v>44662</v>
      </c>
      <c r="B2113" t="s">
        <v>49</v>
      </c>
      <c r="C2113" t="s">
        <v>8</v>
      </c>
      <c r="D2113" s="3">
        <v>248655961</v>
      </c>
      <c r="E2113" s="3">
        <v>41873827.5</v>
      </c>
      <c r="F2113" s="4">
        <v>226050647.59</v>
      </c>
      <c r="G2113" s="4">
        <v>38067077.840000004</v>
      </c>
      <c r="H2113">
        <v>18839</v>
      </c>
      <c r="I2113" t="s">
        <v>25</v>
      </c>
      <c r="J2113" t="s">
        <v>26</v>
      </c>
      <c r="K2113" s="1">
        <v>2022</v>
      </c>
    </row>
    <row r="2114" spans="1:11">
      <c r="A2114" s="2">
        <v>44661</v>
      </c>
      <c r="B2114" t="s">
        <v>46</v>
      </c>
      <c r="C2114" t="s">
        <v>5</v>
      </c>
      <c r="D2114" s="3">
        <v>911149.5</v>
      </c>
      <c r="E2114" s="3">
        <v>294390.75</v>
      </c>
      <c r="F2114" s="4">
        <v>828316.9</v>
      </c>
      <c r="G2114" s="4">
        <v>267627.69</v>
      </c>
      <c r="H2114">
        <v>16642</v>
      </c>
      <c r="I2114" t="s">
        <v>25</v>
      </c>
      <c r="J2114" t="s">
        <v>29</v>
      </c>
      <c r="K2114" s="1">
        <v>2022</v>
      </c>
    </row>
    <row r="2115" spans="1:11">
      <c r="A2115" s="2">
        <v>44661</v>
      </c>
      <c r="B2115" t="s">
        <v>49</v>
      </c>
      <c r="C2115" t="s">
        <v>8</v>
      </c>
      <c r="D2115" s="3">
        <v>210101682</v>
      </c>
      <c r="E2115" s="3">
        <v>36851608</v>
      </c>
      <c r="F2115" s="4">
        <v>191001338.09</v>
      </c>
      <c r="G2115" s="4">
        <v>33501428.32</v>
      </c>
      <c r="H2115">
        <v>15918</v>
      </c>
      <c r="I2115" t="s">
        <v>30</v>
      </c>
      <c r="J2115" t="s">
        <v>29</v>
      </c>
      <c r="K2115" s="1">
        <v>2022</v>
      </c>
    </row>
    <row r="2116" spans="1:11">
      <c r="A2116" s="2">
        <v>44660</v>
      </c>
      <c r="B2116" t="s">
        <v>24</v>
      </c>
      <c r="C2116" t="s">
        <v>4</v>
      </c>
      <c r="D2116" s="3">
        <v>94498.240000000005</v>
      </c>
      <c r="E2116" s="3">
        <v>31582.28</v>
      </c>
      <c r="F2116" s="4">
        <v>85907.41</v>
      </c>
      <c r="G2116" s="4">
        <v>28711.13</v>
      </c>
      <c r="H2116">
        <v>15776</v>
      </c>
      <c r="I2116" t="s">
        <v>30</v>
      </c>
      <c r="J2116" t="s">
        <v>33</v>
      </c>
      <c r="K2116" s="1">
        <v>2022</v>
      </c>
    </row>
    <row r="2117" spans="1:11">
      <c r="A2117" s="2">
        <v>44660</v>
      </c>
      <c r="B2117" t="s">
        <v>47</v>
      </c>
      <c r="C2117" t="s">
        <v>10</v>
      </c>
      <c r="D2117" s="3">
        <v>953807.19</v>
      </c>
      <c r="E2117" s="3">
        <v>536135.01</v>
      </c>
      <c r="F2117" s="4">
        <v>867096.58</v>
      </c>
      <c r="G2117" s="4">
        <v>487394.97</v>
      </c>
      <c r="H2117">
        <v>5781</v>
      </c>
      <c r="I2117" t="s">
        <v>25</v>
      </c>
      <c r="J2117" t="s">
        <v>33</v>
      </c>
      <c r="K2117" s="1">
        <v>2022</v>
      </c>
    </row>
    <row r="2118" spans="1:11">
      <c r="A2118" s="2">
        <v>44660</v>
      </c>
      <c r="B2118" t="s">
        <v>35</v>
      </c>
      <c r="C2118" t="s">
        <v>6</v>
      </c>
      <c r="D2118" s="3">
        <v>295392.23</v>
      </c>
      <c r="E2118" s="3">
        <v>49895.040000000001</v>
      </c>
      <c r="F2118" s="4">
        <v>268538.12</v>
      </c>
      <c r="G2118" s="4">
        <v>45359.08</v>
      </c>
      <c r="H2118">
        <v>14777</v>
      </c>
      <c r="I2118" t="s">
        <v>28</v>
      </c>
      <c r="J2118" t="s">
        <v>33</v>
      </c>
      <c r="K2118" s="1">
        <v>2022</v>
      </c>
    </row>
    <row r="2119" spans="1:11">
      <c r="A2119" s="2">
        <v>44659</v>
      </c>
      <c r="B2119" t="s">
        <v>27</v>
      </c>
      <c r="C2119" t="s">
        <v>8</v>
      </c>
      <c r="D2119" s="3">
        <v>68996423</v>
      </c>
      <c r="E2119" s="3">
        <v>8227585</v>
      </c>
      <c r="F2119" s="4">
        <v>62723958.189999998</v>
      </c>
      <c r="G2119" s="4">
        <v>7479615.25</v>
      </c>
      <c r="H2119">
        <v>13166</v>
      </c>
      <c r="I2119" t="s">
        <v>28</v>
      </c>
      <c r="J2119" t="s">
        <v>36</v>
      </c>
      <c r="K2119" s="1">
        <v>2022</v>
      </c>
    </row>
    <row r="2120" spans="1:11">
      <c r="A2120" s="2">
        <v>44659</v>
      </c>
      <c r="B2120" t="s">
        <v>47</v>
      </c>
      <c r="C2120" t="s">
        <v>10</v>
      </c>
      <c r="D2120" s="3">
        <v>2245843.88</v>
      </c>
      <c r="E2120" s="3">
        <v>845821.24</v>
      </c>
      <c r="F2120" s="4">
        <v>2041674.21</v>
      </c>
      <c r="G2120" s="4">
        <v>768927.63</v>
      </c>
      <c r="H2120">
        <v>13612</v>
      </c>
      <c r="I2120" t="s">
        <v>30</v>
      </c>
      <c r="J2120" t="s">
        <v>36</v>
      </c>
      <c r="K2120" s="1">
        <v>2022</v>
      </c>
    </row>
    <row r="2121" spans="1:11">
      <c r="A2121" s="2">
        <v>44658</v>
      </c>
      <c r="B2121" t="s">
        <v>31</v>
      </c>
      <c r="C2121" t="s">
        <v>9</v>
      </c>
      <c r="D2121" s="3">
        <v>50235</v>
      </c>
      <c r="E2121" s="3">
        <v>15472.5</v>
      </c>
      <c r="F2121" s="4">
        <v>45668.14</v>
      </c>
      <c r="G2121" s="4">
        <v>14065.9</v>
      </c>
      <c r="H2121">
        <v>13396</v>
      </c>
      <c r="I2121" t="s">
        <v>25</v>
      </c>
      <c r="J2121" t="s">
        <v>40</v>
      </c>
      <c r="K2121" s="1">
        <v>2022</v>
      </c>
    </row>
    <row r="2122" spans="1:11">
      <c r="A2122" s="2">
        <v>44658</v>
      </c>
      <c r="B2122" t="s">
        <v>35</v>
      </c>
      <c r="C2122" t="s">
        <v>6</v>
      </c>
      <c r="D2122" s="3">
        <v>127716.11</v>
      </c>
      <c r="E2122" s="3">
        <v>54992.49</v>
      </c>
      <c r="F2122" s="4">
        <v>116105.44</v>
      </c>
      <c r="G2122" s="4">
        <v>49993.120000000003</v>
      </c>
      <c r="H2122">
        <v>6389</v>
      </c>
      <c r="I2122" t="s">
        <v>28</v>
      </c>
      <c r="J2122" t="s">
        <v>40</v>
      </c>
      <c r="K2122" s="1">
        <v>2022</v>
      </c>
    </row>
    <row r="2123" spans="1:11">
      <c r="A2123" s="2">
        <v>44657</v>
      </c>
      <c r="B2123" t="s">
        <v>50</v>
      </c>
      <c r="C2123" t="s">
        <v>7</v>
      </c>
      <c r="D2123" s="3">
        <v>1725434.7</v>
      </c>
      <c r="E2123" s="3">
        <v>480436</v>
      </c>
      <c r="F2123" s="4">
        <v>1568575.43</v>
      </c>
      <c r="G2123" s="4">
        <v>436759.56</v>
      </c>
      <c r="H2123">
        <v>17526</v>
      </c>
      <c r="I2123" t="s">
        <v>30</v>
      </c>
      <c r="J2123" t="s">
        <v>42</v>
      </c>
      <c r="K2123" s="1">
        <v>2022</v>
      </c>
    </row>
    <row r="2124" spans="1:11">
      <c r="A2124" s="2">
        <v>44657</v>
      </c>
      <c r="B2124" t="s">
        <v>41</v>
      </c>
      <c r="C2124" t="s">
        <v>12</v>
      </c>
      <c r="D2124" s="3">
        <v>2393129.0499999998</v>
      </c>
      <c r="E2124" s="3">
        <v>171907.72</v>
      </c>
      <c r="F2124" s="4">
        <v>2175569.69</v>
      </c>
      <c r="G2124" s="4">
        <v>156279.59</v>
      </c>
      <c r="H2124">
        <v>17095</v>
      </c>
      <c r="I2124" t="s">
        <v>25</v>
      </c>
      <c r="J2124" t="s">
        <v>42</v>
      </c>
      <c r="K2124" s="1">
        <v>2022</v>
      </c>
    </row>
    <row r="2125" spans="1:11">
      <c r="A2125" s="2">
        <v>44657</v>
      </c>
      <c r="B2125" t="s">
        <v>38</v>
      </c>
      <c r="C2125" t="s">
        <v>8</v>
      </c>
      <c r="D2125" s="3">
        <v>2555379</v>
      </c>
      <c r="E2125" s="3">
        <v>893334.75</v>
      </c>
      <c r="F2125" s="4">
        <v>2323069.5</v>
      </c>
      <c r="G2125" s="4">
        <v>812121.69</v>
      </c>
      <c r="H2125">
        <v>10242</v>
      </c>
      <c r="I2125" t="s">
        <v>28</v>
      </c>
      <c r="J2125" t="s">
        <v>42</v>
      </c>
      <c r="K2125" s="1">
        <v>2022</v>
      </c>
    </row>
    <row r="2126" spans="1:11">
      <c r="A2126" s="2">
        <v>44656</v>
      </c>
      <c r="B2126" t="s">
        <v>50</v>
      </c>
      <c r="C2126" t="s">
        <v>7</v>
      </c>
      <c r="D2126" s="3">
        <v>1566437.95</v>
      </c>
      <c r="E2126" s="3">
        <v>161162.65</v>
      </c>
      <c r="F2126" s="4">
        <v>1424033.08</v>
      </c>
      <c r="G2126" s="4">
        <v>146511.35</v>
      </c>
      <c r="H2126">
        <v>15911</v>
      </c>
      <c r="I2126" t="s">
        <v>28</v>
      </c>
      <c r="J2126" t="s">
        <v>45</v>
      </c>
      <c r="K2126" s="1">
        <v>2022</v>
      </c>
    </row>
    <row r="2127" spans="1:11">
      <c r="A2127" s="2">
        <v>44656</v>
      </c>
      <c r="B2127" t="s">
        <v>47</v>
      </c>
      <c r="C2127" t="s">
        <v>10</v>
      </c>
      <c r="D2127" s="3">
        <v>1387895.88</v>
      </c>
      <c r="E2127" s="3">
        <v>570535.42000000004</v>
      </c>
      <c r="F2127" s="4">
        <v>1261722.27</v>
      </c>
      <c r="G2127" s="4">
        <v>518668.04</v>
      </c>
      <c r="H2127">
        <v>8412</v>
      </c>
      <c r="I2127" t="s">
        <v>30</v>
      </c>
      <c r="J2127" t="s">
        <v>45</v>
      </c>
      <c r="K2127" s="1">
        <v>2022</v>
      </c>
    </row>
    <row r="2128" spans="1:11">
      <c r="A2128" s="2">
        <v>44655</v>
      </c>
      <c r="B2128" t="s">
        <v>27</v>
      </c>
      <c r="C2128" t="s">
        <v>8</v>
      </c>
      <c r="D2128" s="3">
        <v>81301117</v>
      </c>
      <c r="E2128" s="3">
        <v>22492226</v>
      </c>
      <c r="F2128" s="4">
        <v>73910032.450000003</v>
      </c>
      <c r="G2128" s="4">
        <v>20447457.73</v>
      </c>
      <c r="H2128">
        <v>15514</v>
      </c>
      <c r="I2128" t="s">
        <v>25</v>
      </c>
      <c r="J2128" t="s">
        <v>26</v>
      </c>
      <c r="K2128" s="1">
        <v>2022</v>
      </c>
    </row>
    <row r="2129" spans="1:11">
      <c r="A2129" s="2">
        <v>44655</v>
      </c>
      <c r="B2129" t="s">
        <v>43</v>
      </c>
      <c r="C2129" t="s">
        <v>10</v>
      </c>
      <c r="D2129" s="3">
        <v>773584.87</v>
      </c>
      <c r="E2129" s="3">
        <v>126596.65</v>
      </c>
      <c r="F2129" s="4">
        <v>703258.27</v>
      </c>
      <c r="G2129" s="4">
        <v>115087.75</v>
      </c>
      <c r="H2129">
        <v>11213</v>
      </c>
      <c r="I2129" t="s">
        <v>30</v>
      </c>
      <c r="J2129" t="s">
        <v>26</v>
      </c>
      <c r="K2129" s="1">
        <v>2022</v>
      </c>
    </row>
    <row r="2130" spans="1:11">
      <c r="A2130" s="2">
        <v>44654</v>
      </c>
      <c r="B2130" t="s">
        <v>31</v>
      </c>
      <c r="C2130" t="s">
        <v>9</v>
      </c>
      <c r="D2130" s="3">
        <v>62448.75</v>
      </c>
      <c r="E2130" s="3">
        <v>15337.5</v>
      </c>
      <c r="F2130" s="4">
        <v>56771.53</v>
      </c>
      <c r="G2130" s="4">
        <v>13943.17</v>
      </c>
      <c r="H2130">
        <v>16653</v>
      </c>
      <c r="I2130" t="s">
        <v>28</v>
      </c>
      <c r="J2130" t="s">
        <v>29</v>
      </c>
      <c r="K2130" s="1">
        <v>2022</v>
      </c>
    </row>
    <row r="2131" spans="1:11">
      <c r="A2131" s="2">
        <v>44654</v>
      </c>
      <c r="B2131" t="s">
        <v>41</v>
      </c>
      <c r="C2131" t="s">
        <v>12</v>
      </c>
      <c r="D2131" s="3">
        <v>2058972.92</v>
      </c>
      <c r="E2131" s="3">
        <v>414580.39</v>
      </c>
      <c r="F2131" s="4">
        <v>1871791.69</v>
      </c>
      <c r="G2131" s="4">
        <v>376890.88</v>
      </c>
      <c r="H2131">
        <v>14708</v>
      </c>
      <c r="I2131" t="s">
        <v>30</v>
      </c>
      <c r="J2131" t="s">
        <v>29</v>
      </c>
      <c r="K2131" s="1">
        <v>2022</v>
      </c>
    </row>
    <row r="2132" spans="1:11">
      <c r="A2132" s="2">
        <v>44654</v>
      </c>
      <c r="B2132" t="s">
        <v>31</v>
      </c>
      <c r="C2132" t="s">
        <v>9</v>
      </c>
      <c r="D2132" s="3">
        <v>54817.5</v>
      </c>
      <c r="E2132" s="3">
        <v>8388.75</v>
      </c>
      <c r="F2132" s="4">
        <v>49834.04</v>
      </c>
      <c r="G2132" s="4">
        <v>7626.13</v>
      </c>
      <c r="H2132">
        <v>14618</v>
      </c>
      <c r="I2132" t="s">
        <v>25</v>
      </c>
      <c r="J2132" t="s">
        <v>29</v>
      </c>
      <c r="K2132" s="1">
        <v>2022</v>
      </c>
    </row>
    <row r="2133" spans="1:11">
      <c r="A2133" s="2">
        <v>44653</v>
      </c>
      <c r="B2133" t="s">
        <v>48</v>
      </c>
      <c r="C2133" t="s">
        <v>12</v>
      </c>
      <c r="D2133" s="3">
        <v>132342000</v>
      </c>
      <c r="E2133" s="3">
        <v>53471100</v>
      </c>
      <c r="F2133" s="4">
        <v>120310788.78</v>
      </c>
      <c r="G2133" s="4">
        <v>48610042.299999997</v>
      </c>
      <c r="H2133">
        <v>6440</v>
      </c>
      <c r="I2133" t="s">
        <v>32</v>
      </c>
      <c r="J2133" t="s">
        <v>33</v>
      </c>
      <c r="K2133" s="1">
        <v>2022</v>
      </c>
    </row>
    <row r="2134" spans="1:11">
      <c r="A2134" s="2">
        <v>44653</v>
      </c>
      <c r="B2134" t="s">
        <v>37</v>
      </c>
      <c r="C2134" t="s">
        <v>8</v>
      </c>
      <c r="D2134" s="3">
        <v>1099500</v>
      </c>
      <c r="E2134" s="3">
        <v>320137.5</v>
      </c>
      <c r="F2134" s="4">
        <v>999544.46</v>
      </c>
      <c r="G2134" s="4">
        <v>291033.8</v>
      </c>
      <c r="H2134">
        <v>14660</v>
      </c>
      <c r="I2134" t="s">
        <v>30</v>
      </c>
      <c r="J2134" t="s">
        <v>33</v>
      </c>
      <c r="K2134" s="1">
        <v>2022</v>
      </c>
    </row>
    <row r="2135" spans="1:11">
      <c r="A2135" s="2">
        <v>44652</v>
      </c>
      <c r="B2135" t="s">
        <v>31</v>
      </c>
      <c r="C2135" t="s">
        <v>9</v>
      </c>
      <c r="D2135" s="3">
        <v>57123.75</v>
      </c>
      <c r="E2135" s="3">
        <v>12241.88</v>
      </c>
      <c r="F2135" s="4">
        <v>51930.63</v>
      </c>
      <c r="G2135" s="4">
        <v>11128.97</v>
      </c>
      <c r="H2135">
        <v>15233</v>
      </c>
      <c r="I2135" t="s">
        <v>25</v>
      </c>
      <c r="J2135" t="s">
        <v>36</v>
      </c>
      <c r="K2135" s="1">
        <v>2022</v>
      </c>
    </row>
    <row r="2136" spans="1:11">
      <c r="A2136" s="2">
        <v>44652</v>
      </c>
      <c r="B2136" t="s">
        <v>31</v>
      </c>
      <c r="C2136" t="s">
        <v>9</v>
      </c>
      <c r="D2136" s="3">
        <v>28552.5</v>
      </c>
      <c r="E2136" s="3">
        <v>20394.38</v>
      </c>
      <c r="F2136" s="4">
        <v>25956.79</v>
      </c>
      <c r="G2136" s="4">
        <v>18540.32</v>
      </c>
      <c r="H2136">
        <v>7614</v>
      </c>
      <c r="I2136" t="s">
        <v>28</v>
      </c>
      <c r="J2136" t="s">
        <v>36</v>
      </c>
      <c r="K2136" s="1">
        <v>2022</v>
      </c>
    </row>
    <row r="2137" spans="1:11">
      <c r="A2137" s="2">
        <v>44652</v>
      </c>
      <c r="B2137" t="s">
        <v>35</v>
      </c>
      <c r="C2137" t="s">
        <v>6</v>
      </c>
      <c r="D2137" s="3">
        <v>259810.03</v>
      </c>
      <c r="E2137" s="3">
        <v>28585.7</v>
      </c>
      <c r="F2137" s="4">
        <v>236190.7</v>
      </c>
      <c r="G2137" s="4">
        <v>25986.97</v>
      </c>
      <c r="H2137">
        <v>12997</v>
      </c>
      <c r="I2137" t="s">
        <v>30</v>
      </c>
      <c r="J2137" t="s">
        <v>36</v>
      </c>
      <c r="K2137" s="1">
        <v>2022</v>
      </c>
    </row>
    <row r="2138" spans="1:11">
      <c r="A2138" s="2">
        <v>44651</v>
      </c>
      <c r="B2138" t="s">
        <v>49</v>
      </c>
      <c r="C2138" t="s">
        <v>8</v>
      </c>
      <c r="D2138" s="3">
        <v>205482032</v>
      </c>
      <c r="E2138" s="3">
        <v>40520930</v>
      </c>
      <c r="F2138" s="4">
        <v>186801660.47</v>
      </c>
      <c r="G2138" s="4">
        <v>36837172.25</v>
      </c>
      <c r="H2138">
        <v>15568</v>
      </c>
      <c r="I2138" t="s">
        <v>30</v>
      </c>
      <c r="J2138" t="s">
        <v>40</v>
      </c>
      <c r="K2138" s="1">
        <v>2022</v>
      </c>
    </row>
    <row r="2139" spans="1:11">
      <c r="A2139" s="2">
        <v>44651</v>
      </c>
      <c r="B2139" t="s">
        <v>44</v>
      </c>
      <c r="C2139" t="s">
        <v>10</v>
      </c>
      <c r="D2139" s="3">
        <v>2712428.7</v>
      </c>
      <c r="E2139" s="3">
        <v>1887253.85</v>
      </c>
      <c r="F2139" s="4">
        <v>2465841.81</v>
      </c>
      <c r="G2139" s="4">
        <v>1715683.6</v>
      </c>
      <c r="H2139">
        <v>4929</v>
      </c>
      <c r="I2139" t="s">
        <v>25</v>
      </c>
      <c r="J2139" t="s">
        <v>40</v>
      </c>
      <c r="K2139" s="1">
        <v>2022</v>
      </c>
    </row>
    <row r="2140" spans="1:11">
      <c r="A2140" s="2">
        <v>44650</v>
      </c>
      <c r="B2140" t="s">
        <v>47</v>
      </c>
      <c r="C2140" t="s">
        <v>10</v>
      </c>
      <c r="D2140" s="3">
        <v>1722825.58</v>
      </c>
      <c r="E2140" s="3">
        <v>292692.26</v>
      </c>
      <c r="F2140" s="4">
        <v>1566203.51</v>
      </c>
      <c r="G2140" s="4">
        <v>266083.61</v>
      </c>
      <c r="H2140">
        <v>10442</v>
      </c>
      <c r="I2140" t="s">
        <v>28</v>
      </c>
      <c r="J2140" t="s">
        <v>42</v>
      </c>
      <c r="K2140" s="1">
        <v>2022</v>
      </c>
    </row>
    <row r="2141" spans="1:11">
      <c r="A2141" s="2">
        <v>44650</v>
      </c>
      <c r="B2141" t="s">
        <v>24</v>
      </c>
      <c r="C2141" t="s">
        <v>4</v>
      </c>
      <c r="D2141" s="3">
        <v>113348.77</v>
      </c>
      <c r="E2141" s="3">
        <v>22166</v>
      </c>
      <c r="F2141" s="4">
        <v>103044.23</v>
      </c>
      <c r="G2141" s="4">
        <v>20150.88</v>
      </c>
      <c r="H2141">
        <v>18923</v>
      </c>
      <c r="I2141" t="s">
        <v>32</v>
      </c>
      <c r="J2141" t="s">
        <v>42</v>
      </c>
      <c r="K2141" s="1">
        <v>2022</v>
      </c>
    </row>
    <row r="2142" spans="1:11">
      <c r="A2142" s="2">
        <v>44649</v>
      </c>
      <c r="B2142" t="s">
        <v>37</v>
      </c>
      <c r="C2142" t="s">
        <v>8</v>
      </c>
      <c r="D2142" s="3">
        <v>1134750</v>
      </c>
      <c r="E2142" s="3">
        <v>157237.5</v>
      </c>
      <c r="F2142" s="4">
        <v>1031589.88</v>
      </c>
      <c r="G2142" s="4">
        <v>142943.04000000001</v>
      </c>
      <c r="H2142">
        <v>15130</v>
      </c>
      <c r="I2142" t="s">
        <v>25</v>
      </c>
      <c r="J2142" t="s">
        <v>45</v>
      </c>
      <c r="K2142" s="1">
        <v>2022</v>
      </c>
    </row>
    <row r="2143" spans="1:11">
      <c r="A2143" s="2">
        <v>44649</v>
      </c>
      <c r="B2143" t="s">
        <v>44</v>
      </c>
      <c r="C2143" t="s">
        <v>10</v>
      </c>
      <c r="D2143" s="3">
        <v>4429915</v>
      </c>
      <c r="E2143" s="3">
        <v>2371793</v>
      </c>
      <c r="F2143" s="4">
        <v>4027191.43</v>
      </c>
      <c r="G2143" s="4">
        <v>2156173.2999999998</v>
      </c>
      <c r="H2143">
        <v>8050</v>
      </c>
      <c r="I2143" t="s">
        <v>25</v>
      </c>
      <c r="J2143" t="s">
        <v>45</v>
      </c>
      <c r="K2143" s="1">
        <v>2022</v>
      </c>
    </row>
    <row r="2144" spans="1:11">
      <c r="A2144" s="2">
        <v>44649</v>
      </c>
      <c r="B2144" t="s">
        <v>34</v>
      </c>
      <c r="C2144" t="s">
        <v>11</v>
      </c>
      <c r="D2144" s="3">
        <v>31360.41</v>
      </c>
      <c r="E2144" s="3">
        <v>9223.65</v>
      </c>
      <c r="F2144" s="4">
        <v>28509.439999999999</v>
      </c>
      <c r="G2144" s="4">
        <v>8385.1299999999992</v>
      </c>
      <c r="H2144">
        <v>15759</v>
      </c>
      <c r="I2144" t="s">
        <v>30</v>
      </c>
      <c r="J2144" t="s">
        <v>45</v>
      </c>
      <c r="K2144" s="1">
        <v>2022</v>
      </c>
    </row>
    <row r="2145" spans="1:11">
      <c r="A2145" s="2">
        <v>44648</v>
      </c>
      <c r="B2145" t="s">
        <v>50</v>
      </c>
      <c r="C2145" t="s">
        <v>7</v>
      </c>
      <c r="D2145" s="3">
        <v>965794.5</v>
      </c>
      <c r="E2145" s="3">
        <v>312086.5</v>
      </c>
      <c r="F2145" s="4">
        <v>877994.12</v>
      </c>
      <c r="G2145" s="4">
        <v>283714.71999999997</v>
      </c>
      <c r="H2145">
        <v>9810</v>
      </c>
      <c r="I2145" t="s">
        <v>30</v>
      </c>
      <c r="J2145" t="s">
        <v>26</v>
      </c>
      <c r="K2145" s="1">
        <v>2022</v>
      </c>
    </row>
    <row r="2146" spans="1:11">
      <c r="A2146" s="2">
        <v>44648</v>
      </c>
      <c r="B2146" t="s">
        <v>46</v>
      </c>
      <c r="C2146" t="s">
        <v>5</v>
      </c>
      <c r="D2146" s="3">
        <v>466470</v>
      </c>
      <c r="E2146" s="3">
        <v>160308</v>
      </c>
      <c r="F2146" s="4">
        <v>424063.21</v>
      </c>
      <c r="G2146" s="4">
        <v>145734.39999999999</v>
      </c>
      <c r="H2146">
        <v>8520</v>
      </c>
      <c r="I2146" t="s">
        <v>30</v>
      </c>
      <c r="J2146" t="s">
        <v>26</v>
      </c>
      <c r="K2146" s="1">
        <v>2022</v>
      </c>
    </row>
    <row r="2147" spans="1:11">
      <c r="A2147" s="2">
        <v>44647</v>
      </c>
      <c r="B2147" t="s">
        <v>44</v>
      </c>
      <c r="C2147" t="s">
        <v>10</v>
      </c>
      <c r="D2147" s="3">
        <v>4173475.2</v>
      </c>
      <c r="E2147" s="3">
        <v>2600442.65</v>
      </c>
      <c r="F2147" s="4">
        <v>3794064.57</v>
      </c>
      <c r="G2147" s="4">
        <v>2364036.41</v>
      </c>
      <c r="H2147">
        <v>7584</v>
      </c>
      <c r="I2147" t="s">
        <v>32</v>
      </c>
      <c r="J2147" t="s">
        <v>29</v>
      </c>
      <c r="K2147" s="1">
        <v>2022</v>
      </c>
    </row>
    <row r="2148" spans="1:11">
      <c r="A2148" s="2">
        <v>44647</v>
      </c>
      <c r="B2148" t="s">
        <v>35</v>
      </c>
      <c r="C2148" t="s">
        <v>6</v>
      </c>
      <c r="D2148" s="3">
        <v>363298.26</v>
      </c>
      <c r="E2148" s="3">
        <v>55262.36</v>
      </c>
      <c r="F2148" s="4">
        <v>330270.82</v>
      </c>
      <c r="G2148" s="4">
        <v>50238.45</v>
      </c>
      <c r="H2148">
        <v>18174</v>
      </c>
      <c r="I2148" t="s">
        <v>25</v>
      </c>
      <c r="J2148" t="s">
        <v>29</v>
      </c>
      <c r="K2148" s="1">
        <v>2022</v>
      </c>
    </row>
    <row r="2149" spans="1:11">
      <c r="A2149" s="2">
        <v>44646</v>
      </c>
      <c r="B2149" t="s">
        <v>49</v>
      </c>
      <c r="C2149" t="s">
        <v>8</v>
      </c>
      <c r="D2149" s="3">
        <v>118764602</v>
      </c>
      <c r="E2149" s="3">
        <v>24035379</v>
      </c>
      <c r="F2149" s="4">
        <v>107967712.03</v>
      </c>
      <c r="G2149" s="4">
        <v>21850322.699999999</v>
      </c>
      <c r="H2149">
        <v>8998</v>
      </c>
      <c r="I2149" t="s">
        <v>32</v>
      </c>
      <c r="J2149" t="s">
        <v>33</v>
      </c>
      <c r="K2149" s="1">
        <v>2022</v>
      </c>
    </row>
    <row r="2150" spans="1:11">
      <c r="A2150" s="2">
        <v>44646</v>
      </c>
      <c r="B2150" t="s">
        <v>49</v>
      </c>
      <c r="C2150" t="s">
        <v>8</v>
      </c>
      <c r="D2150" s="3">
        <v>111175177</v>
      </c>
      <c r="E2150" s="3">
        <v>29163190.5</v>
      </c>
      <c r="F2150" s="4">
        <v>101068241.66</v>
      </c>
      <c r="G2150" s="4">
        <v>26511964.850000001</v>
      </c>
      <c r="H2150">
        <v>8423</v>
      </c>
      <c r="I2150" t="s">
        <v>28</v>
      </c>
      <c r="J2150" t="s">
        <v>33</v>
      </c>
      <c r="K2150" s="1">
        <v>2022</v>
      </c>
    </row>
    <row r="2151" spans="1:11">
      <c r="A2151" s="2">
        <v>44646</v>
      </c>
      <c r="B2151" t="s">
        <v>34</v>
      </c>
      <c r="C2151" t="s">
        <v>11</v>
      </c>
      <c r="D2151" s="3">
        <v>28918.68</v>
      </c>
      <c r="E2151" s="3">
        <v>7558.02</v>
      </c>
      <c r="F2151" s="4">
        <v>26289.68</v>
      </c>
      <c r="G2151" s="4">
        <v>6870.92</v>
      </c>
      <c r="H2151">
        <v>14532</v>
      </c>
      <c r="I2151" t="s">
        <v>32</v>
      </c>
      <c r="J2151" t="s">
        <v>33</v>
      </c>
      <c r="K2151" s="1">
        <v>2022</v>
      </c>
    </row>
    <row r="2152" spans="1:11">
      <c r="A2152" s="2">
        <v>44645</v>
      </c>
      <c r="B2152" t="s">
        <v>44</v>
      </c>
      <c r="C2152" t="s">
        <v>10</v>
      </c>
      <c r="D2152" s="3">
        <v>6432456.7000000002</v>
      </c>
      <c r="E2152" s="3">
        <v>842784.45</v>
      </c>
      <c r="F2152" s="4">
        <v>5847682.0599999996</v>
      </c>
      <c r="G2152" s="4">
        <v>766166.92</v>
      </c>
      <c r="H2152">
        <v>11689</v>
      </c>
      <c r="I2152" t="s">
        <v>30</v>
      </c>
      <c r="J2152" t="s">
        <v>36</v>
      </c>
      <c r="K2152" s="1">
        <v>2022</v>
      </c>
    </row>
    <row r="2153" spans="1:11">
      <c r="A2153" s="2">
        <v>44645</v>
      </c>
      <c r="B2153" t="s">
        <v>48</v>
      </c>
      <c r="C2153" t="s">
        <v>12</v>
      </c>
      <c r="D2153" s="3">
        <v>118388550</v>
      </c>
      <c r="E2153" s="3">
        <v>21813825</v>
      </c>
      <c r="F2153" s="4">
        <v>107625846.92</v>
      </c>
      <c r="G2153" s="4">
        <v>19830730.170000002</v>
      </c>
      <c r="H2153">
        <v>5761</v>
      </c>
      <c r="I2153" t="s">
        <v>30</v>
      </c>
      <c r="J2153" t="s">
        <v>36</v>
      </c>
      <c r="K2153" s="1">
        <v>2022</v>
      </c>
    </row>
    <row r="2154" spans="1:11">
      <c r="A2154" s="2">
        <v>44644</v>
      </c>
      <c r="B2154" t="s">
        <v>49</v>
      </c>
      <c r="C2154" t="s">
        <v>8</v>
      </c>
      <c r="D2154" s="3">
        <v>229147839</v>
      </c>
      <c r="E2154" s="3">
        <v>51212120</v>
      </c>
      <c r="F2154" s="4">
        <v>208316008.96000001</v>
      </c>
      <c r="G2154" s="4">
        <v>46556426.170000002</v>
      </c>
      <c r="H2154">
        <v>17361</v>
      </c>
      <c r="I2154" t="s">
        <v>32</v>
      </c>
      <c r="J2154" t="s">
        <v>40</v>
      </c>
      <c r="K2154" s="1">
        <v>2022</v>
      </c>
    </row>
    <row r="2155" spans="1:11">
      <c r="A2155" s="2">
        <v>44644</v>
      </c>
      <c r="B2155" t="s">
        <v>49</v>
      </c>
      <c r="C2155" t="s">
        <v>8</v>
      </c>
      <c r="D2155" s="3">
        <v>221875190</v>
      </c>
      <c r="E2155" s="3">
        <v>19877694</v>
      </c>
      <c r="F2155" s="4">
        <v>201704516.47999999</v>
      </c>
      <c r="G2155" s="4">
        <v>18070612.84</v>
      </c>
      <c r="H2155">
        <v>16810</v>
      </c>
      <c r="I2155" t="s">
        <v>32</v>
      </c>
      <c r="J2155" t="s">
        <v>40</v>
      </c>
      <c r="K2155" s="1">
        <v>2022</v>
      </c>
    </row>
    <row r="2156" spans="1:11">
      <c r="A2156" s="2">
        <v>44643</v>
      </c>
      <c r="B2156" t="s">
        <v>34</v>
      </c>
      <c r="C2156" t="s">
        <v>11</v>
      </c>
      <c r="D2156" s="3">
        <v>10139.049999999999</v>
      </c>
      <c r="E2156" s="3">
        <v>4341.1899999999996</v>
      </c>
      <c r="F2156" s="4">
        <v>9217.31</v>
      </c>
      <c r="G2156" s="4">
        <v>3946.53</v>
      </c>
      <c r="H2156">
        <v>5095</v>
      </c>
      <c r="I2156" t="s">
        <v>28</v>
      </c>
      <c r="J2156" t="s">
        <v>42</v>
      </c>
      <c r="K2156" s="1">
        <v>2022</v>
      </c>
    </row>
    <row r="2157" spans="1:11">
      <c r="A2157" s="2">
        <v>44643</v>
      </c>
      <c r="B2157" t="s">
        <v>24</v>
      </c>
      <c r="C2157" t="s">
        <v>4</v>
      </c>
      <c r="D2157" s="3">
        <v>29955.99</v>
      </c>
      <c r="E2157" s="3">
        <v>22342.7</v>
      </c>
      <c r="F2157" s="4">
        <v>27232.69</v>
      </c>
      <c r="G2157" s="4">
        <v>20311.53</v>
      </c>
      <c r="H2157">
        <v>5001</v>
      </c>
      <c r="I2157" t="s">
        <v>32</v>
      </c>
      <c r="J2157" t="s">
        <v>42</v>
      </c>
      <c r="K2157" s="1">
        <v>2022</v>
      </c>
    </row>
    <row r="2158" spans="1:11">
      <c r="A2158" s="2">
        <v>44643</v>
      </c>
      <c r="B2158" t="s">
        <v>46</v>
      </c>
      <c r="C2158" t="s">
        <v>5</v>
      </c>
      <c r="D2158" s="3">
        <v>841069.5</v>
      </c>
      <c r="E2158" s="3">
        <v>226172.25</v>
      </c>
      <c r="F2158" s="4">
        <v>764607.87</v>
      </c>
      <c r="G2158" s="4">
        <v>205610.93</v>
      </c>
      <c r="H2158">
        <v>15362</v>
      </c>
      <c r="I2158" t="s">
        <v>28</v>
      </c>
      <c r="J2158" t="s">
        <v>42</v>
      </c>
      <c r="K2158" s="1">
        <v>2022</v>
      </c>
    </row>
    <row r="2159" spans="1:11">
      <c r="A2159" s="2">
        <v>44642</v>
      </c>
      <c r="B2159" t="s">
        <v>48</v>
      </c>
      <c r="C2159" t="s">
        <v>12</v>
      </c>
      <c r="D2159" s="3">
        <v>354138150</v>
      </c>
      <c r="E2159" s="3">
        <v>79456575</v>
      </c>
      <c r="F2159" s="4">
        <v>321943450.77999997</v>
      </c>
      <c r="G2159" s="4">
        <v>72233177.769999996</v>
      </c>
      <c r="H2159">
        <v>17233</v>
      </c>
      <c r="I2159" t="s">
        <v>30</v>
      </c>
      <c r="J2159" t="s">
        <v>45</v>
      </c>
      <c r="K2159" s="1">
        <v>2022</v>
      </c>
    </row>
    <row r="2160" spans="1:11">
      <c r="A2160" s="2">
        <v>44642</v>
      </c>
      <c r="B2160" t="s">
        <v>48</v>
      </c>
      <c r="C2160" t="s">
        <v>12</v>
      </c>
      <c r="D2160" s="3">
        <v>262772850</v>
      </c>
      <c r="E2160" s="3">
        <v>105287925</v>
      </c>
      <c r="F2160" s="4">
        <v>238884170.21000001</v>
      </c>
      <c r="G2160" s="4">
        <v>95716199.739999995</v>
      </c>
      <c r="H2160">
        <v>12787</v>
      </c>
      <c r="I2160" t="s">
        <v>25</v>
      </c>
      <c r="J2160" t="s">
        <v>45</v>
      </c>
      <c r="K2160" s="1">
        <v>2022</v>
      </c>
    </row>
    <row r="2161" spans="1:11">
      <c r="A2161" s="2">
        <v>44641</v>
      </c>
      <c r="B2161" t="s">
        <v>39</v>
      </c>
      <c r="C2161" t="s">
        <v>11</v>
      </c>
      <c r="D2161" s="3">
        <v>161139.39000000001</v>
      </c>
      <c r="E2161" s="3">
        <v>39980</v>
      </c>
      <c r="F2161" s="4">
        <v>146490.21</v>
      </c>
      <c r="G2161" s="4">
        <v>36345.42</v>
      </c>
      <c r="H2161">
        <v>8061</v>
      </c>
      <c r="I2161" t="s">
        <v>28</v>
      </c>
      <c r="J2161" t="s">
        <v>26</v>
      </c>
      <c r="K2161" s="1">
        <v>2022</v>
      </c>
    </row>
    <row r="2162" spans="1:11">
      <c r="A2162" s="2">
        <v>44641</v>
      </c>
      <c r="B2162" t="s">
        <v>46</v>
      </c>
      <c r="C2162" t="s">
        <v>5</v>
      </c>
      <c r="D2162" s="3">
        <v>583087.5</v>
      </c>
      <c r="E2162" s="3">
        <v>284563.13</v>
      </c>
      <c r="F2162" s="4">
        <v>530079.02</v>
      </c>
      <c r="G2162" s="4">
        <v>258693.49</v>
      </c>
      <c r="H2162">
        <v>10650</v>
      </c>
      <c r="I2162" t="s">
        <v>30</v>
      </c>
      <c r="J2162" t="s">
        <v>26</v>
      </c>
      <c r="K2162" s="1">
        <v>2022</v>
      </c>
    </row>
    <row r="2163" spans="1:11">
      <c r="A2163" s="2">
        <v>44640</v>
      </c>
      <c r="B2163" t="s">
        <v>48</v>
      </c>
      <c r="C2163" t="s">
        <v>12</v>
      </c>
      <c r="D2163" s="3">
        <v>122580750</v>
      </c>
      <c r="E2163" s="3">
        <v>111740625</v>
      </c>
      <c r="F2163" s="4">
        <v>111436934.02</v>
      </c>
      <c r="G2163" s="4">
        <v>101582284.78</v>
      </c>
      <c r="H2163">
        <v>5965</v>
      </c>
      <c r="I2163" t="s">
        <v>30</v>
      </c>
      <c r="J2163" t="s">
        <v>29</v>
      </c>
      <c r="K2163" s="1">
        <v>2022</v>
      </c>
    </row>
    <row r="2164" spans="1:11">
      <c r="A2164" s="2">
        <v>44640</v>
      </c>
      <c r="B2164" t="s">
        <v>47</v>
      </c>
      <c r="C2164" t="s">
        <v>10</v>
      </c>
      <c r="D2164" s="3">
        <v>3068319.03</v>
      </c>
      <c r="E2164" s="3">
        <v>632901.64</v>
      </c>
      <c r="F2164" s="4">
        <v>2789378.15</v>
      </c>
      <c r="G2164" s="4">
        <v>575364.55000000005</v>
      </c>
      <c r="H2164">
        <v>18597</v>
      </c>
      <c r="I2164" t="s">
        <v>28</v>
      </c>
      <c r="J2164" t="s">
        <v>29</v>
      </c>
      <c r="K2164" s="1">
        <v>2022</v>
      </c>
    </row>
    <row r="2165" spans="1:11">
      <c r="A2165" s="2">
        <v>44640</v>
      </c>
      <c r="B2165" t="s">
        <v>37</v>
      </c>
      <c r="C2165" t="s">
        <v>8</v>
      </c>
      <c r="D2165" s="3">
        <v>954825</v>
      </c>
      <c r="E2165" s="3">
        <v>310162.5</v>
      </c>
      <c r="F2165" s="4">
        <v>868021.86</v>
      </c>
      <c r="G2165" s="4">
        <v>281965.63</v>
      </c>
      <c r="H2165">
        <v>12731</v>
      </c>
      <c r="I2165" t="s">
        <v>25</v>
      </c>
      <c r="J2165" t="s">
        <v>29</v>
      </c>
      <c r="K2165" s="1">
        <v>2022</v>
      </c>
    </row>
    <row r="2166" spans="1:11">
      <c r="A2166" s="2">
        <v>44639</v>
      </c>
      <c r="B2166" t="s">
        <v>27</v>
      </c>
      <c r="C2166" t="s">
        <v>8</v>
      </c>
      <c r="D2166" s="3">
        <v>48846700.5</v>
      </c>
      <c r="E2166" s="3">
        <v>27462840.25</v>
      </c>
      <c r="F2166" s="4">
        <v>44406046.960000001</v>
      </c>
      <c r="G2166" s="4">
        <v>24966193.440000001</v>
      </c>
      <c r="H2166">
        <v>9321</v>
      </c>
      <c r="I2166" t="s">
        <v>25</v>
      </c>
      <c r="J2166" t="s">
        <v>33</v>
      </c>
      <c r="K2166" s="1">
        <v>2022</v>
      </c>
    </row>
    <row r="2167" spans="1:11">
      <c r="A2167" s="2">
        <v>44639</v>
      </c>
      <c r="B2167" t="s">
        <v>47</v>
      </c>
      <c r="C2167" t="s">
        <v>10</v>
      </c>
      <c r="D2167" s="3">
        <v>1288241.92</v>
      </c>
      <c r="E2167" s="3">
        <v>526648.07999999996</v>
      </c>
      <c r="F2167" s="4">
        <v>1171127.8500000001</v>
      </c>
      <c r="G2167" s="4">
        <v>478770.5</v>
      </c>
      <c r="H2167">
        <v>7808</v>
      </c>
      <c r="I2167" t="s">
        <v>30</v>
      </c>
      <c r="J2167" t="s">
        <v>33</v>
      </c>
      <c r="K2167" s="1">
        <v>2022</v>
      </c>
    </row>
    <row r="2168" spans="1:11">
      <c r="A2168" s="2">
        <v>44638</v>
      </c>
      <c r="B2168" t="s">
        <v>41</v>
      </c>
      <c r="C2168" t="s">
        <v>12</v>
      </c>
      <c r="D2168" s="3">
        <v>2357991.56</v>
      </c>
      <c r="E2168" s="3">
        <v>392251.98</v>
      </c>
      <c r="F2168" s="4">
        <v>2143626.5499999998</v>
      </c>
      <c r="G2168" s="4">
        <v>356592.35</v>
      </c>
      <c r="H2168">
        <v>16844</v>
      </c>
      <c r="I2168" t="s">
        <v>32</v>
      </c>
      <c r="J2168" t="s">
        <v>36</v>
      </c>
      <c r="K2168" s="1">
        <v>2022</v>
      </c>
    </row>
    <row r="2169" spans="1:11">
      <c r="A2169" s="2">
        <v>44638</v>
      </c>
      <c r="B2169" t="s">
        <v>37</v>
      </c>
      <c r="C2169" t="s">
        <v>8</v>
      </c>
      <c r="D2169" s="3">
        <v>1114350</v>
      </c>
      <c r="E2169" s="3">
        <v>123225</v>
      </c>
      <c r="F2169" s="4">
        <v>1013044.44</v>
      </c>
      <c r="G2169" s="4">
        <v>112022.62</v>
      </c>
      <c r="H2169">
        <v>14858</v>
      </c>
      <c r="I2169" t="s">
        <v>30</v>
      </c>
      <c r="J2169" t="s">
        <v>36</v>
      </c>
      <c r="K2169" s="1">
        <v>2022</v>
      </c>
    </row>
    <row r="2170" spans="1:11">
      <c r="A2170" s="2">
        <v>44637</v>
      </c>
      <c r="B2170" t="s">
        <v>27</v>
      </c>
      <c r="C2170" t="s">
        <v>8</v>
      </c>
      <c r="D2170" s="3">
        <v>53903783</v>
      </c>
      <c r="E2170" s="3">
        <v>12970237.5</v>
      </c>
      <c r="F2170" s="4">
        <v>49003390.090000004</v>
      </c>
      <c r="G2170" s="4">
        <v>11791113.210000001</v>
      </c>
      <c r="H2170">
        <v>10286</v>
      </c>
      <c r="I2170" t="s">
        <v>28</v>
      </c>
      <c r="J2170" t="s">
        <v>40</v>
      </c>
      <c r="K2170" s="1">
        <v>2022</v>
      </c>
    </row>
    <row r="2171" spans="1:11">
      <c r="A2171" s="2">
        <v>44637</v>
      </c>
      <c r="B2171" t="s">
        <v>24</v>
      </c>
      <c r="C2171" t="s">
        <v>4</v>
      </c>
      <c r="D2171" s="3">
        <v>103303.54</v>
      </c>
      <c r="E2171" s="3">
        <v>14882.16</v>
      </c>
      <c r="F2171" s="4">
        <v>93912.22</v>
      </c>
      <c r="G2171" s="4">
        <v>13529.22</v>
      </c>
      <c r="H2171">
        <v>17246</v>
      </c>
      <c r="I2171" t="s">
        <v>28</v>
      </c>
      <c r="J2171" t="s">
        <v>40</v>
      </c>
      <c r="K2171" s="1">
        <v>2022</v>
      </c>
    </row>
    <row r="2172" spans="1:11">
      <c r="A2172" s="2">
        <v>44637</v>
      </c>
      <c r="B2172" t="s">
        <v>43</v>
      </c>
      <c r="C2172" t="s">
        <v>10</v>
      </c>
      <c r="D2172" s="3">
        <v>1172830</v>
      </c>
      <c r="E2172" s="3">
        <v>158435.54</v>
      </c>
      <c r="F2172" s="4">
        <v>1066208.02</v>
      </c>
      <c r="G2172" s="4">
        <v>144032.16</v>
      </c>
      <c r="H2172">
        <v>17000</v>
      </c>
      <c r="I2172" t="s">
        <v>32</v>
      </c>
      <c r="J2172" t="s">
        <v>40</v>
      </c>
      <c r="K2172" s="1">
        <v>2022</v>
      </c>
    </row>
    <row r="2173" spans="1:11">
      <c r="A2173" s="2">
        <v>44636</v>
      </c>
      <c r="B2173" t="s">
        <v>35</v>
      </c>
      <c r="C2173" t="s">
        <v>6</v>
      </c>
      <c r="D2173" s="3">
        <v>309964.94</v>
      </c>
      <c r="E2173" s="3">
        <v>20999.5</v>
      </c>
      <c r="F2173" s="4">
        <v>281786.03000000003</v>
      </c>
      <c r="G2173" s="4">
        <v>19090.43</v>
      </c>
      <c r="H2173">
        <v>15506</v>
      </c>
      <c r="I2173" t="s">
        <v>25</v>
      </c>
      <c r="J2173" t="s">
        <v>42</v>
      </c>
      <c r="K2173" s="1">
        <v>2022</v>
      </c>
    </row>
    <row r="2174" spans="1:11">
      <c r="A2174" s="2">
        <v>44636</v>
      </c>
      <c r="B2174" t="s">
        <v>50</v>
      </c>
      <c r="C2174" t="s">
        <v>7</v>
      </c>
      <c r="D2174" s="3">
        <v>921098.2</v>
      </c>
      <c r="E2174" s="3">
        <v>541278.1</v>
      </c>
      <c r="F2174" s="4">
        <v>837361.16</v>
      </c>
      <c r="G2174" s="4">
        <v>492070.51</v>
      </c>
      <c r="H2174">
        <v>9356</v>
      </c>
      <c r="I2174" t="s">
        <v>25</v>
      </c>
      <c r="J2174" t="s">
        <v>42</v>
      </c>
      <c r="K2174" s="1">
        <v>2022</v>
      </c>
    </row>
    <row r="2175" spans="1:11">
      <c r="A2175" s="2">
        <v>44635</v>
      </c>
      <c r="B2175" t="s">
        <v>24</v>
      </c>
      <c r="C2175" t="s">
        <v>4</v>
      </c>
      <c r="D2175" s="3">
        <v>32459.81</v>
      </c>
      <c r="E2175" s="3">
        <v>26892.11</v>
      </c>
      <c r="F2175" s="4">
        <v>29508.89</v>
      </c>
      <c r="G2175" s="4">
        <v>24447.34</v>
      </c>
      <c r="H2175">
        <v>5419</v>
      </c>
      <c r="I2175" t="s">
        <v>28</v>
      </c>
      <c r="J2175" t="s">
        <v>45</v>
      </c>
      <c r="K2175" s="1">
        <v>2022</v>
      </c>
    </row>
    <row r="2176" spans="1:11">
      <c r="A2176" s="2">
        <v>44635</v>
      </c>
      <c r="B2176" t="s">
        <v>41</v>
      </c>
      <c r="C2176" t="s">
        <v>12</v>
      </c>
      <c r="D2176" s="3">
        <v>2532139.12</v>
      </c>
      <c r="E2176" s="3">
        <v>441248.48</v>
      </c>
      <c r="F2176" s="4">
        <v>2301942.35</v>
      </c>
      <c r="G2176" s="4">
        <v>401134.58</v>
      </c>
      <c r="H2176">
        <v>18088</v>
      </c>
      <c r="I2176" t="s">
        <v>25</v>
      </c>
      <c r="J2176" t="s">
        <v>45</v>
      </c>
      <c r="K2176" s="1">
        <v>2022</v>
      </c>
    </row>
    <row r="2177" spans="1:11">
      <c r="A2177" s="2">
        <v>44634</v>
      </c>
      <c r="B2177" t="s">
        <v>43</v>
      </c>
      <c r="C2177" t="s">
        <v>10</v>
      </c>
      <c r="D2177" s="3">
        <v>1046578.3</v>
      </c>
      <c r="E2177" s="3">
        <v>122388.26</v>
      </c>
      <c r="F2177" s="4">
        <v>951433.87</v>
      </c>
      <c r="G2177" s="4">
        <v>111261.94</v>
      </c>
      <c r="H2177">
        <v>15170</v>
      </c>
      <c r="I2177" t="s">
        <v>28</v>
      </c>
      <c r="J2177" t="s">
        <v>26</v>
      </c>
      <c r="K2177" s="1">
        <v>2022</v>
      </c>
    </row>
    <row r="2178" spans="1:11">
      <c r="A2178" s="2">
        <v>44634</v>
      </c>
      <c r="B2178" t="s">
        <v>41</v>
      </c>
      <c r="C2178" t="s">
        <v>12</v>
      </c>
      <c r="D2178" s="3">
        <v>1921642.73</v>
      </c>
      <c r="E2178" s="3">
        <v>417100.21</v>
      </c>
      <c r="F2178" s="4">
        <v>1746946.19</v>
      </c>
      <c r="G2178" s="4">
        <v>379181.63</v>
      </c>
      <c r="H2178">
        <v>13727</v>
      </c>
      <c r="I2178" t="s">
        <v>28</v>
      </c>
      <c r="J2178" t="s">
        <v>26</v>
      </c>
      <c r="K2178" s="1">
        <v>2022</v>
      </c>
    </row>
    <row r="2179" spans="1:11">
      <c r="A2179" s="2">
        <v>44634</v>
      </c>
      <c r="B2179" t="s">
        <v>34</v>
      </c>
      <c r="C2179" t="s">
        <v>11</v>
      </c>
      <c r="D2179" s="3">
        <v>19852.240000000002</v>
      </c>
      <c r="E2179" s="3">
        <v>7588.87</v>
      </c>
      <c r="F2179" s="4">
        <v>18047.47</v>
      </c>
      <c r="G2179" s="4">
        <v>6898.96</v>
      </c>
      <c r="H2179">
        <v>9976</v>
      </c>
      <c r="I2179" t="s">
        <v>30</v>
      </c>
      <c r="J2179" t="s">
        <v>26</v>
      </c>
      <c r="K2179" s="1">
        <v>2022</v>
      </c>
    </row>
    <row r="2180" spans="1:11">
      <c r="A2180" s="2">
        <v>44633</v>
      </c>
      <c r="B2180" t="s">
        <v>38</v>
      </c>
      <c r="C2180" t="s">
        <v>8</v>
      </c>
      <c r="D2180" s="3">
        <v>3232272.5</v>
      </c>
      <c r="E2180" s="3">
        <v>465317.5</v>
      </c>
      <c r="F2180" s="4">
        <v>2938426.61</v>
      </c>
      <c r="G2180" s="4">
        <v>423015.49</v>
      </c>
      <c r="H2180">
        <v>12955</v>
      </c>
      <c r="I2180" t="s">
        <v>25</v>
      </c>
      <c r="J2180" t="s">
        <v>29</v>
      </c>
      <c r="K2180" s="1">
        <v>2022</v>
      </c>
    </row>
    <row r="2181" spans="1:11">
      <c r="A2181" s="2">
        <v>44633</v>
      </c>
      <c r="B2181" t="s">
        <v>31</v>
      </c>
      <c r="C2181" t="s">
        <v>9</v>
      </c>
      <c r="D2181" s="3">
        <v>64207.5</v>
      </c>
      <c r="E2181" s="3">
        <v>17581.88</v>
      </c>
      <c r="F2181" s="4">
        <v>58370.400000000001</v>
      </c>
      <c r="G2181" s="4">
        <v>15983.51</v>
      </c>
      <c r="H2181">
        <v>17122</v>
      </c>
      <c r="I2181" t="s">
        <v>32</v>
      </c>
      <c r="J2181" t="s">
        <v>29</v>
      </c>
      <c r="K2181" s="1">
        <v>2022</v>
      </c>
    </row>
    <row r="2182" spans="1:11">
      <c r="A2182" s="2">
        <v>44632</v>
      </c>
      <c r="B2182" t="s">
        <v>34</v>
      </c>
      <c r="C2182" t="s">
        <v>11</v>
      </c>
      <c r="D2182" s="3">
        <v>19736.82</v>
      </c>
      <c r="E2182" s="3">
        <v>3312.36</v>
      </c>
      <c r="F2182" s="4">
        <v>17942.55</v>
      </c>
      <c r="G2182" s="4">
        <v>3011.23</v>
      </c>
      <c r="H2182">
        <v>9918</v>
      </c>
      <c r="I2182" t="s">
        <v>25</v>
      </c>
      <c r="J2182" t="s">
        <v>33</v>
      </c>
      <c r="K2182" s="1">
        <v>2022</v>
      </c>
    </row>
    <row r="2183" spans="1:11">
      <c r="A2183" s="2">
        <v>44632</v>
      </c>
      <c r="B2183" t="s">
        <v>47</v>
      </c>
      <c r="C2183" t="s">
        <v>10</v>
      </c>
      <c r="D2183" s="3">
        <v>1699232.01</v>
      </c>
      <c r="E2183" s="3">
        <v>206649.98</v>
      </c>
      <c r="F2183" s="4">
        <v>1544754.83</v>
      </c>
      <c r="G2183" s="4">
        <v>187863.43</v>
      </c>
      <c r="H2183">
        <v>10299</v>
      </c>
      <c r="I2183" t="s">
        <v>28</v>
      </c>
      <c r="J2183" t="s">
        <v>33</v>
      </c>
      <c r="K2183" s="1">
        <v>2022</v>
      </c>
    </row>
    <row r="2184" spans="1:11">
      <c r="A2184" s="2">
        <v>44631</v>
      </c>
      <c r="B2184" t="s">
        <v>44</v>
      </c>
      <c r="C2184" t="s">
        <v>10</v>
      </c>
      <c r="D2184" s="3">
        <v>4847592.7</v>
      </c>
      <c r="E2184" s="3">
        <v>773446.65</v>
      </c>
      <c r="F2184" s="4">
        <v>4406898.05</v>
      </c>
      <c r="G2184" s="4">
        <v>703132.62</v>
      </c>
      <c r="H2184">
        <v>8809</v>
      </c>
      <c r="I2184" t="s">
        <v>28</v>
      </c>
      <c r="J2184" t="s">
        <v>36</v>
      </c>
      <c r="K2184" s="1">
        <v>2022</v>
      </c>
    </row>
    <row r="2185" spans="1:11">
      <c r="A2185" s="2">
        <v>44631</v>
      </c>
      <c r="B2185" t="s">
        <v>24</v>
      </c>
      <c r="C2185" t="s">
        <v>4</v>
      </c>
      <c r="D2185" s="3">
        <v>57444.1</v>
      </c>
      <c r="E2185" s="3">
        <v>19728.07</v>
      </c>
      <c r="F2185" s="4">
        <v>52221.86</v>
      </c>
      <c r="G2185" s="4">
        <v>17934.59</v>
      </c>
      <c r="H2185">
        <v>9590</v>
      </c>
      <c r="I2185" t="s">
        <v>30</v>
      </c>
      <c r="J2185" t="s">
        <v>36</v>
      </c>
      <c r="K2185" s="1">
        <v>2022</v>
      </c>
    </row>
    <row r="2186" spans="1:11">
      <c r="A2186" s="2">
        <v>44631</v>
      </c>
      <c r="B2186" t="s">
        <v>37</v>
      </c>
      <c r="C2186" t="s">
        <v>8</v>
      </c>
      <c r="D2186" s="3">
        <v>940650</v>
      </c>
      <c r="E2186" s="3">
        <v>184050</v>
      </c>
      <c r="F2186" s="4">
        <v>855135.51</v>
      </c>
      <c r="G2186" s="4">
        <v>167318.01</v>
      </c>
      <c r="H2186">
        <v>12542</v>
      </c>
      <c r="I2186" t="s">
        <v>30</v>
      </c>
      <c r="J2186" t="s">
        <v>36</v>
      </c>
      <c r="K2186" s="1">
        <v>2022</v>
      </c>
    </row>
    <row r="2187" spans="1:11">
      <c r="A2187" s="2">
        <v>44630</v>
      </c>
      <c r="B2187" t="s">
        <v>27</v>
      </c>
      <c r="C2187" t="s">
        <v>8</v>
      </c>
      <c r="D2187" s="3">
        <v>75316466</v>
      </c>
      <c r="E2187" s="3">
        <v>28513560.5</v>
      </c>
      <c r="F2187" s="4">
        <v>68469446.079999998</v>
      </c>
      <c r="G2187" s="4">
        <v>25921392.710000001</v>
      </c>
      <c r="H2187">
        <v>14372</v>
      </c>
      <c r="I2187" t="s">
        <v>30</v>
      </c>
      <c r="J2187" t="s">
        <v>40</v>
      </c>
      <c r="K2187" s="1">
        <v>2022</v>
      </c>
    </row>
    <row r="2188" spans="1:11">
      <c r="A2188" s="2">
        <v>44630</v>
      </c>
      <c r="B2188" t="s">
        <v>50</v>
      </c>
      <c r="C2188" t="s">
        <v>7</v>
      </c>
      <c r="D2188" s="3">
        <v>1560727.85</v>
      </c>
      <c r="E2188" s="3">
        <v>392323.25</v>
      </c>
      <c r="F2188" s="4">
        <v>1418842.08</v>
      </c>
      <c r="G2188" s="4">
        <v>356657.14</v>
      </c>
      <c r="H2188">
        <v>15853</v>
      </c>
      <c r="I2188" t="s">
        <v>25</v>
      </c>
      <c r="J2188" t="s">
        <v>40</v>
      </c>
      <c r="K2188" s="1">
        <v>2022</v>
      </c>
    </row>
    <row r="2189" spans="1:11">
      <c r="A2189" s="2">
        <v>44629</v>
      </c>
      <c r="B2189" t="s">
        <v>38</v>
      </c>
      <c r="C2189" t="s">
        <v>8</v>
      </c>
      <c r="D2189" s="3">
        <v>2917403.5</v>
      </c>
      <c r="E2189" s="3">
        <v>681634</v>
      </c>
      <c r="F2189" s="4">
        <v>2652182.35</v>
      </c>
      <c r="G2189" s="4">
        <v>619666.65</v>
      </c>
      <c r="H2189">
        <v>11693</v>
      </c>
      <c r="I2189" t="s">
        <v>30</v>
      </c>
      <c r="J2189" t="s">
        <v>42</v>
      </c>
      <c r="K2189" s="1">
        <v>2022</v>
      </c>
    </row>
    <row r="2190" spans="1:11">
      <c r="A2190" s="2">
        <v>44629</v>
      </c>
      <c r="B2190" t="s">
        <v>49</v>
      </c>
      <c r="C2190" t="s">
        <v>8</v>
      </c>
      <c r="D2190" s="3">
        <v>113801778</v>
      </c>
      <c r="E2190" s="3">
        <v>28813417</v>
      </c>
      <c r="F2190" s="4">
        <v>103456058.36</v>
      </c>
      <c r="G2190" s="4">
        <v>26193989.260000002</v>
      </c>
      <c r="H2190">
        <v>8622</v>
      </c>
      <c r="I2190" t="s">
        <v>30</v>
      </c>
      <c r="J2190" t="s">
        <v>42</v>
      </c>
      <c r="K2190" s="1">
        <v>2022</v>
      </c>
    </row>
    <row r="2191" spans="1:11">
      <c r="A2191" s="2">
        <v>44628</v>
      </c>
      <c r="B2191" t="s">
        <v>35</v>
      </c>
      <c r="C2191" t="s">
        <v>6</v>
      </c>
      <c r="D2191" s="3">
        <v>286956.45</v>
      </c>
      <c r="E2191" s="3">
        <v>67995.990000000005</v>
      </c>
      <c r="F2191" s="4">
        <v>260869.24</v>
      </c>
      <c r="G2191" s="4">
        <v>61814.47</v>
      </c>
      <c r="H2191">
        <v>14355</v>
      </c>
      <c r="I2191" t="s">
        <v>32</v>
      </c>
      <c r="J2191" t="s">
        <v>45</v>
      </c>
      <c r="K2191" s="1">
        <v>2022</v>
      </c>
    </row>
    <row r="2192" spans="1:11">
      <c r="A2192" s="2">
        <v>44628</v>
      </c>
      <c r="B2192" t="s">
        <v>44</v>
      </c>
      <c r="C2192" t="s">
        <v>10</v>
      </c>
      <c r="D2192" s="3">
        <v>3423416.3</v>
      </c>
      <c r="E2192" s="3">
        <v>1325672.7</v>
      </c>
      <c r="F2192" s="4">
        <v>3112193.52</v>
      </c>
      <c r="G2192" s="4">
        <v>1205155.79</v>
      </c>
      <c r="H2192">
        <v>6221</v>
      </c>
      <c r="I2192" t="s">
        <v>28</v>
      </c>
      <c r="J2192" t="s">
        <v>45</v>
      </c>
      <c r="K2192" s="1">
        <v>2022</v>
      </c>
    </row>
    <row r="2193" spans="1:11">
      <c r="A2193" s="2">
        <v>44628</v>
      </c>
      <c r="B2193" t="s">
        <v>41</v>
      </c>
      <c r="C2193" t="s">
        <v>12</v>
      </c>
      <c r="D2193" s="3">
        <v>2204422.5299999998</v>
      </c>
      <c r="E2193" s="3">
        <v>164488.25</v>
      </c>
      <c r="F2193" s="4">
        <v>2004018.48</v>
      </c>
      <c r="G2193" s="4">
        <v>149534.62</v>
      </c>
      <c r="H2193">
        <v>15747</v>
      </c>
      <c r="I2193" t="s">
        <v>28</v>
      </c>
      <c r="J2193" t="s">
        <v>45</v>
      </c>
      <c r="K2193" s="1">
        <v>2022</v>
      </c>
    </row>
    <row r="2194" spans="1:11">
      <c r="A2194" s="2">
        <v>44627</v>
      </c>
      <c r="B2194" t="s">
        <v>47</v>
      </c>
      <c r="C2194" t="s">
        <v>10</v>
      </c>
      <c r="D2194" s="3">
        <v>1628451.3</v>
      </c>
      <c r="E2194" s="3">
        <v>485070.6</v>
      </c>
      <c r="F2194" s="4">
        <v>1480408.79</v>
      </c>
      <c r="G2194" s="4">
        <v>440972.83</v>
      </c>
      <c r="H2194">
        <v>9870</v>
      </c>
      <c r="I2194" t="s">
        <v>32</v>
      </c>
      <c r="J2194" t="s">
        <v>26</v>
      </c>
      <c r="K2194" s="1">
        <v>2022</v>
      </c>
    </row>
    <row r="2195" spans="1:11">
      <c r="A2195" s="2">
        <v>44627</v>
      </c>
      <c r="B2195" t="s">
        <v>41</v>
      </c>
      <c r="C2195" t="s">
        <v>12</v>
      </c>
      <c r="D2195" s="3">
        <v>1852767.65</v>
      </c>
      <c r="E2195" s="3">
        <v>250862.07999999999</v>
      </c>
      <c r="F2195" s="4">
        <v>1684332.54</v>
      </c>
      <c r="G2195" s="4">
        <v>228056.21</v>
      </c>
      <c r="H2195">
        <v>13235</v>
      </c>
      <c r="I2195" t="s">
        <v>28</v>
      </c>
      <c r="J2195" t="s">
        <v>26</v>
      </c>
      <c r="K2195" s="1">
        <v>2022</v>
      </c>
    </row>
    <row r="2196" spans="1:11">
      <c r="A2196" s="2">
        <v>44626</v>
      </c>
      <c r="B2196" t="s">
        <v>31</v>
      </c>
      <c r="C2196" t="s">
        <v>9</v>
      </c>
      <c r="D2196" s="3">
        <v>50358.75</v>
      </c>
      <c r="E2196" s="3">
        <v>13246.88</v>
      </c>
      <c r="F2196" s="4">
        <v>45780.639999999999</v>
      </c>
      <c r="G2196" s="4">
        <v>12042.6</v>
      </c>
      <c r="H2196">
        <v>13429</v>
      </c>
      <c r="I2196" t="s">
        <v>28</v>
      </c>
      <c r="J2196" t="s">
        <v>29</v>
      </c>
      <c r="K2196" s="1">
        <v>2022</v>
      </c>
    </row>
    <row r="2197" spans="1:11">
      <c r="A2197" s="2">
        <v>44626</v>
      </c>
      <c r="B2197" t="s">
        <v>50</v>
      </c>
      <c r="C2197" t="s">
        <v>7</v>
      </c>
      <c r="D2197" s="3">
        <v>1668825.95</v>
      </c>
      <c r="E2197" s="3">
        <v>385825.55</v>
      </c>
      <c r="F2197" s="4">
        <v>1517112.98</v>
      </c>
      <c r="G2197" s="4">
        <v>350750.15</v>
      </c>
      <c r="H2197">
        <v>16951</v>
      </c>
      <c r="I2197" t="s">
        <v>32</v>
      </c>
      <c r="J2197" t="s">
        <v>29</v>
      </c>
      <c r="K2197" s="1">
        <v>2022</v>
      </c>
    </row>
    <row r="2198" spans="1:11">
      <c r="A2198" s="2">
        <v>44625</v>
      </c>
      <c r="B2198" t="s">
        <v>24</v>
      </c>
      <c r="C2198" t="s">
        <v>4</v>
      </c>
      <c r="D2198" s="3">
        <v>112084.88</v>
      </c>
      <c r="E2198" s="3">
        <v>21773.65</v>
      </c>
      <c r="F2198" s="4">
        <v>101895.24</v>
      </c>
      <c r="G2198" s="4">
        <v>19794.21</v>
      </c>
      <c r="H2198">
        <v>18712</v>
      </c>
      <c r="I2198" t="s">
        <v>32</v>
      </c>
      <c r="J2198" t="s">
        <v>33</v>
      </c>
      <c r="K2198" s="1">
        <v>2022</v>
      </c>
    </row>
    <row r="2199" spans="1:11">
      <c r="A2199" s="2">
        <v>44625</v>
      </c>
      <c r="B2199" t="s">
        <v>49</v>
      </c>
      <c r="C2199" t="s">
        <v>8</v>
      </c>
      <c r="D2199" s="3">
        <v>235562553</v>
      </c>
      <c r="E2199" s="3">
        <v>51819274</v>
      </c>
      <c r="F2199" s="4">
        <v>214147561.31</v>
      </c>
      <c r="G2199" s="4">
        <v>47108383.799999997</v>
      </c>
      <c r="H2199">
        <v>17847</v>
      </c>
      <c r="I2199" t="s">
        <v>32</v>
      </c>
      <c r="J2199" t="s">
        <v>33</v>
      </c>
      <c r="K2199" s="1">
        <v>2022</v>
      </c>
    </row>
    <row r="2200" spans="1:11">
      <c r="A2200" s="2">
        <v>44625</v>
      </c>
      <c r="B2200" t="s">
        <v>24</v>
      </c>
      <c r="C2200" t="s">
        <v>4</v>
      </c>
      <c r="D2200" s="3">
        <v>92862.97</v>
      </c>
      <c r="E2200" s="3">
        <v>21581.97</v>
      </c>
      <c r="F2200" s="4">
        <v>84420.800000000003</v>
      </c>
      <c r="G2200" s="4">
        <v>19619.95</v>
      </c>
      <c r="H2200">
        <v>15503</v>
      </c>
      <c r="I2200" t="s">
        <v>25</v>
      </c>
      <c r="J2200" t="s">
        <v>33</v>
      </c>
      <c r="K2200" s="1">
        <v>2022</v>
      </c>
    </row>
    <row r="2201" spans="1:11">
      <c r="A2201" s="2">
        <v>44624</v>
      </c>
      <c r="B2201" t="s">
        <v>35</v>
      </c>
      <c r="C2201" t="s">
        <v>6</v>
      </c>
      <c r="D2201" s="3">
        <v>365337.24</v>
      </c>
      <c r="E2201" s="3">
        <v>29285.35</v>
      </c>
      <c r="F2201" s="4">
        <v>332124.43</v>
      </c>
      <c r="G2201" s="4">
        <v>26623.02</v>
      </c>
      <c r="H2201">
        <v>18276</v>
      </c>
      <c r="I2201" t="s">
        <v>32</v>
      </c>
      <c r="J2201" t="s">
        <v>36</v>
      </c>
      <c r="K2201" s="1">
        <v>2022</v>
      </c>
    </row>
    <row r="2202" spans="1:11">
      <c r="A2202" s="2">
        <v>44624</v>
      </c>
      <c r="B2202" t="s">
        <v>35</v>
      </c>
      <c r="C2202" t="s">
        <v>6</v>
      </c>
      <c r="D2202" s="3">
        <v>346866.48</v>
      </c>
      <c r="E2202" s="3">
        <v>61099.44</v>
      </c>
      <c r="F2202" s="4">
        <v>315332.84999999998</v>
      </c>
      <c r="G2202" s="4">
        <v>55544.89</v>
      </c>
      <c r="H2202">
        <v>17352</v>
      </c>
      <c r="I2202" t="s">
        <v>28</v>
      </c>
      <c r="J2202" t="s">
        <v>36</v>
      </c>
      <c r="K2202" s="1">
        <v>2022</v>
      </c>
    </row>
    <row r="2203" spans="1:11">
      <c r="A2203" s="2">
        <v>44623</v>
      </c>
      <c r="B2203" t="s">
        <v>41</v>
      </c>
      <c r="C2203" t="s">
        <v>12</v>
      </c>
      <c r="D2203" s="3">
        <v>1492013.42</v>
      </c>
      <c r="E2203" s="3">
        <v>609096.49</v>
      </c>
      <c r="F2203" s="4">
        <v>1356374.48</v>
      </c>
      <c r="G2203" s="4">
        <v>553723.53</v>
      </c>
      <c r="H2203">
        <v>10658</v>
      </c>
      <c r="I2203" t="s">
        <v>32</v>
      </c>
      <c r="J2203" t="s">
        <v>40</v>
      </c>
      <c r="K2203" s="1">
        <v>2022</v>
      </c>
    </row>
    <row r="2204" spans="1:11">
      <c r="A2204" s="2">
        <v>44623</v>
      </c>
      <c r="B2204" t="s">
        <v>35</v>
      </c>
      <c r="C2204" t="s">
        <v>6</v>
      </c>
      <c r="D2204" s="3">
        <v>329455.19</v>
      </c>
      <c r="E2204" s="3">
        <v>104507.72</v>
      </c>
      <c r="F2204" s="4">
        <v>299504.42</v>
      </c>
      <c r="G2204" s="4">
        <v>95006.92</v>
      </c>
      <c r="H2204">
        <v>16481</v>
      </c>
      <c r="I2204" t="s">
        <v>28</v>
      </c>
      <c r="J2204" t="s">
        <v>40</v>
      </c>
      <c r="K2204" s="1">
        <v>2022</v>
      </c>
    </row>
    <row r="2205" spans="1:11">
      <c r="A2205" s="2">
        <v>44622</v>
      </c>
      <c r="B2205" t="s">
        <v>37</v>
      </c>
      <c r="C2205" t="s">
        <v>8</v>
      </c>
      <c r="D2205" s="3">
        <v>388275</v>
      </c>
      <c r="E2205" s="3">
        <v>262612.5</v>
      </c>
      <c r="F2205" s="4">
        <v>352976.92</v>
      </c>
      <c r="G2205" s="4">
        <v>238738.4</v>
      </c>
      <c r="H2205">
        <v>5177</v>
      </c>
      <c r="I2205" t="s">
        <v>25</v>
      </c>
      <c r="J2205" t="s">
        <v>42</v>
      </c>
      <c r="K2205" s="1">
        <v>2022</v>
      </c>
    </row>
    <row r="2206" spans="1:11">
      <c r="A2206" s="2">
        <v>44622</v>
      </c>
      <c r="B2206" t="s">
        <v>38</v>
      </c>
      <c r="C2206" t="s">
        <v>8</v>
      </c>
      <c r="D2206" s="3">
        <v>3490505</v>
      </c>
      <c r="E2206" s="3">
        <v>1208952.25</v>
      </c>
      <c r="F2206" s="4">
        <v>3173183.19</v>
      </c>
      <c r="G2206" s="4">
        <v>1099046.3999999999</v>
      </c>
      <c r="H2206">
        <v>13990</v>
      </c>
      <c r="I2206" t="s">
        <v>25</v>
      </c>
      <c r="J2206" t="s">
        <v>42</v>
      </c>
      <c r="K2206" s="1">
        <v>2022</v>
      </c>
    </row>
    <row r="2207" spans="1:11">
      <c r="A2207" s="2">
        <v>44622</v>
      </c>
      <c r="B2207" t="s">
        <v>46</v>
      </c>
      <c r="C2207" t="s">
        <v>5</v>
      </c>
      <c r="D2207" s="3">
        <v>379910.25</v>
      </c>
      <c r="E2207" s="3">
        <v>168027.75</v>
      </c>
      <c r="F2207" s="4">
        <v>345372.61</v>
      </c>
      <c r="G2207" s="4">
        <v>152752.35</v>
      </c>
      <c r="H2207">
        <v>6939</v>
      </c>
      <c r="I2207" t="s">
        <v>30</v>
      </c>
      <c r="J2207" t="s">
        <v>42</v>
      </c>
      <c r="K2207" s="1">
        <v>2022</v>
      </c>
    </row>
    <row r="2208" spans="1:11">
      <c r="A2208" s="2">
        <v>44621</v>
      </c>
      <c r="B2208" t="s">
        <v>49</v>
      </c>
      <c r="C2208" t="s">
        <v>8</v>
      </c>
      <c r="D2208" s="3">
        <v>69439939</v>
      </c>
      <c r="E2208" s="3">
        <v>29295180.5</v>
      </c>
      <c r="F2208" s="4">
        <v>63127154.149999999</v>
      </c>
      <c r="G2208" s="4">
        <v>26631955.640000001</v>
      </c>
      <c r="H2208">
        <v>5261</v>
      </c>
      <c r="I2208" t="s">
        <v>28</v>
      </c>
      <c r="J2208" t="s">
        <v>45</v>
      </c>
      <c r="K2208" s="1">
        <v>2022</v>
      </c>
    </row>
    <row r="2209" spans="1:11">
      <c r="A2209" s="2">
        <v>44621</v>
      </c>
      <c r="B2209" t="s">
        <v>47</v>
      </c>
      <c r="C2209" t="s">
        <v>10</v>
      </c>
      <c r="D2209" s="3">
        <v>3042415.6</v>
      </c>
      <c r="E2209" s="3">
        <v>178024.21</v>
      </c>
      <c r="F2209" s="4">
        <v>2765829.6</v>
      </c>
      <c r="G2209" s="4">
        <v>161840.03</v>
      </c>
      <c r="H2209">
        <v>18440</v>
      </c>
      <c r="I2209" t="s">
        <v>25</v>
      </c>
      <c r="J2209" t="s">
        <v>45</v>
      </c>
      <c r="K2209" s="1">
        <v>2022</v>
      </c>
    </row>
    <row r="2210" spans="1:11">
      <c r="A2210" s="2">
        <v>44620</v>
      </c>
      <c r="B2210" t="s">
        <v>49</v>
      </c>
      <c r="C2210" t="s">
        <v>8</v>
      </c>
      <c r="D2210" s="3">
        <v>126618007</v>
      </c>
      <c r="E2210" s="3">
        <v>64642102.5</v>
      </c>
      <c r="F2210" s="4">
        <v>115107163.98</v>
      </c>
      <c r="G2210" s="4">
        <v>58765488.960000001</v>
      </c>
      <c r="H2210">
        <v>9593</v>
      </c>
      <c r="I2210" t="s">
        <v>30</v>
      </c>
      <c r="J2210" t="s">
        <v>26</v>
      </c>
      <c r="K2210" s="1">
        <v>2022</v>
      </c>
    </row>
    <row r="2211" spans="1:11">
      <c r="A2211" s="2">
        <v>44620</v>
      </c>
      <c r="B2211" t="s">
        <v>50</v>
      </c>
      <c r="C2211" t="s">
        <v>7</v>
      </c>
      <c r="D2211" s="3">
        <v>1385683.75</v>
      </c>
      <c r="E2211" s="3">
        <v>309034.55</v>
      </c>
      <c r="F2211" s="4">
        <v>1259711.24</v>
      </c>
      <c r="G2211" s="4">
        <v>280940.21999999997</v>
      </c>
      <c r="H2211">
        <v>14075</v>
      </c>
      <c r="I2211" t="s">
        <v>30</v>
      </c>
      <c r="J2211" t="s">
        <v>26</v>
      </c>
      <c r="K2211" s="1">
        <v>2022</v>
      </c>
    </row>
    <row r="2212" spans="1:11">
      <c r="A2212" s="2">
        <v>44619</v>
      </c>
      <c r="B2212" t="s">
        <v>43</v>
      </c>
      <c r="C2212" t="s">
        <v>10</v>
      </c>
      <c r="D2212" s="3">
        <v>786623.98</v>
      </c>
      <c r="E2212" s="3">
        <v>134392.51999999999</v>
      </c>
      <c r="F2212" s="4">
        <v>715111.99</v>
      </c>
      <c r="G2212" s="4">
        <v>122174.9</v>
      </c>
      <c r="H2212">
        <v>11402</v>
      </c>
      <c r="I2212" t="s">
        <v>25</v>
      </c>
      <c r="J2212" t="s">
        <v>29</v>
      </c>
      <c r="K2212" s="1">
        <v>2022</v>
      </c>
    </row>
    <row r="2213" spans="1:11">
      <c r="A2213" s="2">
        <v>44619</v>
      </c>
      <c r="B2213" t="s">
        <v>46</v>
      </c>
      <c r="C2213" t="s">
        <v>5</v>
      </c>
      <c r="D2213" s="3">
        <v>959384.25</v>
      </c>
      <c r="E2213" s="3">
        <v>114892.88</v>
      </c>
      <c r="F2213" s="4">
        <v>872166.63</v>
      </c>
      <c r="G2213" s="4">
        <v>104447.96</v>
      </c>
      <c r="H2213">
        <v>17523</v>
      </c>
      <c r="I2213" t="s">
        <v>25</v>
      </c>
      <c r="J2213" t="s">
        <v>29</v>
      </c>
      <c r="K2213" s="1">
        <v>2022</v>
      </c>
    </row>
    <row r="2214" spans="1:11">
      <c r="A2214" s="2">
        <v>44619</v>
      </c>
      <c r="B2214" t="s">
        <v>43</v>
      </c>
      <c r="C2214" t="s">
        <v>10</v>
      </c>
      <c r="D2214" s="3">
        <v>1254859.1100000001</v>
      </c>
      <c r="E2214" s="3">
        <v>232979.23</v>
      </c>
      <c r="F2214" s="4">
        <v>1140779.8700000001</v>
      </c>
      <c r="G2214" s="4">
        <v>211799.09</v>
      </c>
      <c r="H2214">
        <v>18189</v>
      </c>
      <c r="I2214" t="s">
        <v>30</v>
      </c>
      <c r="J2214" t="s">
        <v>29</v>
      </c>
      <c r="K2214" s="1">
        <v>2022</v>
      </c>
    </row>
    <row r="2215" spans="1:11">
      <c r="A2215" s="2">
        <v>44618</v>
      </c>
      <c r="B2215" t="s">
        <v>27</v>
      </c>
      <c r="C2215" t="s">
        <v>8</v>
      </c>
      <c r="D2215" s="3">
        <v>84958986</v>
      </c>
      <c r="E2215" s="3">
        <v>16363461.25</v>
      </c>
      <c r="F2215" s="4">
        <v>77235364.579999998</v>
      </c>
      <c r="G2215" s="4">
        <v>14875858.99</v>
      </c>
      <c r="H2215">
        <v>16212</v>
      </c>
      <c r="I2215" t="s">
        <v>32</v>
      </c>
      <c r="J2215" t="s">
        <v>33</v>
      </c>
      <c r="K2215" s="1">
        <v>2022</v>
      </c>
    </row>
    <row r="2216" spans="1:11">
      <c r="A2216" s="2">
        <v>44618</v>
      </c>
      <c r="B2216" t="s">
        <v>41</v>
      </c>
      <c r="C2216" t="s">
        <v>12</v>
      </c>
      <c r="D2216" s="3">
        <v>1273349.04</v>
      </c>
      <c r="E2216" s="3">
        <v>580608.53</v>
      </c>
      <c r="F2216" s="4">
        <v>1157588.8799999999</v>
      </c>
      <c r="G2216" s="4">
        <v>527825.4</v>
      </c>
      <c r="H2216">
        <v>9096</v>
      </c>
      <c r="I2216" t="s">
        <v>30</v>
      </c>
      <c r="J2216" t="s">
        <v>33</v>
      </c>
      <c r="K2216" s="1">
        <v>2022</v>
      </c>
    </row>
    <row r="2217" spans="1:11">
      <c r="A2217" s="2">
        <v>44617</v>
      </c>
      <c r="B2217" t="s">
        <v>31</v>
      </c>
      <c r="C2217" t="s">
        <v>9</v>
      </c>
      <c r="D2217" s="3">
        <v>58016.25</v>
      </c>
      <c r="E2217" s="3">
        <v>18136.88</v>
      </c>
      <c r="F2217" s="4">
        <v>52741.99</v>
      </c>
      <c r="G2217" s="4">
        <v>16488.05</v>
      </c>
      <c r="H2217">
        <v>15471</v>
      </c>
      <c r="I2217" t="s">
        <v>28</v>
      </c>
      <c r="J2217" t="s">
        <v>36</v>
      </c>
      <c r="K2217" s="1">
        <v>2022</v>
      </c>
    </row>
    <row r="2218" spans="1:11">
      <c r="A2218" s="2">
        <v>44617</v>
      </c>
      <c r="B2218" t="s">
        <v>24</v>
      </c>
      <c r="C2218" t="s">
        <v>4</v>
      </c>
      <c r="D2218" s="3">
        <v>80170.16</v>
      </c>
      <c r="E2218" s="3">
        <v>7688.17</v>
      </c>
      <c r="F2218" s="4">
        <v>72881.89</v>
      </c>
      <c r="G2218" s="4">
        <v>6989.23</v>
      </c>
      <c r="H2218">
        <v>13384</v>
      </c>
      <c r="I2218" t="s">
        <v>25</v>
      </c>
      <c r="J2218" t="s">
        <v>36</v>
      </c>
      <c r="K2218" s="1">
        <v>2022</v>
      </c>
    </row>
    <row r="2219" spans="1:11">
      <c r="A2219" s="2">
        <v>44616</v>
      </c>
      <c r="B2219" t="s">
        <v>49</v>
      </c>
      <c r="C2219" t="s">
        <v>8</v>
      </c>
      <c r="D2219" s="3">
        <v>112402684</v>
      </c>
      <c r="E2219" s="3">
        <v>24015580.5</v>
      </c>
      <c r="F2219" s="4">
        <v>102184156</v>
      </c>
      <c r="G2219" s="4">
        <v>21832324.079999998</v>
      </c>
      <c r="H2219">
        <v>8516</v>
      </c>
      <c r="I2219" t="s">
        <v>25</v>
      </c>
      <c r="J2219" t="s">
        <v>40</v>
      </c>
      <c r="K2219" s="1">
        <v>2022</v>
      </c>
    </row>
    <row r="2220" spans="1:11">
      <c r="A2220" s="2">
        <v>44616</v>
      </c>
      <c r="B2220" t="s">
        <v>35</v>
      </c>
      <c r="C2220" t="s">
        <v>6</v>
      </c>
      <c r="D2220" s="3">
        <v>200679.61</v>
      </c>
      <c r="E2220" s="3">
        <v>87546.21</v>
      </c>
      <c r="F2220" s="4">
        <v>182435.83</v>
      </c>
      <c r="G2220" s="4">
        <v>79587.38</v>
      </c>
      <c r="H2220">
        <v>10039</v>
      </c>
      <c r="I2220" t="s">
        <v>32</v>
      </c>
      <c r="J2220" t="s">
        <v>40</v>
      </c>
      <c r="K2220" s="1">
        <v>2022</v>
      </c>
    </row>
    <row r="2221" spans="1:11">
      <c r="A2221" s="2">
        <v>44616</v>
      </c>
      <c r="B2221" t="s">
        <v>38</v>
      </c>
      <c r="C2221" t="s">
        <v>8</v>
      </c>
      <c r="D2221" s="3">
        <v>2459820.5</v>
      </c>
      <c r="E2221" s="3">
        <v>1324470.75</v>
      </c>
      <c r="F2221" s="4">
        <v>2236198.2200000002</v>
      </c>
      <c r="G2221" s="4">
        <v>1204063.1100000001</v>
      </c>
      <c r="H2221">
        <v>9859</v>
      </c>
      <c r="I2221" t="s">
        <v>25</v>
      </c>
      <c r="J2221" t="s">
        <v>40</v>
      </c>
      <c r="K2221" s="1">
        <v>2022</v>
      </c>
    </row>
    <row r="2222" spans="1:11">
      <c r="A2222" s="2">
        <v>44615</v>
      </c>
      <c r="B2222" t="s">
        <v>48</v>
      </c>
      <c r="C2222" t="s">
        <v>12</v>
      </c>
      <c r="D2222" s="3">
        <v>142308750</v>
      </c>
      <c r="E2222" s="3">
        <v>54508875</v>
      </c>
      <c r="F2222" s="4">
        <v>129371461.54000001</v>
      </c>
      <c r="G2222" s="4">
        <v>49553473.170000002</v>
      </c>
      <c r="H2222">
        <v>6925</v>
      </c>
      <c r="I2222" t="s">
        <v>28</v>
      </c>
      <c r="J2222" t="s">
        <v>42</v>
      </c>
      <c r="K2222" s="1">
        <v>2022</v>
      </c>
    </row>
    <row r="2223" spans="1:11">
      <c r="A2223" s="2">
        <v>44615</v>
      </c>
      <c r="B2223" t="s">
        <v>43</v>
      </c>
      <c r="C2223" t="s">
        <v>10</v>
      </c>
      <c r="D2223" s="3">
        <v>586483.99</v>
      </c>
      <c r="E2223" s="3">
        <v>109176.68</v>
      </c>
      <c r="F2223" s="4">
        <v>533166.73</v>
      </c>
      <c r="G2223" s="4">
        <v>99251.42</v>
      </c>
      <c r="H2223">
        <v>8501</v>
      </c>
      <c r="I2223" t="s">
        <v>28</v>
      </c>
      <c r="J2223" t="s">
        <v>42</v>
      </c>
      <c r="K2223" s="1">
        <v>2022</v>
      </c>
    </row>
    <row r="2224" spans="1:11">
      <c r="A2224" s="2">
        <v>44614</v>
      </c>
      <c r="B2224" t="s">
        <v>38</v>
      </c>
      <c r="C2224" t="s">
        <v>8</v>
      </c>
      <c r="D2224" s="3">
        <v>1267460</v>
      </c>
      <c r="E2224" s="3">
        <v>466814.5</v>
      </c>
      <c r="F2224" s="4">
        <v>1152235.21</v>
      </c>
      <c r="G2224" s="4">
        <v>424376.39</v>
      </c>
      <c r="H2224">
        <v>5080</v>
      </c>
      <c r="I2224" t="s">
        <v>32</v>
      </c>
      <c r="J2224" t="s">
        <v>45</v>
      </c>
      <c r="K2224" s="1">
        <v>2022</v>
      </c>
    </row>
    <row r="2225" spans="1:11">
      <c r="A2225" s="2">
        <v>44614</v>
      </c>
      <c r="B2225" t="s">
        <v>46</v>
      </c>
      <c r="C2225" t="s">
        <v>5</v>
      </c>
      <c r="D2225" s="3">
        <v>671399.25</v>
      </c>
      <c r="E2225" s="3">
        <v>252178.5</v>
      </c>
      <c r="F2225" s="4">
        <v>610362.34</v>
      </c>
      <c r="G2225" s="4">
        <v>229252.95</v>
      </c>
      <c r="H2225">
        <v>12263</v>
      </c>
      <c r="I2225" t="s">
        <v>25</v>
      </c>
      <c r="J2225" t="s">
        <v>45</v>
      </c>
      <c r="K2225" s="1">
        <v>2022</v>
      </c>
    </row>
    <row r="2226" spans="1:11">
      <c r="A2226" s="2">
        <v>44613</v>
      </c>
      <c r="B2226" t="s">
        <v>35</v>
      </c>
      <c r="C2226" t="s">
        <v>6</v>
      </c>
      <c r="D2226" s="3">
        <v>140469.73000000001</v>
      </c>
      <c r="E2226" s="3">
        <v>45907.040000000001</v>
      </c>
      <c r="F2226" s="4">
        <v>127699.63</v>
      </c>
      <c r="G2226" s="4">
        <v>41733.629999999997</v>
      </c>
      <c r="H2226">
        <v>7027</v>
      </c>
      <c r="I2226" t="s">
        <v>30</v>
      </c>
      <c r="J2226" t="s">
        <v>26</v>
      </c>
      <c r="K2226" s="1">
        <v>2022</v>
      </c>
    </row>
    <row r="2227" spans="1:11">
      <c r="A2227" s="2">
        <v>44613</v>
      </c>
      <c r="B2227" t="s">
        <v>41</v>
      </c>
      <c r="C2227" t="s">
        <v>12</v>
      </c>
      <c r="D2227" s="3">
        <v>1110120.7</v>
      </c>
      <c r="E2227" s="3">
        <v>256951.65</v>
      </c>
      <c r="F2227" s="4">
        <v>1009199.63</v>
      </c>
      <c r="G2227" s="4">
        <v>233592.17</v>
      </c>
      <c r="H2227">
        <v>7930</v>
      </c>
      <c r="I2227" t="s">
        <v>32</v>
      </c>
      <c r="J2227" t="s">
        <v>26</v>
      </c>
      <c r="K2227" s="1">
        <v>2022</v>
      </c>
    </row>
    <row r="2228" spans="1:11">
      <c r="A2228" s="2">
        <v>44613</v>
      </c>
      <c r="B2228" t="s">
        <v>34</v>
      </c>
      <c r="C2228" t="s">
        <v>11</v>
      </c>
      <c r="D2228" s="3">
        <v>21454.19</v>
      </c>
      <c r="E2228" s="3">
        <v>5778.96</v>
      </c>
      <c r="F2228" s="4">
        <v>19503.79</v>
      </c>
      <c r="G2228" s="4">
        <v>5253.59</v>
      </c>
      <c r="H2228">
        <v>10781</v>
      </c>
      <c r="I2228" t="s">
        <v>30</v>
      </c>
      <c r="J2228" t="s">
        <v>26</v>
      </c>
      <c r="K2228" s="1">
        <v>2022</v>
      </c>
    </row>
    <row r="2229" spans="1:11">
      <c r="A2229" s="2">
        <v>44612</v>
      </c>
      <c r="B2229" t="s">
        <v>24</v>
      </c>
      <c r="C2229" t="s">
        <v>4</v>
      </c>
      <c r="D2229" s="3">
        <v>61517.3</v>
      </c>
      <c r="E2229" s="3">
        <v>9991.32</v>
      </c>
      <c r="F2229" s="4">
        <v>55924.76</v>
      </c>
      <c r="G2229" s="4">
        <v>9083.01</v>
      </c>
      <c r="H2229">
        <v>10270</v>
      </c>
      <c r="I2229" t="s">
        <v>28</v>
      </c>
      <c r="J2229" t="s">
        <v>29</v>
      </c>
      <c r="K2229" s="1">
        <v>2022</v>
      </c>
    </row>
    <row r="2230" spans="1:11">
      <c r="A2230" s="2">
        <v>44612</v>
      </c>
      <c r="B2230" t="s">
        <v>27</v>
      </c>
      <c r="C2230" t="s">
        <v>8</v>
      </c>
      <c r="D2230" s="3">
        <v>38905472</v>
      </c>
      <c r="E2230" s="3">
        <v>23128946.75</v>
      </c>
      <c r="F2230" s="4">
        <v>35368575.539999999</v>
      </c>
      <c r="G2230" s="4">
        <v>21026294.199999999</v>
      </c>
      <c r="H2230">
        <v>7424</v>
      </c>
      <c r="I2230" t="s">
        <v>25</v>
      </c>
      <c r="J2230" t="s">
        <v>29</v>
      </c>
      <c r="K2230" s="1">
        <v>2022</v>
      </c>
    </row>
    <row r="2231" spans="1:11">
      <c r="A2231" s="2">
        <v>44611</v>
      </c>
      <c r="B2231" t="s">
        <v>50</v>
      </c>
      <c r="C2231" t="s">
        <v>7</v>
      </c>
      <c r="D2231" s="3">
        <v>1616844.35</v>
      </c>
      <c r="E2231" s="3">
        <v>141964.9</v>
      </c>
      <c r="F2231" s="4">
        <v>1469857.03</v>
      </c>
      <c r="G2231" s="4">
        <v>129058.87</v>
      </c>
      <c r="H2231">
        <v>16423</v>
      </c>
      <c r="I2231" t="s">
        <v>30</v>
      </c>
      <c r="J2231" t="s">
        <v>33</v>
      </c>
      <c r="K2231" s="1">
        <v>2022</v>
      </c>
    </row>
    <row r="2232" spans="1:11">
      <c r="A2232" s="2">
        <v>44611</v>
      </c>
      <c r="B2232" t="s">
        <v>38</v>
      </c>
      <c r="C2232" t="s">
        <v>8</v>
      </c>
      <c r="D2232" s="3">
        <v>2988760.5</v>
      </c>
      <c r="E2232" s="3">
        <v>457957.25</v>
      </c>
      <c r="F2232" s="4">
        <v>2717052.28</v>
      </c>
      <c r="G2232" s="4">
        <v>416324.36</v>
      </c>
      <c r="H2232">
        <v>11979</v>
      </c>
      <c r="I2232" t="s">
        <v>30</v>
      </c>
      <c r="J2232" t="s">
        <v>33</v>
      </c>
      <c r="K2232" s="1">
        <v>2022</v>
      </c>
    </row>
    <row r="2233" spans="1:11">
      <c r="A2233" s="2">
        <v>44610</v>
      </c>
      <c r="B2233" t="s">
        <v>43</v>
      </c>
      <c r="C2233" t="s">
        <v>10</v>
      </c>
      <c r="D2233" s="3">
        <v>354401.63</v>
      </c>
      <c r="E2233" s="3">
        <v>88031.24</v>
      </c>
      <c r="F2233" s="4">
        <v>322182.98</v>
      </c>
      <c r="G2233" s="4">
        <v>80028.320000000007</v>
      </c>
      <c r="H2233">
        <v>5137</v>
      </c>
      <c r="I2233" t="s">
        <v>28</v>
      </c>
      <c r="J2233" t="s">
        <v>36</v>
      </c>
      <c r="K2233" s="1">
        <v>2022</v>
      </c>
    </row>
    <row r="2234" spans="1:11">
      <c r="A2234" s="2">
        <v>44610</v>
      </c>
      <c r="B2234" t="s">
        <v>43</v>
      </c>
      <c r="C2234" t="s">
        <v>10</v>
      </c>
      <c r="D2234" s="3">
        <v>791591.26</v>
      </c>
      <c r="E2234" s="3">
        <v>231771.91</v>
      </c>
      <c r="F2234" s="4">
        <v>719627.7</v>
      </c>
      <c r="G2234" s="4">
        <v>210701.52</v>
      </c>
      <c r="H2234">
        <v>11474</v>
      </c>
      <c r="I2234" t="s">
        <v>25</v>
      </c>
      <c r="J2234" t="s">
        <v>36</v>
      </c>
      <c r="K2234" s="1">
        <v>2022</v>
      </c>
    </row>
    <row r="2235" spans="1:11">
      <c r="A2235" s="2">
        <v>44610</v>
      </c>
      <c r="B2235" t="s">
        <v>43</v>
      </c>
      <c r="C2235" t="s">
        <v>10</v>
      </c>
      <c r="D2235" s="3">
        <v>995456.71</v>
      </c>
      <c r="E2235" s="3">
        <v>202658.13</v>
      </c>
      <c r="F2235" s="4">
        <v>904959.74</v>
      </c>
      <c r="G2235" s="4">
        <v>184234.47</v>
      </c>
      <c r="H2235">
        <v>14429</v>
      </c>
      <c r="I2235" t="s">
        <v>32</v>
      </c>
      <c r="J2235" t="s">
        <v>36</v>
      </c>
      <c r="K2235" s="1">
        <v>2022</v>
      </c>
    </row>
    <row r="2236" spans="1:11">
      <c r="A2236" s="2">
        <v>44609</v>
      </c>
      <c r="B2236" t="s">
        <v>31</v>
      </c>
      <c r="C2236" t="s">
        <v>9</v>
      </c>
      <c r="D2236" s="3">
        <v>31481.25</v>
      </c>
      <c r="E2236" s="3">
        <v>20358.75</v>
      </c>
      <c r="F2236" s="4">
        <v>28619.29</v>
      </c>
      <c r="G2236" s="4">
        <v>18507.939999999999</v>
      </c>
      <c r="H2236">
        <v>8395</v>
      </c>
      <c r="I2236" t="s">
        <v>32</v>
      </c>
      <c r="J2236" t="s">
        <v>40</v>
      </c>
      <c r="K2236" s="1">
        <v>2022</v>
      </c>
    </row>
    <row r="2237" spans="1:11">
      <c r="A2237" s="2">
        <v>44609</v>
      </c>
      <c r="B2237" t="s">
        <v>27</v>
      </c>
      <c r="C2237" t="s">
        <v>8</v>
      </c>
      <c r="D2237" s="3">
        <v>96026922</v>
      </c>
      <c r="E2237" s="3">
        <v>26663664</v>
      </c>
      <c r="F2237" s="4">
        <v>87297114.519999996</v>
      </c>
      <c r="G2237" s="4">
        <v>24239670.309999999</v>
      </c>
      <c r="H2237">
        <v>18324</v>
      </c>
      <c r="I2237" t="s">
        <v>30</v>
      </c>
      <c r="J2237" t="s">
        <v>40</v>
      </c>
      <c r="K2237" s="1">
        <v>2022</v>
      </c>
    </row>
    <row r="2238" spans="1:11">
      <c r="A2238" s="2">
        <v>44608</v>
      </c>
      <c r="B2238" t="s">
        <v>46</v>
      </c>
      <c r="C2238" t="s">
        <v>5</v>
      </c>
      <c r="D2238" s="3">
        <v>988511.25</v>
      </c>
      <c r="E2238" s="3">
        <v>89297.25</v>
      </c>
      <c r="F2238" s="4">
        <v>898645.69</v>
      </c>
      <c r="G2238" s="4">
        <v>81179.240000000005</v>
      </c>
      <c r="H2238">
        <v>18055</v>
      </c>
      <c r="I2238" t="s">
        <v>25</v>
      </c>
      <c r="J2238" t="s">
        <v>42</v>
      </c>
      <c r="K2238" s="1">
        <v>2022</v>
      </c>
    </row>
    <row r="2239" spans="1:11">
      <c r="A2239" s="2">
        <v>44608</v>
      </c>
      <c r="B2239" t="s">
        <v>48</v>
      </c>
      <c r="C2239" t="s">
        <v>12</v>
      </c>
      <c r="D2239" s="3">
        <v>174284550</v>
      </c>
      <c r="E2239" s="3">
        <v>87984825</v>
      </c>
      <c r="F2239" s="4">
        <v>158440341.56</v>
      </c>
      <c r="G2239" s="4">
        <v>79986124.560000002</v>
      </c>
      <c r="H2239">
        <v>8481</v>
      </c>
      <c r="I2239" t="s">
        <v>25</v>
      </c>
      <c r="J2239" t="s">
        <v>42</v>
      </c>
      <c r="K2239" s="1">
        <v>2022</v>
      </c>
    </row>
    <row r="2240" spans="1:11">
      <c r="A2240" s="2">
        <v>44607</v>
      </c>
      <c r="B2240" t="s">
        <v>41</v>
      </c>
      <c r="C2240" t="s">
        <v>12</v>
      </c>
      <c r="D2240" s="3">
        <v>2269797.86</v>
      </c>
      <c r="E2240" s="3">
        <v>553800.43999999994</v>
      </c>
      <c r="F2240" s="4">
        <v>2063450.54</v>
      </c>
      <c r="G2240" s="4">
        <v>503454.44</v>
      </c>
      <c r="H2240">
        <v>16214</v>
      </c>
      <c r="I2240" t="s">
        <v>25</v>
      </c>
      <c r="J2240" t="s">
        <v>45</v>
      </c>
      <c r="K2240" s="1">
        <v>2022</v>
      </c>
    </row>
    <row r="2241" spans="1:11">
      <c r="A2241" s="2">
        <v>44607</v>
      </c>
      <c r="B2241" t="s">
        <v>24</v>
      </c>
      <c r="C2241" t="s">
        <v>4</v>
      </c>
      <c r="D2241" s="3">
        <v>79145.87</v>
      </c>
      <c r="E2241" s="3">
        <v>14723.42</v>
      </c>
      <c r="F2241" s="4">
        <v>71950.720000000001</v>
      </c>
      <c r="G2241" s="4">
        <v>13384.91</v>
      </c>
      <c r="H2241">
        <v>13213</v>
      </c>
      <c r="I2241" t="s">
        <v>28</v>
      </c>
      <c r="J2241" t="s">
        <v>45</v>
      </c>
      <c r="K2241" s="1">
        <v>2022</v>
      </c>
    </row>
    <row r="2242" spans="1:11">
      <c r="A2242" s="2">
        <v>44607</v>
      </c>
      <c r="B2242" t="s">
        <v>39</v>
      </c>
      <c r="C2242" t="s">
        <v>11</v>
      </c>
      <c r="D2242" s="3">
        <v>135112.41</v>
      </c>
      <c r="E2242" s="3">
        <v>83708.13</v>
      </c>
      <c r="F2242" s="4">
        <v>122829.34</v>
      </c>
      <c r="G2242" s="4">
        <v>76098.22</v>
      </c>
      <c r="H2242">
        <v>6759</v>
      </c>
      <c r="I2242" t="s">
        <v>32</v>
      </c>
      <c r="J2242" t="s">
        <v>45</v>
      </c>
      <c r="K2242" s="1">
        <v>2022</v>
      </c>
    </row>
    <row r="2243" spans="1:11">
      <c r="A2243" s="2">
        <v>44606</v>
      </c>
      <c r="B2243" t="s">
        <v>48</v>
      </c>
      <c r="C2243" t="s">
        <v>12</v>
      </c>
      <c r="D2243" s="3">
        <v>367845000</v>
      </c>
      <c r="E2243" s="3">
        <v>96985725</v>
      </c>
      <c r="F2243" s="4">
        <v>334404211.05000001</v>
      </c>
      <c r="G2243" s="4">
        <v>88168752.739999995</v>
      </c>
      <c r="H2243">
        <v>17900</v>
      </c>
      <c r="I2243" t="s">
        <v>25</v>
      </c>
      <c r="J2243" t="s">
        <v>26</v>
      </c>
      <c r="K2243" s="1">
        <v>2022</v>
      </c>
    </row>
    <row r="2244" spans="1:11">
      <c r="A2244" s="2">
        <v>44606</v>
      </c>
      <c r="B2244" t="s">
        <v>49</v>
      </c>
      <c r="C2244" t="s">
        <v>8</v>
      </c>
      <c r="D2244" s="3">
        <v>205970395</v>
      </c>
      <c r="E2244" s="3">
        <v>41385464.5</v>
      </c>
      <c r="F2244" s="4">
        <v>187245626.38999999</v>
      </c>
      <c r="G2244" s="4">
        <v>37623111.920000002</v>
      </c>
      <c r="H2244">
        <v>15605</v>
      </c>
      <c r="I2244" t="s">
        <v>28</v>
      </c>
      <c r="J2244" t="s">
        <v>26</v>
      </c>
      <c r="K2244" s="1">
        <v>2022</v>
      </c>
    </row>
    <row r="2245" spans="1:11">
      <c r="A2245" s="2">
        <v>44605</v>
      </c>
      <c r="B2245" t="s">
        <v>38</v>
      </c>
      <c r="C2245" t="s">
        <v>8</v>
      </c>
      <c r="D2245" s="3">
        <v>1495752.5</v>
      </c>
      <c r="E2245" s="3">
        <v>307009.75</v>
      </c>
      <c r="F2245" s="4">
        <v>1359773.64</v>
      </c>
      <c r="G2245" s="4">
        <v>279099.49</v>
      </c>
      <c r="H2245">
        <v>5995</v>
      </c>
      <c r="I2245" t="s">
        <v>30</v>
      </c>
      <c r="J2245" t="s">
        <v>29</v>
      </c>
      <c r="K2245" s="1">
        <v>2022</v>
      </c>
    </row>
    <row r="2246" spans="1:11">
      <c r="A2246" s="2">
        <v>44605</v>
      </c>
      <c r="B2246" t="s">
        <v>49</v>
      </c>
      <c r="C2246" t="s">
        <v>8</v>
      </c>
      <c r="D2246" s="3">
        <v>101130738</v>
      </c>
      <c r="E2246" s="3">
        <v>49780028.5</v>
      </c>
      <c r="F2246" s="4">
        <v>91936942.609999999</v>
      </c>
      <c r="G2246" s="4">
        <v>45254526.109999999</v>
      </c>
      <c r="H2246">
        <v>7662</v>
      </c>
      <c r="I2246" t="s">
        <v>25</v>
      </c>
      <c r="J2246" t="s">
        <v>29</v>
      </c>
      <c r="K2246" s="1">
        <v>2022</v>
      </c>
    </row>
    <row r="2247" spans="1:11">
      <c r="A2247" s="2">
        <v>44604</v>
      </c>
      <c r="B2247" t="s">
        <v>47</v>
      </c>
      <c r="C2247" t="s">
        <v>10</v>
      </c>
      <c r="D2247" s="3">
        <v>2311179.92</v>
      </c>
      <c r="E2247" s="3">
        <v>428479.03</v>
      </c>
      <c r="F2247" s="4">
        <v>2101070.5499999998</v>
      </c>
      <c r="G2247" s="4">
        <v>389526</v>
      </c>
      <c r="H2247">
        <v>14008</v>
      </c>
      <c r="I2247" t="s">
        <v>30</v>
      </c>
      <c r="J2247" t="s">
        <v>33</v>
      </c>
      <c r="K2247" s="1">
        <v>2022</v>
      </c>
    </row>
    <row r="2248" spans="1:11">
      <c r="A2248" s="2">
        <v>44604</v>
      </c>
      <c r="B2248" t="s">
        <v>24</v>
      </c>
      <c r="C2248" t="s">
        <v>4</v>
      </c>
      <c r="D2248" s="3">
        <v>94612.05</v>
      </c>
      <c r="E2248" s="3">
        <v>15975.33</v>
      </c>
      <c r="F2248" s="4">
        <v>86010.87</v>
      </c>
      <c r="G2248" s="4">
        <v>14523.01</v>
      </c>
      <c r="H2248">
        <v>15795</v>
      </c>
      <c r="I2248" t="s">
        <v>30</v>
      </c>
      <c r="J2248" t="s">
        <v>33</v>
      </c>
      <c r="K2248" s="1">
        <v>2022</v>
      </c>
    </row>
    <row r="2249" spans="1:11">
      <c r="A2249" s="2">
        <v>44604</v>
      </c>
      <c r="B2249" t="s">
        <v>34</v>
      </c>
      <c r="C2249" t="s">
        <v>11</v>
      </c>
      <c r="D2249" s="3">
        <v>25525.73</v>
      </c>
      <c r="E2249" s="3">
        <v>2299.4499999999998</v>
      </c>
      <c r="F2249" s="4">
        <v>23205.19</v>
      </c>
      <c r="G2249" s="4">
        <v>2090.4</v>
      </c>
      <c r="H2249">
        <v>12827</v>
      </c>
      <c r="I2249" t="s">
        <v>30</v>
      </c>
      <c r="J2249" t="s">
        <v>33</v>
      </c>
      <c r="K2249" s="1">
        <v>2022</v>
      </c>
    </row>
    <row r="2250" spans="1:11">
      <c r="A2250" s="2">
        <v>44603</v>
      </c>
      <c r="B2250" t="s">
        <v>27</v>
      </c>
      <c r="C2250" t="s">
        <v>8</v>
      </c>
      <c r="D2250" s="3">
        <v>96577174.5</v>
      </c>
      <c r="E2250" s="3">
        <v>15988765.5</v>
      </c>
      <c r="F2250" s="4">
        <v>87797343.569999993</v>
      </c>
      <c r="G2250" s="4">
        <v>14535226.83</v>
      </c>
      <c r="H2250">
        <v>18429</v>
      </c>
      <c r="I2250" t="s">
        <v>25</v>
      </c>
      <c r="J2250" t="s">
        <v>36</v>
      </c>
      <c r="K2250" s="1">
        <v>2022</v>
      </c>
    </row>
    <row r="2251" spans="1:11">
      <c r="A2251" s="2">
        <v>44603</v>
      </c>
      <c r="B2251" t="s">
        <v>46</v>
      </c>
      <c r="C2251" t="s">
        <v>5</v>
      </c>
      <c r="D2251" s="3">
        <v>280812.75</v>
      </c>
      <c r="E2251" s="3">
        <v>105010.5</v>
      </c>
      <c r="F2251" s="4">
        <v>255284.06</v>
      </c>
      <c r="G2251" s="4">
        <v>95464</v>
      </c>
      <c r="H2251">
        <v>5129</v>
      </c>
      <c r="I2251" t="s">
        <v>30</v>
      </c>
      <c r="J2251" t="s">
        <v>36</v>
      </c>
      <c r="K2251" s="1">
        <v>2022</v>
      </c>
    </row>
    <row r="2252" spans="1:11">
      <c r="A2252" s="2">
        <v>44602</v>
      </c>
      <c r="B2252" t="s">
        <v>39</v>
      </c>
      <c r="C2252" t="s">
        <v>11</v>
      </c>
      <c r="D2252" s="3">
        <v>341948.94</v>
      </c>
      <c r="E2252" s="3">
        <v>32593.7</v>
      </c>
      <c r="F2252" s="4">
        <v>310862.36</v>
      </c>
      <c r="G2252" s="4">
        <v>29630.6</v>
      </c>
      <c r="H2252">
        <v>17106</v>
      </c>
      <c r="I2252" t="s">
        <v>30</v>
      </c>
      <c r="J2252" t="s">
        <v>40</v>
      </c>
      <c r="K2252" s="1">
        <v>2022</v>
      </c>
    </row>
    <row r="2253" spans="1:11">
      <c r="A2253" s="2">
        <v>44602</v>
      </c>
      <c r="B2253" t="s">
        <v>38</v>
      </c>
      <c r="C2253" t="s">
        <v>8</v>
      </c>
      <c r="D2253" s="3">
        <v>2478782.5</v>
      </c>
      <c r="E2253" s="3">
        <v>664293.75</v>
      </c>
      <c r="F2253" s="4">
        <v>2253436.38</v>
      </c>
      <c r="G2253" s="4">
        <v>603902.81000000006</v>
      </c>
      <c r="H2253">
        <v>9935</v>
      </c>
      <c r="I2253" t="s">
        <v>30</v>
      </c>
      <c r="J2253" t="s">
        <v>40</v>
      </c>
      <c r="K2253" s="1">
        <v>2022</v>
      </c>
    </row>
    <row r="2254" spans="1:11">
      <c r="A2254" s="2">
        <v>44601</v>
      </c>
      <c r="B2254" t="s">
        <v>38</v>
      </c>
      <c r="C2254" t="s">
        <v>8</v>
      </c>
      <c r="D2254" s="3">
        <v>1766959</v>
      </c>
      <c r="E2254" s="3">
        <v>396580.25</v>
      </c>
      <c r="F2254" s="4">
        <v>1606324.76</v>
      </c>
      <c r="G2254" s="4">
        <v>360527.14</v>
      </c>
      <c r="H2254">
        <v>7082</v>
      </c>
      <c r="I2254" t="s">
        <v>32</v>
      </c>
      <c r="J2254" t="s">
        <v>42</v>
      </c>
      <c r="K2254" s="1">
        <v>2022</v>
      </c>
    </row>
    <row r="2255" spans="1:11">
      <c r="A2255" s="2">
        <v>44601</v>
      </c>
      <c r="B2255" t="s">
        <v>27</v>
      </c>
      <c r="C2255" t="s">
        <v>8</v>
      </c>
      <c r="D2255" s="3">
        <v>95880188</v>
      </c>
      <c r="E2255" s="3">
        <v>22523669</v>
      </c>
      <c r="F2255" s="4">
        <v>87163720.109999999</v>
      </c>
      <c r="G2255" s="4">
        <v>20476042.25</v>
      </c>
      <c r="H2255">
        <v>18296</v>
      </c>
      <c r="I2255" t="s">
        <v>25</v>
      </c>
      <c r="J2255" t="s">
        <v>42</v>
      </c>
      <c r="K2255" s="1">
        <v>2022</v>
      </c>
    </row>
    <row r="2256" spans="1:11">
      <c r="A2256" s="2">
        <v>44601</v>
      </c>
      <c r="B2256" t="s">
        <v>37</v>
      </c>
      <c r="C2256" t="s">
        <v>8</v>
      </c>
      <c r="D2256" s="3">
        <v>610650</v>
      </c>
      <c r="E2256" s="3">
        <v>133200</v>
      </c>
      <c r="F2256" s="4">
        <v>555135.81000000006</v>
      </c>
      <c r="G2256" s="4">
        <v>121090.79</v>
      </c>
      <c r="H2256">
        <v>8142</v>
      </c>
      <c r="I2256" t="s">
        <v>28</v>
      </c>
      <c r="J2256" t="s">
        <v>42</v>
      </c>
      <c r="K2256" s="1">
        <v>2022</v>
      </c>
    </row>
    <row r="2257" spans="1:11">
      <c r="A2257" s="2">
        <v>44600</v>
      </c>
      <c r="B2257" t="s">
        <v>24</v>
      </c>
      <c r="C2257" t="s">
        <v>4</v>
      </c>
      <c r="D2257" s="3">
        <v>60582.86</v>
      </c>
      <c r="E2257" s="3">
        <v>9688.83</v>
      </c>
      <c r="F2257" s="4">
        <v>55075.27</v>
      </c>
      <c r="G2257" s="4">
        <v>8808.01</v>
      </c>
      <c r="H2257">
        <v>10114</v>
      </c>
      <c r="I2257" t="s">
        <v>32</v>
      </c>
      <c r="J2257" t="s">
        <v>45</v>
      </c>
      <c r="K2257" s="1">
        <v>2022</v>
      </c>
    </row>
    <row r="2258" spans="1:11">
      <c r="A2258" s="2">
        <v>44600</v>
      </c>
      <c r="B2258" t="s">
        <v>34</v>
      </c>
      <c r="C2258" t="s">
        <v>11</v>
      </c>
      <c r="D2258" s="3">
        <v>14839.43</v>
      </c>
      <c r="E2258" s="3">
        <v>3979.01</v>
      </c>
      <c r="F2258" s="4">
        <v>13490.38</v>
      </c>
      <c r="G2258" s="4">
        <v>3617.27</v>
      </c>
      <c r="H2258">
        <v>7457</v>
      </c>
      <c r="I2258" t="s">
        <v>30</v>
      </c>
      <c r="J2258" t="s">
        <v>45</v>
      </c>
      <c r="K2258" s="1">
        <v>2022</v>
      </c>
    </row>
    <row r="2259" spans="1:11">
      <c r="A2259" s="2">
        <v>44599</v>
      </c>
      <c r="B2259" t="s">
        <v>48</v>
      </c>
      <c r="C2259" t="s">
        <v>12</v>
      </c>
      <c r="D2259" s="3">
        <v>113723700</v>
      </c>
      <c r="E2259" s="3">
        <v>100777200</v>
      </c>
      <c r="F2259" s="4">
        <v>103385078.43000001</v>
      </c>
      <c r="G2259" s="4">
        <v>91615544.75</v>
      </c>
      <c r="H2259">
        <v>5534</v>
      </c>
      <c r="I2259" t="s">
        <v>28</v>
      </c>
      <c r="J2259" t="s">
        <v>26</v>
      </c>
      <c r="K2259" s="1">
        <v>2022</v>
      </c>
    </row>
    <row r="2260" spans="1:11">
      <c r="A2260" s="2">
        <v>44599</v>
      </c>
      <c r="B2260" t="s">
        <v>44</v>
      </c>
      <c r="C2260" t="s">
        <v>10</v>
      </c>
      <c r="D2260" s="3">
        <v>6120986.9000000004</v>
      </c>
      <c r="E2260" s="3">
        <v>2757003</v>
      </c>
      <c r="F2260" s="4">
        <v>5564527.9800000004</v>
      </c>
      <c r="G2260" s="4">
        <v>2506363.86</v>
      </c>
      <c r="H2260">
        <v>11123</v>
      </c>
      <c r="I2260" t="s">
        <v>32</v>
      </c>
      <c r="J2260" t="s">
        <v>26</v>
      </c>
      <c r="K2260" s="1">
        <v>2022</v>
      </c>
    </row>
    <row r="2261" spans="1:11">
      <c r="A2261" s="2">
        <v>44598</v>
      </c>
      <c r="B2261" t="s">
        <v>46</v>
      </c>
      <c r="C2261" t="s">
        <v>5</v>
      </c>
      <c r="D2261" s="3">
        <v>694887</v>
      </c>
      <c r="E2261" s="3">
        <v>179388.38</v>
      </c>
      <c r="F2261" s="4">
        <v>631714.81999999995</v>
      </c>
      <c r="G2261" s="4">
        <v>163080.18</v>
      </c>
      <c r="H2261">
        <v>12692</v>
      </c>
      <c r="I2261" t="s">
        <v>30</v>
      </c>
      <c r="J2261" t="s">
        <v>29</v>
      </c>
      <c r="K2261" s="1">
        <v>2022</v>
      </c>
    </row>
    <row r="2262" spans="1:11">
      <c r="A2262" s="2">
        <v>44598</v>
      </c>
      <c r="B2262" t="s">
        <v>34</v>
      </c>
      <c r="C2262" t="s">
        <v>11</v>
      </c>
      <c r="D2262" s="3">
        <v>16461.28</v>
      </c>
      <c r="E2262" s="3">
        <v>6728.19</v>
      </c>
      <c r="F2262" s="4">
        <v>14964.79</v>
      </c>
      <c r="G2262" s="4">
        <v>6116.53</v>
      </c>
      <c r="H2262">
        <v>8272</v>
      </c>
      <c r="I2262" t="s">
        <v>32</v>
      </c>
      <c r="J2262" t="s">
        <v>29</v>
      </c>
      <c r="K2262" s="1">
        <v>2022</v>
      </c>
    </row>
    <row r="2263" spans="1:11">
      <c r="A2263" s="2">
        <v>44598</v>
      </c>
      <c r="B2263" t="s">
        <v>34</v>
      </c>
      <c r="C2263" t="s">
        <v>11</v>
      </c>
      <c r="D2263" s="3">
        <v>30186.31</v>
      </c>
      <c r="E2263" s="3">
        <v>10323.129999999999</v>
      </c>
      <c r="F2263" s="4">
        <v>27442.07</v>
      </c>
      <c r="G2263" s="4">
        <v>9384.65</v>
      </c>
      <c r="H2263">
        <v>15169</v>
      </c>
      <c r="I2263" t="s">
        <v>30</v>
      </c>
      <c r="J2263" t="s">
        <v>29</v>
      </c>
      <c r="K2263" s="1">
        <v>2022</v>
      </c>
    </row>
    <row r="2264" spans="1:11">
      <c r="A2264" s="2">
        <v>44597</v>
      </c>
      <c r="B2264" t="s">
        <v>27</v>
      </c>
      <c r="C2264" t="s">
        <v>8</v>
      </c>
      <c r="D2264" s="3">
        <v>77538438</v>
      </c>
      <c r="E2264" s="3">
        <v>10939543.75</v>
      </c>
      <c r="F2264" s="4">
        <v>70489418.599999994</v>
      </c>
      <c r="G2264" s="4">
        <v>9945029.8300000001</v>
      </c>
      <c r="H2264">
        <v>14796</v>
      </c>
      <c r="I2264" t="s">
        <v>25</v>
      </c>
      <c r="J2264" t="s">
        <v>33</v>
      </c>
      <c r="K2264" s="1">
        <v>2022</v>
      </c>
    </row>
    <row r="2265" spans="1:11">
      <c r="A2265" s="2">
        <v>44597</v>
      </c>
      <c r="B2265" t="s">
        <v>41</v>
      </c>
      <c r="C2265" t="s">
        <v>12</v>
      </c>
      <c r="D2265" s="3">
        <v>1216653.0900000001</v>
      </c>
      <c r="E2265" s="3">
        <v>619875.72</v>
      </c>
      <c r="F2265" s="4">
        <v>1106047.1599999999</v>
      </c>
      <c r="G2265" s="4">
        <v>563522.81999999995</v>
      </c>
      <c r="H2265">
        <v>8691</v>
      </c>
      <c r="I2265" t="s">
        <v>32</v>
      </c>
      <c r="J2265" t="s">
        <v>33</v>
      </c>
      <c r="K2265" s="1">
        <v>2022</v>
      </c>
    </row>
    <row r="2266" spans="1:11">
      <c r="A2266" s="2">
        <v>44596</v>
      </c>
      <c r="B2266" t="s">
        <v>49</v>
      </c>
      <c r="C2266" t="s">
        <v>8</v>
      </c>
      <c r="D2266" s="3">
        <v>70363869</v>
      </c>
      <c r="E2266" s="3">
        <v>56122148</v>
      </c>
      <c r="F2266" s="4">
        <v>63967089.670000002</v>
      </c>
      <c r="G2266" s="4">
        <v>51020083.530000001</v>
      </c>
      <c r="H2266">
        <v>5331</v>
      </c>
      <c r="I2266" t="s">
        <v>28</v>
      </c>
      <c r="J2266" t="s">
        <v>36</v>
      </c>
      <c r="K2266" s="1">
        <v>2022</v>
      </c>
    </row>
    <row r="2267" spans="1:11">
      <c r="A2267" s="2">
        <v>44596</v>
      </c>
      <c r="B2267" t="s">
        <v>24</v>
      </c>
      <c r="C2267" t="s">
        <v>4</v>
      </c>
      <c r="D2267" s="3">
        <v>45458.11</v>
      </c>
      <c r="E2267" s="3">
        <v>10635.25</v>
      </c>
      <c r="F2267" s="4">
        <v>41325.51</v>
      </c>
      <c r="G2267" s="4">
        <v>9668.39</v>
      </c>
      <c r="H2267">
        <v>7589</v>
      </c>
      <c r="I2267" t="s">
        <v>30</v>
      </c>
      <c r="J2267" t="s">
        <v>36</v>
      </c>
      <c r="K2267" s="1">
        <v>2022</v>
      </c>
    </row>
    <row r="2268" spans="1:11">
      <c r="A2268" s="2">
        <v>44595</v>
      </c>
      <c r="B2268" t="s">
        <v>49</v>
      </c>
      <c r="C2268" t="s">
        <v>8</v>
      </c>
      <c r="D2268" s="3">
        <v>168749215</v>
      </c>
      <c r="E2268" s="3">
        <v>69710518.5</v>
      </c>
      <c r="F2268" s="4">
        <v>153408223.86000001</v>
      </c>
      <c r="G2268" s="4">
        <v>63373135.259999998</v>
      </c>
      <c r="H2268">
        <v>12785</v>
      </c>
      <c r="I2268" t="s">
        <v>25</v>
      </c>
      <c r="J2268" t="s">
        <v>40</v>
      </c>
      <c r="K2268" s="1">
        <v>2022</v>
      </c>
    </row>
    <row r="2269" spans="1:11">
      <c r="A2269" s="2">
        <v>44595</v>
      </c>
      <c r="B2269" t="s">
        <v>24</v>
      </c>
      <c r="C2269" t="s">
        <v>4</v>
      </c>
      <c r="D2269" s="3">
        <v>99733.5</v>
      </c>
      <c r="E2269" s="3">
        <v>18569</v>
      </c>
      <c r="F2269" s="4">
        <v>90666.73</v>
      </c>
      <c r="G2269" s="4">
        <v>16880.89</v>
      </c>
      <c r="H2269">
        <v>16650</v>
      </c>
      <c r="I2269" t="s">
        <v>25</v>
      </c>
      <c r="J2269" t="s">
        <v>40</v>
      </c>
      <c r="K2269" s="1">
        <v>2022</v>
      </c>
    </row>
    <row r="2270" spans="1:11">
      <c r="A2270" s="2">
        <v>44595</v>
      </c>
      <c r="B2270" t="s">
        <v>37</v>
      </c>
      <c r="C2270" t="s">
        <v>8</v>
      </c>
      <c r="D2270" s="3">
        <v>1111200</v>
      </c>
      <c r="E2270" s="3">
        <v>320512.5</v>
      </c>
      <c r="F2270" s="4">
        <v>1010180.81</v>
      </c>
      <c r="G2270" s="4">
        <v>291374.71000000002</v>
      </c>
      <c r="H2270">
        <v>14816</v>
      </c>
      <c r="I2270" t="s">
        <v>25</v>
      </c>
      <c r="J2270" t="s">
        <v>40</v>
      </c>
      <c r="K2270" s="1">
        <v>2022</v>
      </c>
    </row>
    <row r="2271" spans="1:11">
      <c r="A2271" s="2">
        <v>44594</v>
      </c>
      <c r="B2271" t="s">
        <v>34</v>
      </c>
      <c r="C2271" t="s">
        <v>11</v>
      </c>
      <c r="D2271" s="3">
        <v>32751.42</v>
      </c>
      <c r="E2271" s="3">
        <v>10856.45</v>
      </c>
      <c r="F2271" s="4">
        <v>29773.99</v>
      </c>
      <c r="G2271" s="4">
        <v>9869.49</v>
      </c>
      <c r="H2271">
        <v>16458</v>
      </c>
      <c r="I2271" t="s">
        <v>28</v>
      </c>
      <c r="J2271" t="s">
        <v>42</v>
      </c>
      <c r="K2271" s="1">
        <v>2022</v>
      </c>
    </row>
    <row r="2272" spans="1:11">
      <c r="A2272" s="2">
        <v>44594</v>
      </c>
      <c r="B2272" t="s">
        <v>44</v>
      </c>
      <c r="C2272" t="s">
        <v>10</v>
      </c>
      <c r="D2272" s="3">
        <v>8305677.9000000004</v>
      </c>
      <c r="E2272" s="3">
        <v>1326498.1499999999</v>
      </c>
      <c r="F2272" s="4">
        <v>7550608.7199999997</v>
      </c>
      <c r="G2272" s="4">
        <v>1205906.2</v>
      </c>
      <c r="H2272">
        <v>15093</v>
      </c>
      <c r="I2272" t="s">
        <v>32</v>
      </c>
      <c r="J2272" t="s">
        <v>42</v>
      </c>
      <c r="K2272" s="1">
        <v>2022</v>
      </c>
    </row>
    <row r="2273" spans="1:11">
      <c r="A2273" s="2">
        <v>44593</v>
      </c>
      <c r="B2273" t="s">
        <v>43</v>
      </c>
      <c r="C2273" t="s">
        <v>10</v>
      </c>
      <c r="D2273" s="3">
        <v>738951.89</v>
      </c>
      <c r="E2273" s="3">
        <v>167921.66</v>
      </c>
      <c r="F2273" s="4">
        <v>671773.77</v>
      </c>
      <c r="G2273" s="4">
        <v>152655.9</v>
      </c>
      <c r="H2273">
        <v>10711</v>
      </c>
      <c r="I2273" t="s">
        <v>28</v>
      </c>
      <c r="J2273" t="s">
        <v>45</v>
      </c>
      <c r="K2273" s="1">
        <v>2022</v>
      </c>
    </row>
    <row r="2274" spans="1:11">
      <c r="A2274" s="2">
        <v>44593</v>
      </c>
      <c r="B2274" t="s">
        <v>34</v>
      </c>
      <c r="C2274" t="s">
        <v>11</v>
      </c>
      <c r="D2274" s="3">
        <v>25458.07</v>
      </c>
      <c r="E2274" s="3">
        <v>7106.29</v>
      </c>
      <c r="F2274" s="4">
        <v>23143.68</v>
      </c>
      <c r="G2274" s="4">
        <v>6460.26</v>
      </c>
      <c r="H2274">
        <v>12793</v>
      </c>
      <c r="I2274" t="s">
        <v>32</v>
      </c>
      <c r="J2274" t="s">
        <v>45</v>
      </c>
      <c r="K2274" s="1">
        <v>2022</v>
      </c>
    </row>
    <row r="2275" spans="1:11">
      <c r="A2275" s="2">
        <v>44592</v>
      </c>
      <c r="B2275" t="s">
        <v>47</v>
      </c>
      <c r="C2275" t="s">
        <v>10</v>
      </c>
      <c r="D2275" s="3">
        <v>2529131.71</v>
      </c>
      <c r="E2275" s="3">
        <v>518646.07</v>
      </c>
      <c r="F2275" s="4">
        <v>2299208.35</v>
      </c>
      <c r="G2275" s="4">
        <v>471495.95</v>
      </c>
      <c r="H2275">
        <v>15329</v>
      </c>
      <c r="I2275" t="s">
        <v>28</v>
      </c>
      <c r="J2275" t="s">
        <v>26</v>
      </c>
      <c r="K2275" s="1">
        <v>2022</v>
      </c>
    </row>
    <row r="2276" spans="1:11">
      <c r="A2276" s="2">
        <v>44592</v>
      </c>
      <c r="B2276" t="s">
        <v>47</v>
      </c>
      <c r="C2276" t="s">
        <v>10</v>
      </c>
      <c r="D2276" s="3">
        <v>1967175.77</v>
      </c>
      <c r="E2276" s="3">
        <v>477068.59</v>
      </c>
      <c r="F2276" s="4">
        <v>1788339.82</v>
      </c>
      <c r="G2276" s="4">
        <v>433698.28</v>
      </c>
      <c r="H2276">
        <v>11923</v>
      </c>
      <c r="I2276" t="s">
        <v>25</v>
      </c>
      <c r="J2276" t="s">
        <v>26</v>
      </c>
      <c r="K2276" s="1">
        <v>2022</v>
      </c>
    </row>
    <row r="2277" spans="1:11">
      <c r="A2277" s="2">
        <v>44592</v>
      </c>
      <c r="B2277" t="s">
        <v>43</v>
      </c>
      <c r="C2277" t="s">
        <v>10</v>
      </c>
      <c r="D2277" s="3">
        <v>697557.89</v>
      </c>
      <c r="E2277" s="3">
        <v>334153.07</v>
      </c>
      <c r="F2277" s="4">
        <v>634142.9</v>
      </c>
      <c r="G2277" s="4">
        <v>303775.21000000002</v>
      </c>
      <c r="H2277">
        <v>10111</v>
      </c>
      <c r="I2277" t="s">
        <v>30</v>
      </c>
      <c r="J2277" t="s">
        <v>26</v>
      </c>
      <c r="K2277" s="1">
        <v>2022</v>
      </c>
    </row>
    <row r="2278" spans="1:11">
      <c r="A2278" s="2">
        <v>44591</v>
      </c>
      <c r="B2278" t="s">
        <v>43</v>
      </c>
      <c r="C2278" t="s">
        <v>10</v>
      </c>
      <c r="D2278" s="3">
        <v>381790.66</v>
      </c>
      <c r="E2278" s="3">
        <v>115558.25</v>
      </c>
      <c r="F2278" s="4">
        <v>347082.07</v>
      </c>
      <c r="G2278" s="4">
        <v>105052.85</v>
      </c>
      <c r="H2278">
        <v>5534</v>
      </c>
      <c r="I2278" t="s">
        <v>25</v>
      </c>
      <c r="J2278" t="s">
        <v>29</v>
      </c>
      <c r="K2278" s="1">
        <v>2022</v>
      </c>
    </row>
    <row r="2279" spans="1:11">
      <c r="A2279" s="2">
        <v>44591</v>
      </c>
      <c r="B2279" t="s">
        <v>44</v>
      </c>
      <c r="C2279" t="s">
        <v>10</v>
      </c>
      <c r="D2279" s="3">
        <v>6364769.7999999998</v>
      </c>
      <c r="E2279" s="3">
        <v>2865687.25</v>
      </c>
      <c r="F2279" s="4">
        <v>5786148.5800000001</v>
      </c>
      <c r="G2279" s="4">
        <v>2605167.62</v>
      </c>
      <c r="H2279">
        <v>11566</v>
      </c>
      <c r="I2279" t="s">
        <v>30</v>
      </c>
      <c r="J2279" t="s">
        <v>29</v>
      </c>
      <c r="K2279" s="1">
        <v>2022</v>
      </c>
    </row>
    <row r="2280" spans="1:11">
      <c r="A2280" s="2">
        <v>44590</v>
      </c>
      <c r="B2280" t="s">
        <v>24</v>
      </c>
      <c r="C2280" t="s">
        <v>4</v>
      </c>
      <c r="D2280" s="3">
        <v>84776.47</v>
      </c>
      <c r="E2280" s="3">
        <v>11920.1</v>
      </c>
      <c r="F2280" s="4">
        <v>77069.440000000002</v>
      </c>
      <c r="G2280" s="4">
        <v>10836.44</v>
      </c>
      <c r="H2280">
        <v>14153</v>
      </c>
      <c r="I2280" t="s">
        <v>32</v>
      </c>
      <c r="J2280" t="s">
        <v>33</v>
      </c>
      <c r="K2280" s="1">
        <v>2022</v>
      </c>
    </row>
    <row r="2281" spans="1:11">
      <c r="A2281" s="2">
        <v>44590</v>
      </c>
      <c r="B2281" t="s">
        <v>48</v>
      </c>
      <c r="C2281" t="s">
        <v>12</v>
      </c>
      <c r="D2281" s="3">
        <v>330937200</v>
      </c>
      <c r="E2281" s="3">
        <v>40586250</v>
      </c>
      <c r="F2281" s="4">
        <v>300851699.14999998</v>
      </c>
      <c r="G2281" s="4">
        <v>36896554.009999998</v>
      </c>
      <c r="H2281">
        <v>16104</v>
      </c>
      <c r="I2281" t="s">
        <v>32</v>
      </c>
      <c r="J2281" t="s">
        <v>33</v>
      </c>
      <c r="K2281" s="1">
        <v>2022</v>
      </c>
    </row>
    <row r="2282" spans="1:11">
      <c r="A2282" s="2">
        <v>44589</v>
      </c>
      <c r="B2282" t="s">
        <v>49</v>
      </c>
      <c r="C2282" t="s">
        <v>8</v>
      </c>
      <c r="D2282" s="3">
        <v>134154636</v>
      </c>
      <c r="E2282" s="3">
        <v>43959269.5</v>
      </c>
      <c r="F2282" s="4">
        <v>121958638.04000001</v>
      </c>
      <c r="G2282" s="4">
        <v>39962932.310000002</v>
      </c>
      <c r="H2282">
        <v>10164</v>
      </c>
      <c r="I2282" t="s">
        <v>25</v>
      </c>
      <c r="J2282" t="s">
        <v>36</v>
      </c>
      <c r="K2282" s="1">
        <v>2022</v>
      </c>
    </row>
    <row r="2283" spans="1:11">
      <c r="A2283" s="2">
        <v>44589</v>
      </c>
      <c r="B2283" t="s">
        <v>41</v>
      </c>
      <c r="C2283" t="s">
        <v>12</v>
      </c>
      <c r="D2283" s="3">
        <v>1074703.23</v>
      </c>
      <c r="E2283" s="3">
        <v>490944.93</v>
      </c>
      <c r="F2283" s="4">
        <v>977001.96</v>
      </c>
      <c r="G2283" s="4">
        <v>446313.13</v>
      </c>
      <c r="H2283">
        <v>7677</v>
      </c>
      <c r="I2283" t="s">
        <v>30</v>
      </c>
      <c r="J2283" t="s">
        <v>36</v>
      </c>
      <c r="K2283" s="1">
        <v>2022</v>
      </c>
    </row>
    <row r="2284" spans="1:11">
      <c r="A2284" s="2">
        <v>44589</v>
      </c>
      <c r="B2284" t="s">
        <v>38</v>
      </c>
      <c r="C2284" t="s">
        <v>8</v>
      </c>
      <c r="D2284" s="3">
        <v>3316603.5</v>
      </c>
      <c r="E2284" s="3">
        <v>562622.5</v>
      </c>
      <c r="F2284" s="4">
        <v>3015091.08</v>
      </c>
      <c r="G2284" s="4">
        <v>511474.49</v>
      </c>
      <c r="H2284">
        <v>13293</v>
      </c>
      <c r="I2284" t="s">
        <v>30</v>
      </c>
      <c r="J2284" t="s">
        <v>36</v>
      </c>
      <c r="K2284" s="1">
        <v>2022</v>
      </c>
    </row>
    <row r="2285" spans="1:11">
      <c r="A2285" s="2">
        <v>44588</v>
      </c>
      <c r="B2285" t="s">
        <v>43</v>
      </c>
      <c r="C2285" t="s">
        <v>10</v>
      </c>
      <c r="D2285" s="3">
        <v>1266035.49</v>
      </c>
      <c r="E2285" s="3">
        <v>331565.94</v>
      </c>
      <c r="F2285" s="4">
        <v>1150940.2</v>
      </c>
      <c r="G2285" s="4">
        <v>301423.28000000003</v>
      </c>
      <c r="H2285">
        <v>18351</v>
      </c>
      <c r="I2285" t="s">
        <v>30</v>
      </c>
      <c r="J2285" t="s">
        <v>40</v>
      </c>
      <c r="K2285" s="1">
        <v>2022</v>
      </c>
    </row>
    <row r="2286" spans="1:11">
      <c r="A2286" s="2">
        <v>44588</v>
      </c>
      <c r="B2286" t="s">
        <v>31</v>
      </c>
      <c r="C2286" t="s">
        <v>9</v>
      </c>
      <c r="D2286" s="3">
        <v>22650</v>
      </c>
      <c r="E2286" s="3">
        <v>4702.5</v>
      </c>
      <c r="F2286" s="4">
        <v>20590.89</v>
      </c>
      <c r="G2286" s="4">
        <v>4275</v>
      </c>
      <c r="H2286">
        <v>6040</v>
      </c>
      <c r="I2286" t="s">
        <v>32</v>
      </c>
      <c r="J2286" t="s">
        <v>40</v>
      </c>
      <c r="K2286" s="1">
        <v>2022</v>
      </c>
    </row>
    <row r="2287" spans="1:11">
      <c r="A2287" s="2">
        <v>44587</v>
      </c>
      <c r="B2287" t="s">
        <v>46</v>
      </c>
      <c r="C2287" t="s">
        <v>5</v>
      </c>
      <c r="D2287" s="3">
        <v>465484.5</v>
      </c>
      <c r="E2287" s="3">
        <v>69806.25</v>
      </c>
      <c r="F2287" s="4">
        <v>423167.3</v>
      </c>
      <c r="G2287" s="4">
        <v>63460.160000000003</v>
      </c>
      <c r="H2287">
        <v>8502</v>
      </c>
      <c r="I2287" t="s">
        <v>28</v>
      </c>
      <c r="J2287" t="s">
        <v>42</v>
      </c>
      <c r="K2287" s="1">
        <v>2022</v>
      </c>
    </row>
    <row r="2288" spans="1:11">
      <c r="A2288" s="2">
        <v>44587</v>
      </c>
      <c r="B2288" t="s">
        <v>34</v>
      </c>
      <c r="C2288" t="s">
        <v>11</v>
      </c>
      <c r="D2288" s="3">
        <v>36315.51</v>
      </c>
      <c r="E2288" s="3">
        <v>9746.0300000000007</v>
      </c>
      <c r="F2288" s="4">
        <v>33014.07</v>
      </c>
      <c r="G2288" s="4">
        <v>8860.01</v>
      </c>
      <c r="H2288">
        <v>18249</v>
      </c>
      <c r="I2288" t="s">
        <v>25</v>
      </c>
      <c r="J2288" t="s">
        <v>42</v>
      </c>
      <c r="K2288" s="1">
        <v>2022</v>
      </c>
    </row>
    <row r="2289" spans="1:11">
      <c r="A2289" s="2">
        <v>44587</v>
      </c>
      <c r="B2289" t="s">
        <v>49</v>
      </c>
      <c r="C2289" t="s">
        <v>8</v>
      </c>
      <c r="D2289" s="3">
        <v>202208680</v>
      </c>
      <c r="E2289" s="3">
        <v>55752576</v>
      </c>
      <c r="F2289" s="4">
        <v>183825888.90000001</v>
      </c>
      <c r="G2289" s="4">
        <v>50684109.32</v>
      </c>
      <c r="H2289">
        <v>15320</v>
      </c>
      <c r="I2289" t="s">
        <v>28</v>
      </c>
      <c r="J2289" t="s">
        <v>42</v>
      </c>
      <c r="K2289" s="1">
        <v>2022</v>
      </c>
    </row>
    <row r="2290" spans="1:11">
      <c r="A2290" s="2">
        <v>44586</v>
      </c>
      <c r="B2290" t="s">
        <v>35</v>
      </c>
      <c r="C2290" t="s">
        <v>6</v>
      </c>
      <c r="D2290" s="3">
        <v>195242.33</v>
      </c>
      <c r="E2290" s="3">
        <v>102038.96</v>
      </c>
      <c r="F2290" s="4">
        <v>177492.85</v>
      </c>
      <c r="G2290" s="4">
        <v>92762.59</v>
      </c>
      <c r="H2290">
        <v>9767</v>
      </c>
      <c r="I2290" t="s">
        <v>28</v>
      </c>
      <c r="J2290" t="s">
        <v>45</v>
      </c>
      <c r="K2290" s="1">
        <v>2022</v>
      </c>
    </row>
    <row r="2291" spans="1:11">
      <c r="A2291" s="2">
        <v>44586</v>
      </c>
      <c r="B2291" t="s">
        <v>43</v>
      </c>
      <c r="C2291" t="s">
        <v>10</v>
      </c>
      <c r="D2291" s="3">
        <v>805458.25</v>
      </c>
      <c r="E2291" s="3">
        <v>215352.29</v>
      </c>
      <c r="F2291" s="4">
        <v>732234.04</v>
      </c>
      <c r="G2291" s="4">
        <v>195774.61</v>
      </c>
      <c r="H2291">
        <v>11675</v>
      </c>
      <c r="I2291" t="s">
        <v>30</v>
      </c>
      <c r="J2291" t="s">
        <v>45</v>
      </c>
      <c r="K2291" s="1">
        <v>2022</v>
      </c>
    </row>
    <row r="2292" spans="1:11">
      <c r="A2292" s="2">
        <v>44585</v>
      </c>
      <c r="B2292" t="s">
        <v>50</v>
      </c>
      <c r="C2292" t="s">
        <v>7</v>
      </c>
      <c r="D2292" s="3">
        <v>1257895.6499999999</v>
      </c>
      <c r="E2292" s="3">
        <v>271968.13</v>
      </c>
      <c r="F2292" s="4">
        <v>1143540.3600000001</v>
      </c>
      <c r="G2292" s="4">
        <v>247243.5</v>
      </c>
      <c r="H2292">
        <v>12777</v>
      </c>
      <c r="I2292" t="s">
        <v>28</v>
      </c>
      <c r="J2292" t="s">
        <v>26</v>
      </c>
      <c r="K2292" s="1">
        <v>2022</v>
      </c>
    </row>
    <row r="2293" spans="1:11">
      <c r="A2293" s="2">
        <v>44585</v>
      </c>
      <c r="B2293" t="s">
        <v>44</v>
      </c>
      <c r="C2293" t="s">
        <v>10</v>
      </c>
      <c r="D2293" s="3">
        <v>3293545.5</v>
      </c>
      <c r="E2293" s="3">
        <v>2908060.35</v>
      </c>
      <c r="F2293" s="4">
        <v>2994129.28</v>
      </c>
      <c r="G2293" s="4">
        <v>2643688.58</v>
      </c>
      <c r="H2293">
        <v>5985</v>
      </c>
      <c r="I2293" t="s">
        <v>30</v>
      </c>
      <c r="J2293" t="s">
        <v>26</v>
      </c>
      <c r="K2293" s="1">
        <v>2022</v>
      </c>
    </row>
    <row r="2294" spans="1:11">
      <c r="A2294" s="2">
        <v>44584</v>
      </c>
      <c r="B2294" t="s">
        <v>50</v>
      </c>
      <c r="C2294" t="s">
        <v>7</v>
      </c>
      <c r="D2294" s="3">
        <v>799414</v>
      </c>
      <c r="E2294" s="3">
        <v>409896.58</v>
      </c>
      <c r="F2294" s="4">
        <v>726739.27</v>
      </c>
      <c r="G2294" s="4">
        <v>372632.88</v>
      </c>
      <c r="H2294">
        <v>8120</v>
      </c>
      <c r="I2294" t="s">
        <v>32</v>
      </c>
      <c r="J2294" t="s">
        <v>29</v>
      </c>
      <c r="K2294" s="1">
        <v>2022</v>
      </c>
    </row>
    <row r="2295" spans="1:11">
      <c r="A2295" s="2">
        <v>44584</v>
      </c>
      <c r="B2295" t="s">
        <v>34</v>
      </c>
      <c r="C2295" t="s">
        <v>11</v>
      </c>
      <c r="D2295" s="3">
        <v>16662.27</v>
      </c>
      <c r="E2295" s="3">
        <v>4378</v>
      </c>
      <c r="F2295" s="4">
        <v>15147.5</v>
      </c>
      <c r="G2295" s="4">
        <v>3980</v>
      </c>
      <c r="H2295">
        <v>8373</v>
      </c>
      <c r="I2295" t="s">
        <v>32</v>
      </c>
      <c r="J2295" t="s">
        <v>29</v>
      </c>
      <c r="K2295" s="1">
        <v>2022</v>
      </c>
    </row>
    <row r="2296" spans="1:11">
      <c r="A2296" s="2">
        <v>44584</v>
      </c>
      <c r="B2296" t="s">
        <v>37</v>
      </c>
      <c r="C2296" t="s">
        <v>8</v>
      </c>
      <c r="D2296" s="3">
        <v>647175</v>
      </c>
      <c r="E2296" s="3">
        <v>287475</v>
      </c>
      <c r="F2296" s="4">
        <v>588340.31999999995</v>
      </c>
      <c r="G2296" s="4">
        <v>261340.65</v>
      </c>
      <c r="H2296">
        <v>8629</v>
      </c>
      <c r="I2296" t="s">
        <v>25</v>
      </c>
      <c r="J2296" t="s">
        <v>29</v>
      </c>
      <c r="K2296" s="1">
        <v>2022</v>
      </c>
    </row>
    <row r="2297" spans="1:11">
      <c r="A2297" s="2">
        <v>44583</v>
      </c>
      <c r="B2297" t="s">
        <v>46</v>
      </c>
      <c r="C2297" t="s">
        <v>5</v>
      </c>
      <c r="D2297" s="3">
        <v>362609.25</v>
      </c>
      <c r="E2297" s="3">
        <v>298332.75</v>
      </c>
      <c r="F2297" s="4">
        <v>329644.44</v>
      </c>
      <c r="G2297" s="4">
        <v>271211.32</v>
      </c>
      <c r="H2297">
        <v>6623</v>
      </c>
      <c r="I2297" t="s">
        <v>28</v>
      </c>
      <c r="J2297" t="s">
        <v>33</v>
      </c>
      <c r="K2297" s="1">
        <v>2022</v>
      </c>
    </row>
    <row r="2298" spans="1:11">
      <c r="A2298" s="2">
        <v>44583</v>
      </c>
      <c r="B2298" t="s">
        <v>37</v>
      </c>
      <c r="C2298" t="s">
        <v>8</v>
      </c>
      <c r="D2298" s="3">
        <v>949575</v>
      </c>
      <c r="E2298" s="3">
        <v>95137.5</v>
      </c>
      <c r="F2298" s="4">
        <v>863249.14</v>
      </c>
      <c r="G2298" s="4">
        <v>86488.55</v>
      </c>
      <c r="H2298">
        <v>12661</v>
      </c>
      <c r="I2298" t="s">
        <v>32</v>
      </c>
      <c r="J2298" t="s">
        <v>33</v>
      </c>
      <c r="K2298" s="1">
        <v>2022</v>
      </c>
    </row>
    <row r="2299" spans="1:11">
      <c r="A2299" s="2">
        <v>44582</v>
      </c>
      <c r="B2299" t="s">
        <v>48</v>
      </c>
      <c r="C2299" t="s">
        <v>12</v>
      </c>
      <c r="D2299" s="3">
        <v>350870700</v>
      </c>
      <c r="E2299" s="3">
        <v>94057350</v>
      </c>
      <c r="F2299" s="4">
        <v>318973044.66000003</v>
      </c>
      <c r="G2299" s="4">
        <v>85506596.310000002</v>
      </c>
      <c r="H2299">
        <v>17074</v>
      </c>
      <c r="I2299" t="s">
        <v>30</v>
      </c>
      <c r="J2299" t="s">
        <v>36</v>
      </c>
      <c r="K2299" s="1">
        <v>2022</v>
      </c>
    </row>
    <row r="2300" spans="1:11">
      <c r="A2300" s="2">
        <v>44582</v>
      </c>
      <c r="B2300" t="s">
        <v>43</v>
      </c>
      <c r="C2300" t="s">
        <v>10</v>
      </c>
      <c r="D2300" s="3">
        <v>534603.51</v>
      </c>
      <c r="E2300" s="3">
        <v>166679.84</v>
      </c>
      <c r="F2300" s="4">
        <v>486002.7</v>
      </c>
      <c r="G2300" s="4">
        <v>151526.98000000001</v>
      </c>
      <c r="H2300">
        <v>7749</v>
      </c>
      <c r="I2300" t="s">
        <v>25</v>
      </c>
      <c r="J2300" t="s">
        <v>36</v>
      </c>
      <c r="K2300" s="1">
        <v>2022</v>
      </c>
    </row>
    <row r="2301" spans="1:11">
      <c r="A2301" s="2">
        <v>44581</v>
      </c>
      <c r="B2301" t="s">
        <v>50</v>
      </c>
      <c r="C2301" t="s">
        <v>7</v>
      </c>
      <c r="D2301" s="3">
        <v>1450266.95</v>
      </c>
      <c r="E2301" s="3">
        <v>524640.05000000005</v>
      </c>
      <c r="F2301" s="4">
        <v>1318423.18</v>
      </c>
      <c r="G2301" s="4">
        <v>476945.02</v>
      </c>
      <c r="H2301">
        <v>14731</v>
      </c>
      <c r="I2301" t="s">
        <v>30</v>
      </c>
      <c r="J2301" t="s">
        <v>40</v>
      </c>
      <c r="K2301" s="1">
        <v>2022</v>
      </c>
    </row>
    <row r="2302" spans="1:11">
      <c r="A2302" s="2">
        <v>44581</v>
      </c>
      <c r="B2302" t="s">
        <v>27</v>
      </c>
      <c r="C2302" t="s">
        <v>8</v>
      </c>
      <c r="D2302" s="3">
        <v>32826492</v>
      </c>
      <c r="E2302" s="3">
        <v>13827059.25</v>
      </c>
      <c r="F2302" s="4">
        <v>29842235.609999999</v>
      </c>
      <c r="G2302" s="4">
        <v>12570041.289999999</v>
      </c>
      <c r="H2302">
        <v>6264</v>
      </c>
      <c r="I2302" t="s">
        <v>28</v>
      </c>
      <c r="J2302" t="s">
        <v>40</v>
      </c>
      <c r="K2302" s="1">
        <v>2022</v>
      </c>
    </row>
    <row r="2303" spans="1:11">
      <c r="A2303" s="2">
        <v>44581</v>
      </c>
      <c r="B2303" t="s">
        <v>37</v>
      </c>
      <c r="C2303" t="s">
        <v>8</v>
      </c>
      <c r="D2303" s="3">
        <v>604425</v>
      </c>
      <c r="E2303" s="3">
        <v>274762.5</v>
      </c>
      <c r="F2303" s="4">
        <v>549476.72</v>
      </c>
      <c r="G2303" s="4">
        <v>249783.84</v>
      </c>
      <c r="H2303">
        <v>8059</v>
      </c>
      <c r="I2303" t="s">
        <v>25</v>
      </c>
      <c r="J2303" t="s">
        <v>40</v>
      </c>
      <c r="K2303" s="1">
        <v>2022</v>
      </c>
    </row>
    <row r="2304" spans="1:11">
      <c r="A2304" s="2">
        <v>44580</v>
      </c>
      <c r="B2304" t="s">
        <v>43</v>
      </c>
      <c r="C2304" t="s">
        <v>10</v>
      </c>
      <c r="D2304" s="3">
        <v>754198.68</v>
      </c>
      <c r="E2304" s="3">
        <v>140670.60999999999</v>
      </c>
      <c r="F2304" s="4">
        <v>685634.48</v>
      </c>
      <c r="G2304" s="4">
        <v>127882.24000000001</v>
      </c>
      <c r="H2304">
        <v>10932</v>
      </c>
      <c r="I2304" t="s">
        <v>30</v>
      </c>
      <c r="J2304" t="s">
        <v>42</v>
      </c>
      <c r="K2304" s="1">
        <v>2022</v>
      </c>
    </row>
    <row r="2305" spans="1:11">
      <c r="A2305" s="2">
        <v>44580</v>
      </c>
      <c r="B2305" t="s">
        <v>41</v>
      </c>
      <c r="C2305" t="s">
        <v>12</v>
      </c>
      <c r="D2305" s="3">
        <v>2277637.2999999998</v>
      </c>
      <c r="E2305" s="3">
        <v>446288.12</v>
      </c>
      <c r="F2305" s="4">
        <v>2070577.29</v>
      </c>
      <c r="G2305" s="4">
        <v>405716.07</v>
      </c>
      <c r="H2305">
        <v>16270</v>
      </c>
      <c r="I2305" t="s">
        <v>32</v>
      </c>
      <c r="J2305" t="s">
        <v>42</v>
      </c>
      <c r="K2305" s="1">
        <v>2022</v>
      </c>
    </row>
    <row r="2306" spans="1:11">
      <c r="A2306" s="2">
        <v>44579</v>
      </c>
      <c r="B2306" t="s">
        <v>46</v>
      </c>
      <c r="C2306" t="s">
        <v>5</v>
      </c>
      <c r="D2306" s="3">
        <v>638439.75</v>
      </c>
      <c r="E2306" s="3">
        <v>206517</v>
      </c>
      <c r="F2306" s="4">
        <v>580399.18999999994</v>
      </c>
      <c r="G2306" s="4">
        <v>187742.54</v>
      </c>
      <c r="H2306">
        <v>11661</v>
      </c>
      <c r="I2306" t="s">
        <v>25</v>
      </c>
      <c r="J2306" t="s">
        <v>45</v>
      </c>
      <c r="K2306" s="1">
        <v>2022</v>
      </c>
    </row>
    <row r="2307" spans="1:11">
      <c r="A2307" s="2">
        <v>44579</v>
      </c>
      <c r="B2307" t="s">
        <v>39</v>
      </c>
      <c r="C2307" t="s">
        <v>11</v>
      </c>
      <c r="D2307" s="3">
        <v>261529.17</v>
      </c>
      <c r="E2307" s="3">
        <v>95322.32</v>
      </c>
      <c r="F2307" s="4">
        <v>237753.55</v>
      </c>
      <c r="G2307" s="4">
        <v>86656.56</v>
      </c>
      <c r="H2307">
        <v>13083</v>
      </c>
      <c r="I2307" t="s">
        <v>25</v>
      </c>
      <c r="J2307" t="s">
        <v>45</v>
      </c>
      <c r="K2307" s="1">
        <v>2022</v>
      </c>
    </row>
    <row r="2308" spans="1:11">
      <c r="A2308" s="2">
        <v>44578</v>
      </c>
      <c r="B2308" t="s">
        <v>44</v>
      </c>
      <c r="C2308" t="s">
        <v>10</v>
      </c>
      <c r="D2308" s="3">
        <v>7926521.2000000002</v>
      </c>
      <c r="E2308" s="3">
        <v>1841303.8</v>
      </c>
      <c r="F2308" s="4">
        <v>7205921.1600000001</v>
      </c>
      <c r="G2308" s="4">
        <v>1673910.87</v>
      </c>
      <c r="H2308">
        <v>14404</v>
      </c>
      <c r="I2308" t="s">
        <v>25</v>
      </c>
      <c r="J2308" t="s">
        <v>26</v>
      </c>
      <c r="K2308" s="1">
        <v>2022</v>
      </c>
    </row>
    <row r="2309" spans="1:11">
      <c r="A2309" s="2">
        <v>44578</v>
      </c>
      <c r="B2309" t="s">
        <v>49</v>
      </c>
      <c r="C2309" t="s">
        <v>8</v>
      </c>
      <c r="D2309" s="3">
        <v>162651277</v>
      </c>
      <c r="E2309" s="3">
        <v>42751561</v>
      </c>
      <c r="F2309" s="4">
        <v>147864649.41</v>
      </c>
      <c r="G2309" s="4">
        <v>38865016.590000004</v>
      </c>
      <c r="H2309">
        <v>12323</v>
      </c>
      <c r="I2309" t="s">
        <v>32</v>
      </c>
      <c r="J2309" t="s">
        <v>26</v>
      </c>
      <c r="K2309" s="1">
        <v>2022</v>
      </c>
    </row>
    <row r="2310" spans="1:11">
      <c r="A2310" s="2">
        <v>44578</v>
      </c>
      <c r="B2310" t="s">
        <v>43</v>
      </c>
      <c r="C2310" t="s">
        <v>10</v>
      </c>
      <c r="D2310" s="3">
        <v>952406.95</v>
      </c>
      <c r="E2310" s="3">
        <v>341293.53</v>
      </c>
      <c r="F2310" s="4">
        <v>865823.63</v>
      </c>
      <c r="G2310" s="4">
        <v>310266.53999999998</v>
      </c>
      <c r="H2310">
        <v>13805</v>
      </c>
      <c r="I2310" t="s">
        <v>28</v>
      </c>
      <c r="J2310" t="s">
        <v>26</v>
      </c>
      <c r="K2310" s="1">
        <v>2022</v>
      </c>
    </row>
    <row r="2311" spans="1:11">
      <c r="A2311" s="2">
        <v>44577</v>
      </c>
      <c r="B2311" t="s">
        <v>47</v>
      </c>
      <c r="C2311" t="s">
        <v>10</v>
      </c>
      <c r="D2311" s="3">
        <v>1575159.53</v>
      </c>
      <c r="E2311" s="3">
        <v>661609.9</v>
      </c>
      <c r="F2311" s="4">
        <v>1431961.78</v>
      </c>
      <c r="G2311" s="4">
        <v>601462.93999999994</v>
      </c>
      <c r="H2311">
        <v>9547</v>
      </c>
      <c r="I2311" t="s">
        <v>30</v>
      </c>
      <c r="J2311" t="s">
        <v>29</v>
      </c>
      <c r="K2311" s="1">
        <v>2022</v>
      </c>
    </row>
    <row r="2312" spans="1:11">
      <c r="A2312" s="2">
        <v>44577</v>
      </c>
      <c r="B2312" t="s">
        <v>48</v>
      </c>
      <c r="C2312" t="s">
        <v>12</v>
      </c>
      <c r="D2312" s="3">
        <v>198882900</v>
      </c>
      <c r="E2312" s="3">
        <v>98701650</v>
      </c>
      <c r="F2312" s="4">
        <v>180802455.56</v>
      </c>
      <c r="G2312" s="4">
        <v>89728683</v>
      </c>
      <c r="H2312">
        <v>9678</v>
      </c>
      <c r="I2312" t="s">
        <v>32</v>
      </c>
      <c r="J2312" t="s">
        <v>29</v>
      </c>
      <c r="K2312" s="1">
        <v>2022</v>
      </c>
    </row>
    <row r="2313" spans="1:11">
      <c r="A2313" s="2">
        <v>44576</v>
      </c>
      <c r="B2313" t="s">
        <v>38</v>
      </c>
      <c r="C2313" t="s">
        <v>8</v>
      </c>
      <c r="D2313" s="3">
        <v>1627488.5</v>
      </c>
      <c r="E2313" s="3">
        <v>661798.75</v>
      </c>
      <c r="F2313" s="4">
        <v>1479533.52</v>
      </c>
      <c r="G2313" s="4">
        <v>601634.63</v>
      </c>
      <c r="H2313">
        <v>6523</v>
      </c>
      <c r="I2313" t="s">
        <v>32</v>
      </c>
      <c r="J2313" t="s">
        <v>33</v>
      </c>
      <c r="K2313" s="1">
        <v>2022</v>
      </c>
    </row>
    <row r="2314" spans="1:11">
      <c r="A2314" s="2">
        <v>44576</v>
      </c>
      <c r="B2314" t="s">
        <v>37</v>
      </c>
      <c r="C2314" t="s">
        <v>8</v>
      </c>
      <c r="D2314" s="3">
        <v>1197750</v>
      </c>
      <c r="E2314" s="3">
        <v>86250</v>
      </c>
      <c r="F2314" s="4">
        <v>1088862.55</v>
      </c>
      <c r="G2314" s="4">
        <v>78409.009999999995</v>
      </c>
      <c r="H2314">
        <v>15970</v>
      </c>
      <c r="I2314" t="s">
        <v>25</v>
      </c>
      <c r="J2314" t="s">
        <v>33</v>
      </c>
      <c r="K2314" s="1">
        <v>2022</v>
      </c>
    </row>
    <row r="2315" spans="1:11">
      <c r="A2315" s="2">
        <v>44575</v>
      </c>
      <c r="B2315" t="s">
        <v>41</v>
      </c>
      <c r="C2315" t="s">
        <v>12</v>
      </c>
      <c r="D2315" s="3">
        <v>2228080.84</v>
      </c>
      <c r="E2315" s="3">
        <v>607276.62</v>
      </c>
      <c r="F2315" s="4">
        <v>2025526.01</v>
      </c>
      <c r="G2315" s="4">
        <v>552069.1</v>
      </c>
      <c r="H2315">
        <v>15916</v>
      </c>
      <c r="I2315" t="s">
        <v>28</v>
      </c>
      <c r="J2315" t="s">
        <v>36</v>
      </c>
      <c r="K2315" s="1">
        <v>2022</v>
      </c>
    </row>
    <row r="2316" spans="1:11">
      <c r="A2316" s="2">
        <v>44575</v>
      </c>
      <c r="B2316" t="s">
        <v>43</v>
      </c>
      <c r="C2316" t="s">
        <v>10</v>
      </c>
      <c r="D2316" s="3">
        <v>1035263.94</v>
      </c>
      <c r="E2316" s="3">
        <v>218594.82</v>
      </c>
      <c r="F2316" s="4">
        <v>941148.1</v>
      </c>
      <c r="G2316" s="4">
        <v>198722.36</v>
      </c>
      <c r="H2316">
        <v>15006</v>
      </c>
      <c r="I2316" t="s">
        <v>25</v>
      </c>
      <c r="J2316" t="s">
        <v>36</v>
      </c>
      <c r="K2316" s="1">
        <v>2022</v>
      </c>
    </row>
    <row r="2317" spans="1:11">
      <c r="A2317" s="2">
        <v>44575</v>
      </c>
      <c r="B2317" t="s">
        <v>49</v>
      </c>
      <c r="C2317" t="s">
        <v>8</v>
      </c>
      <c r="D2317" s="3">
        <v>65942204</v>
      </c>
      <c r="E2317" s="3">
        <v>52202045</v>
      </c>
      <c r="F2317" s="4">
        <v>59947398.229999997</v>
      </c>
      <c r="G2317" s="4">
        <v>47456357.090000004</v>
      </c>
      <c r="H2317">
        <v>4996</v>
      </c>
      <c r="I2317" t="s">
        <v>28</v>
      </c>
      <c r="J2317" t="s">
        <v>36</v>
      </c>
      <c r="K2317" s="1">
        <v>2022</v>
      </c>
    </row>
    <row r="2318" spans="1:11">
      <c r="A2318" s="2">
        <v>44574</v>
      </c>
      <c r="B2318" t="s">
        <v>37</v>
      </c>
      <c r="C2318" t="s">
        <v>8</v>
      </c>
      <c r="D2318" s="3">
        <v>529050</v>
      </c>
      <c r="E2318" s="3">
        <v>222375</v>
      </c>
      <c r="F2318" s="4">
        <v>480954.06</v>
      </c>
      <c r="G2318" s="4">
        <v>202158.89</v>
      </c>
      <c r="H2318">
        <v>7054</v>
      </c>
      <c r="I2318" t="s">
        <v>32</v>
      </c>
      <c r="J2318" t="s">
        <v>40</v>
      </c>
      <c r="K2318" s="1">
        <v>2022</v>
      </c>
    </row>
    <row r="2319" spans="1:11">
      <c r="A2319" s="2">
        <v>44574</v>
      </c>
      <c r="B2319" t="s">
        <v>49</v>
      </c>
      <c r="C2319" t="s">
        <v>8</v>
      </c>
      <c r="D2319" s="3">
        <v>148237969</v>
      </c>
      <c r="E2319" s="3">
        <v>18999960.5</v>
      </c>
      <c r="F2319" s="4">
        <v>134761655.24000001</v>
      </c>
      <c r="G2319" s="4">
        <v>17272674.09</v>
      </c>
      <c r="H2319">
        <v>11231</v>
      </c>
      <c r="I2319" t="s">
        <v>30</v>
      </c>
      <c r="J2319" t="s">
        <v>40</v>
      </c>
      <c r="K2319" s="1">
        <v>2022</v>
      </c>
    </row>
    <row r="2320" spans="1:11">
      <c r="A2320" s="2">
        <v>44573</v>
      </c>
      <c r="B2320" t="s">
        <v>49</v>
      </c>
      <c r="C2320" t="s">
        <v>8</v>
      </c>
      <c r="D2320" s="3">
        <v>123912212</v>
      </c>
      <c r="E2320" s="3">
        <v>69816110.5</v>
      </c>
      <c r="F2320" s="4">
        <v>112647352.81</v>
      </c>
      <c r="G2320" s="4">
        <v>63469127.890000001</v>
      </c>
      <c r="H2320">
        <v>9388</v>
      </c>
      <c r="I2320" t="s">
        <v>30</v>
      </c>
      <c r="J2320" t="s">
        <v>42</v>
      </c>
      <c r="K2320" s="1">
        <v>2022</v>
      </c>
    </row>
    <row r="2321" spans="1:11">
      <c r="A2321" s="2">
        <v>44573</v>
      </c>
      <c r="B2321" t="s">
        <v>49</v>
      </c>
      <c r="C2321" t="s">
        <v>8</v>
      </c>
      <c r="D2321" s="3">
        <v>76606996</v>
      </c>
      <c r="E2321" s="3">
        <v>29578959</v>
      </c>
      <c r="F2321" s="4">
        <v>69642653.989999995</v>
      </c>
      <c r="G2321" s="4">
        <v>26889935.84</v>
      </c>
      <c r="H2321">
        <v>5804</v>
      </c>
      <c r="I2321" t="s">
        <v>30</v>
      </c>
      <c r="J2321" t="s">
        <v>42</v>
      </c>
      <c r="K2321" s="1">
        <v>2022</v>
      </c>
    </row>
    <row r="2322" spans="1:11">
      <c r="A2322" s="2">
        <v>44572</v>
      </c>
      <c r="B2322" t="s">
        <v>48</v>
      </c>
      <c r="C2322" t="s">
        <v>12</v>
      </c>
      <c r="D2322" s="3">
        <v>226625400</v>
      </c>
      <c r="E2322" s="3">
        <v>59184000</v>
      </c>
      <c r="F2322" s="4">
        <v>206022884.88999999</v>
      </c>
      <c r="G2322" s="4">
        <v>53803582.560000002</v>
      </c>
      <c r="H2322">
        <v>11028</v>
      </c>
      <c r="I2322" t="s">
        <v>32</v>
      </c>
      <c r="J2322" t="s">
        <v>45</v>
      </c>
      <c r="K2322" s="1">
        <v>2022</v>
      </c>
    </row>
    <row r="2323" spans="1:11">
      <c r="A2323" s="2">
        <v>44572</v>
      </c>
      <c r="B2323" t="s">
        <v>41</v>
      </c>
      <c r="C2323" t="s">
        <v>12</v>
      </c>
      <c r="D2323" s="3">
        <v>1066723.8</v>
      </c>
      <c r="E2323" s="3">
        <v>570249.27</v>
      </c>
      <c r="F2323" s="4">
        <v>969747.94</v>
      </c>
      <c r="G2323" s="4">
        <v>518407.9</v>
      </c>
      <c r="H2323">
        <v>7620</v>
      </c>
      <c r="I2323" t="s">
        <v>30</v>
      </c>
      <c r="J2323" t="s">
        <v>45</v>
      </c>
      <c r="K2323" s="1">
        <v>2022</v>
      </c>
    </row>
    <row r="2324" spans="1:11">
      <c r="A2324" s="2">
        <v>44572</v>
      </c>
      <c r="B2324" t="s">
        <v>50</v>
      </c>
      <c r="C2324" t="s">
        <v>7</v>
      </c>
      <c r="D2324" s="3">
        <v>1111402.05</v>
      </c>
      <c r="E2324" s="3">
        <v>386563.93</v>
      </c>
      <c r="F2324" s="4">
        <v>1010364.49</v>
      </c>
      <c r="G2324" s="4">
        <v>351421.4</v>
      </c>
      <c r="H2324">
        <v>11289</v>
      </c>
      <c r="I2324" t="s">
        <v>25</v>
      </c>
      <c r="J2324" t="s">
        <v>45</v>
      </c>
      <c r="K2324" s="1">
        <v>2022</v>
      </c>
    </row>
    <row r="2325" spans="1:11">
      <c r="A2325" s="2">
        <v>44571</v>
      </c>
      <c r="B2325" t="s">
        <v>27</v>
      </c>
      <c r="C2325" t="s">
        <v>8</v>
      </c>
      <c r="D2325" s="3">
        <v>68357082</v>
      </c>
      <c r="E2325" s="3">
        <v>11571024</v>
      </c>
      <c r="F2325" s="4">
        <v>62142739.68</v>
      </c>
      <c r="G2325" s="4">
        <v>10519102.210000001</v>
      </c>
      <c r="H2325">
        <v>13044</v>
      </c>
      <c r="I2325" t="s">
        <v>28</v>
      </c>
      <c r="J2325" t="s">
        <v>26</v>
      </c>
      <c r="K2325" s="1">
        <v>2022</v>
      </c>
    </row>
    <row r="2326" spans="1:11">
      <c r="A2326" s="2">
        <v>44571</v>
      </c>
      <c r="B2326" t="s">
        <v>49</v>
      </c>
      <c r="C2326" t="s">
        <v>8</v>
      </c>
      <c r="D2326" s="3">
        <v>152065679</v>
      </c>
      <c r="E2326" s="3">
        <v>66410768.5</v>
      </c>
      <c r="F2326" s="4">
        <v>138241388.12</v>
      </c>
      <c r="G2326" s="4">
        <v>60373365.539999999</v>
      </c>
      <c r="H2326">
        <v>11521</v>
      </c>
      <c r="I2326" t="s">
        <v>25</v>
      </c>
      <c r="J2326" t="s">
        <v>26</v>
      </c>
      <c r="K2326" s="1">
        <v>2022</v>
      </c>
    </row>
    <row r="2327" spans="1:11">
      <c r="A2327" s="2">
        <v>44570</v>
      </c>
      <c r="B2327" t="s">
        <v>46</v>
      </c>
      <c r="C2327" t="s">
        <v>5</v>
      </c>
      <c r="D2327" s="3">
        <v>381498</v>
      </c>
      <c r="E2327" s="3">
        <v>95374.5</v>
      </c>
      <c r="F2327" s="4">
        <v>346816.02</v>
      </c>
      <c r="G2327" s="4">
        <v>86704</v>
      </c>
      <c r="H2327">
        <v>6968</v>
      </c>
      <c r="I2327" t="s">
        <v>32</v>
      </c>
      <c r="J2327" t="s">
        <v>29</v>
      </c>
      <c r="K2327" s="1">
        <v>2022</v>
      </c>
    </row>
    <row r="2328" spans="1:11">
      <c r="A2328" s="2">
        <v>44570</v>
      </c>
      <c r="B2328" t="s">
        <v>37</v>
      </c>
      <c r="C2328" t="s">
        <v>8</v>
      </c>
      <c r="D2328" s="3">
        <v>1389975</v>
      </c>
      <c r="E2328" s="3">
        <v>403462.5</v>
      </c>
      <c r="F2328" s="4">
        <v>1263612.3700000001</v>
      </c>
      <c r="G2328" s="4">
        <v>366783.72</v>
      </c>
      <c r="H2328">
        <v>18533</v>
      </c>
      <c r="I2328" t="s">
        <v>25</v>
      </c>
      <c r="J2328" t="s">
        <v>29</v>
      </c>
      <c r="K2328" s="1">
        <v>2022</v>
      </c>
    </row>
    <row r="2329" spans="1:11">
      <c r="A2329" s="2">
        <v>44569</v>
      </c>
      <c r="B2329" t="s">
        <v>47</v>
      </c>
      <c r="C2329" t="s">
        <v>10</v>
      </c>
      <c r="D2329" s="3">
        <v>2197336.8199999998</v>
      </c>
      <c r="E2329" s="3">
        <v>393831.13</v>
      </c>
      <c r="F2329" s="4">
        <v>1997576.93</v>
      </c>
      <c r="G2329" s="4">
        <v>358027.94</v>
      </c>
      <c r="H2329">
        <v>13318</v>
      </c>
      <c r="I2329" t="s">
        <v>30</v>
      </c>
      <c r="J2329" t="s">
        <v>33</v>
      </c>
      <c r="K2329" s="1">
        <v>2022</v>
      </c>
    </row>
    <row r="2330" spans="1:11">
      <c r="A2330" s="2">
        <v>44569</v>
      </c>
      <c r="B2330" t="s">
        <v>41</v>
      </c>
      <c r="C2330" t="s">
        <v>12</v>
      </c>
      <c r="D2330" s="3">
        <v>2295416.0299999998</v>
      </c>
      <c r="E2330" s="3">
        <v>480655.67</v>
      </c>
      <c r="F2330" s="4">
        <v>2086739.76</v>
      </c>
      <c r="G2330" s="4">
        <v>436959.26</v>
      </c>
      <c r="H2330">
        <v>16397</v>
      </c>
      <c r="I2330" t="s">
        <v>28</v>
      </c>
      <c r="J2330" t="s">
        <v>33</v>
      </c>
      <c r="K2330" s="1">
        <v>2022</v>
      </c>
    </row>
    <row r="2331" spans="1:11">
      <c r="A2331" s="2">
        <v>44569</v>
      </c>
      <c r="B2331" t="s">
        <v>37</v>
      </c>
      <c r="C2331" t="s">
        <v>8</v>
      </c>
      <c r="D2331" s="3">
        <v>1273500</v>
      </c>
      <c r="E2331" s="3">
        <v>209250</v>
      </c>
      <c r="F2331" s="4">
        <v>1157726.1200000001</v>
      </c>
      <c r="G2331" s="4">
        <v>190227.08</v>
      </c>
      <c r="H2331">
        <v>16980</v>
      </c>
      <c r="I2331" t="s">
        <v>32</v>
      </c>
      <c r="J2331" t="s">
        <v>33</v>
      </c>
      <c r="K2331" s="1">
        <v>2022</v>
      </c>
    </row>
    <row r="2332" spans="1:11">
      <c r="A2332" s="2">
        <v>44568</v>
      </c>
      <c r="B2332" t="s">
        <v>35</v>
      </c>
      <c r="C2332" t="s">
        <v>6</v>
      </c>
      <c r="D2332" s="3">
        <v>272983.44</v>
      </c>
      <c r="E2332" s="3">
        <v>47136.42</v>
      </c>
      <c r="F2332" s="4">
        <v>248166.52</v>
      </c>
      <c r="G2332" s="4">
        <v>42851.25</v>
      </c>
      <c r="H2332">
        <v>13656</v>
      </c>
      <c r="I2332" t="s">
        <v>28</v>
      </c>
      <c r="J2332" t="s">
        <v>36</v>
      </c>
      <c r="K2332" s="1">
        <v>2022</v>
      </c>
    </row>
    <row r="2333" spans="1:11">
      <c r="A2333" s="2">
        <v>44568</v>
      </c>
      <c r="B2333" t="s">
        <v>41</v>
      </c>
      <c r="C2333" t="s">
        <v>12</v>
      </c>
      <c r="D2333" s="3">
        <v>2640771.36</v>
      </c>
      <c r="E2333" s="3">
        <v>747616.6</v>
      </c>
      <c r="F2333" s="4">
        <v>2400698.84</v>
      </c>
      <c r="G2333" s="4">
        <v>679650.77</v>
      </c>
      <c r="H2333">
        <v>18864</v>
      </c>
      <c r="I2333" t="s">
        <v>28</v>
      </c>
      <c r="J2333" t="s">
        <v>36</v>
      </c>
      <c r="K2333" s="1">
        <v>2022</v>
      </c>
    </row>
    <row r="2334" spans="1:11">
      <c r="A2334" s="2">
        <v>44567</v>
      </c>
      <c r="B2334" t="s">
        <v>35</v>
      </c>
      <c r="C2334" t="s">
        <v>6</v>
      </c>
      <c r="D2334" s="3">
        <v>376251.78</v>
      </c>
      <c r="E2334" s="3">
        <v>82458.75</v>
      </c>
      <c r="F2334" s="4">
        <v>342046.73</v>
      </c>
      <c r="G2334" s="4">
        <v>74962.429999999993</v>
      </c>
      <c r="H2334">
        <v>18822</v>
      </c>
      <c r="I2334" t="s">
        <v>25</v>
      </c>
      <c r="J2334" t="s">
        <v>40</v>
      </c>
      <c r="K2334" s="1">
        <v>2022</v>
      </c>
    </row>
    <row r="2335" spans="1:11">
      <c r="A2335" s="2">
        <v>44567</v>
      </c>
      <c r="B2335" t="s">
        <v>39</v>
      </c>
      <c r="C2335" t="s">
        <v>11</v>
      </c>
      <c r="D2335" s="3">
        <v>232203.84</v>
      </c>
      <c r="E2335" s="3">
        <v>29605.19</v>
      </c>
      <c r="F2335" s="4">
        <v>211094.19</v>
      </c>
      <c r="G2335" s="4">
        <v>26913.78</v>
      </c>
      <c r="H2335">
        <v>11616</v>
      </c>
      <c r="I2335" t="s">
        <v>25</v>
      </c>
      <c r="J2335" t="s">
        <v>40</v>
      </c>
      <c r="K2335" s="1">
        <v>2022</v>
      </c>
    </row>
    <row r="2336" spans="1:11">
      <c r="A2336" s="2">
        <v>44566</v>
      </c>
      <c r="B2336" t="s">
        <v>39</v>
      </c>
      <c r="C2336" t="s">
        <v>11</v>
      </c>
      <c r="D2336" s="3">
        <v>295412.21999999997</v>
      </c>
      <c r="E2336" s="3">
        <v>46846.57</v>
      </c>
      <c r="F2336" s="4">
        <v>268556.3</v>
      </c>
      <c r="G2336" s="4">
        <v>42587.74</v>
      </c>
      <c r="H2336">
        <v>14778</v>
      </c>
      <c r="I2336" t="s">
        <v>25</v>
      </c>
      <c r="J2336" t="s">
        <v>42</v>
      </c>
      <c r="K2336" s="1">
        <v>2022</v>
      </c>
    </row>
    <row r="2337" spans="1:11">
      <c r="A2337" s="2">
        <v>44566</v>
      </c>
      <c r="B2337" t="s">
        <v>37</v>
      </c>
      <c r="C2337" t="s">
        <v>8</v>
      </c>
      <c r="D2337" s="3">
        <v>725775</v>
      </c>
      <c r="E2337" s="3">
        <v>88875</v>
      </c>
      <c r="F2337" s="4">
        <v>659794.79</v>
      </c>
      <c r="G2337" s="4">
        <v>80795.37</v>
      </c>
      <c r="H2337">
        <v>9677</v>
      </c>
      <c r="I2337" t="s">
        <v>32</v>
      </c>
      <c r="J2337" t="s">
        <v>42</v>
      </c>
      <c r="K2337" s="1">
        <v>2022</v>
      </c>
    </row>
    <row r="2338" spans="1:11">
      <c r="A2338" s="2">
        <v>44566</v>
      </c>
      <c r="B2338" t="s">
        <v>43</v>
      </c>
      <c r="C2338" t="s">
        <v>10</v>
      </c>
      <c r="D2338" s="3">
        <v>348537.48</v>
      </c>
      <c r="E2338" s="3">
        <v>100483.94</v>
      </c>
      <c r="F2338" s="4">
        <v>316851.94</v>
      </c>
      <c r="G2338" s="4">
        <v>91348.94</v>
      </c>
      <c r="H2338">
        <v>5052</v>
      </c>
      <c r="I2338" t="s">
        <v>32</v>
      </c>
      <c r="J2338" t="s">
        <v>42</v>
      </c>
      <c r="K2338" s="1">
        <v>2022</v>
      </c>
    </row>
    <row r="2339" spans="1:11">
      <c r="A2339" s="2">
        <v>44565</v>
      </c>
      <c r="B2339" t="s">
        <v>47</v>
      </c>
      <c r="C2339" t="s">
        <v>10</v>
      </c>
      <c r="D2339" s="3">
        <v>2170773.4300000002</v>
      </c>
      <c r="E2339" s="3">
        <v>277843.15999999997</v>
      </c>
      <c r="F2339" s="4">
        <v>1973428.42</v>
      </c>
      <c r="G2339" s="4">
        <v>252584.44</v>
      </c>
      <c r="H2339">
        <v>13157</v>
      </c>
      <c r="I2339" t="s">
        <v>28</v>
      </c>
      <c r="J2339" t="s">
        <v>45</v>
      </c>
      <c r="K2339" s="1">
        <v>2022</v>
      </c>
    </row>
    <row r="2340" spans="1:11">
      <c r="A2340" s="2">
        <v>44565</v>
      </c>
      <c r="B2340" t="s">
        <v>24</v>
      </c>
      <c r="C2340" t="s">
        <v>4</v>
      </c>
      <c r="D2340" s="3">
        <v>97846.65</v>
      </c>
      <c r="E2340" s="3">
        <v>23040.54</v>
      </c>
      <c r="F2340" s="4">
        <v>88951.41</v>
      </c>
      <c r="G2340" s="4">
        <v>20945.919999999998</v>
      </c>
      <c r="H2340">
        <v>16335</v>
      </c>
      <c r="I2340" t="s">
        <v>30</v>
      </c>
      <c r="J2340" t="s">
        <v>45</v>
      </c>
      <c r="K2340" s="1">
        <v>2022</v>
      </c>
    </row>
    <row r="2341" spans="1:11">
      <c r="A2341" s="2">
        <v>44564</v>
      </c>
      <c r="B2341" t="s">
        <v>41</v>
      </c>
      <c r="C2341" t="s">
        <v>12</v>
      </c>
      <c r="D2341" s="3">
        <v>1084362.54</v>
      </c>
      <c r="E2341" s="3">
        <v>444048.28</v>
      </c>
      <c r="F2341" s="4">
        <v>985783.14</v>
      </c>
      <c r="G2341" s="4">
        <v>403679.85</v>
      </c>
      <c r="H2341">
        <v>7746</v>
      </c>
      <c r="I2341" t="s">
        <v>25</v>
      </c>
      <c r="J2341" t="s">
        <v>26</v>
      </c>
      <c r="K2341" s="1">
        <v>2022</v>
      </c>
    </row>
    <row r="2342" spans="1:11">
      <c r="A2342" s="2">
        <v>44564</v>
      </c>
      <c r="B2342" t="s">
        <v>31</v>
      </c>
      <c r="C2342" t="s">
        <v>9</v>
      </c>
      <c r="D2342" s="3">
        <v>30926.25</v>
      </c>
      <c r="E2342" s="3">
        <v>9909.3799999999992</v>
      </c>
      <c r="F2342" s="4">
        <v>28114.74</v>
      </c>
      <c r="G2342" s="4">
        <v>9008.51</v>
      </c>
      <c r="H2342">
        <v>8247</v>
      </c>
      <c r="I2342" t="s">
        <v>32</v>
      </c>
      <c r="J2342" t="s">
        <v>26</v>
      </c>
      <c r="K2342" s="1">
        <v>2022</v>
      </c>
    </row>
    <row r="2343" spans="1:11">
      <c r="A2343" s="2">
        <v>44563</v>
      </c>
      <c r="B2343" t="s">
        <v>34</v>
      </c>
      <c r="C2343" t="s">
        <v>11</v>
      </c>
      <c r="D2343" s="3">
        <v>28094.82</v>
      </c>
      <c r="E2343" s="3">
        <v>7123.21</v>
      </c>
      <c r="F2343" s="4">
        <v>25540.720000000001</v>
      </c>
      <c r="G2343" s="4">
        <v>6475.63</v>
      </c>
      <c r="H2343">
        <v>14118</v>
      </c>
      <c r="I2343" t="s">
        <v>28</v>
      </c>
      <c r="J2343" t="s">
        <v>29</v>
      </c>
      <c r="K2343" s="1">
        <v>2022</v>
      </c>
    </row>
    <row r="2344" spans="1:11">
      <c r="A2344" s="2">
        <v>44563</v>
      </c>
      <c r="B2344" t="s">
        <v>27</v>
      </c>
      <c r="C2344" t="s">
        <v>8</v>
      </c>
      <c r="D2344" s="3">
        <v>48301688.5</v>
      </c>
      <c r="E2344" s="3">
        <v>8169939.5</v>
      </c>
      <c r="F2344" s="4">
        <v>43910582</v>
      </c>
      <c r="G2344" s="4">
        <v>7427210.2999999998</v>
      </c>
      <c r="H2344">
        <v>9217</v>
      </c>
      <c r="I2344" t="s">
        <v>30</v>
      </c>
      <c r="J2344" t="s">
        <v>29</v>
      </c>
      <c r="K2344" s="1">
        <v>2022</v>
      </c>
    </row>
    <row r="2345" spans="1:11">
      <c r="A2345" s="2">
        <v>44563</v>
      </c>
      <c r="B2345" t="s">
        <v>41</v>
      </c>
      <c r="C2345" t="s">
        <v>12</v>
      </c>
      <c r="D2345" s="3">
        <v>1632283.4</v>
      </c>
      <c r="E2345" s="3">
        <v>759025.78</v>
      </c>
      <c r="F2345" s="4">
        <v>1483892.52</v>
      </c>
      <c r="G2345" s="4">
        <v>690022.75</v>
      </c>
      <c r="H2345">
        <v>11660</v>
      </c>
      <c r="I2345" t="s">
        <v>25</v>
      </c>
      <c r="J2345" t="s">
        <v>29</v>
      </c>
      <c r="K2345" s="1">
        <v>2022</v>
      </c>
    </row>
    <row r="2346" spans="1:11">
      <c r="A2346" s="2">
        <v>44562</v>
      </c>
      <c r="B2346" t="s">
        <v>34</v>
      </c>
      <c r="C2346" t="s">
        <v>11</v>
      </c>
      <c r="D2346" s="3">
        <v>33382.25</v>
      </c>
      <c r="E2346" s="3">
        <v>6646.6</v>
      </c>
      <c r="F2346" s="4">
        <v>30347.47</v>
      </c>
      <c r="G2346" s="4">
        <v>6042.36</v>
      </c>
      <c r="H2346">
        <v>16775</v>
      </c>
      <c r="I2346" t="s">
        <v>30</v>
      </c>
      <c r="J2346" t="s">
        <v>33</v>
      </c>
      <c r="K2346" s="1">
        <v>2022</v>
      </c>
    </row>
    <row r="2347" spans="1:11">
      <c r="A2347" s="2">
        <v>44562</v>
      </c>
      <c r="B2347" t="s">
        <v>50</v>
      </c>
      <c r="C2347" t="s">
        <v>7</v>
      </c>
      <c r="D2347" s="3">
        <v>1095846.95</v>
      </c>
      <c r="E2347" s="3">
        <v>349842.08</v>
      </c>
      <c r="F2347" s="4">
        <v>996223.5</v>
      </c>
      <c r="G2347" s="4">
        <v>318037.93</v>
      </c>
      <c r="H2347">
        <v>11131</v>
      </c>
      <c r="I2347" t="s">
        <v>28</v>
      </c>
      <c r="J2347" t="s">
        <v>33</v>
      </c>
      <c r="K2347" s="1">
        <v>2022</v>
      </c>
    </row>
    <row r="2348" spans="1:11">
      <c r="A2348" s="2">
        <v>44561</v>
      </c>
      <c r="B2348" t="s">
        <v>34</v>
      </c>
      <c r="C2348" t="s">
        <v>11</v>
      </c>
      <c r="D2348" s="3">
        <v>15259.32</v>
      </c>
      <c r="E2348" s="3">
        <v>2951.17</v>
      </c>
      <c r="F2348" s="4">
        <v>13872.1</v>
      </c>
      <c r="G2348" s="4">
        <v>2682.88</v>
      </c>
      <c r="H2348">
        <v>7668</v>
      </c>
      <c r="I2348" t="s">
        <v>32</v>
      </c>
      <c r="J2348" t="s">
        <v>36</v>
      </c>
      <c r="K2348" s="1">
        <v>2021</v>
      </c>
    </row>
    <row r="2349" spans="1:11">
      <c r="A2349" s="2">
        <v>44561</v>
      </c>
      <c r="B2349" t="s">
        <v>47</v>
      </c>
      <c r="C2349" t="s">
        <v>10</v>
      </c>
      <c r="D2349" s="3">
        <v>946547.63</v>
      </c>
      <c r="E2349" s="3">
        <v>868919.84</v>
      </c>
      <c r="F2349" s="4">
        <v>860496.98</v>
      </c>
      <c r="G2349" s="4">
        <v>789926.33</v>
      </c>
      <c r="H2349">
        <v>5737</v>
      </c>
      <c r="I2349" t="s">
        <v>28</v>
      </c>
      <c r="J2349" t="s">
        <v>36</v>
      </c>
      <c r="K2349" s="1">
        <v>2021</v>
      </c>
    </row>
    <row r="2350" spans="1:11">
      <c r="A2350" s="2">
        <v>44560</v>
      </c>
      <c r="B2350" t="s">
        <v>46</v>
      </c>
      <c r="C2350" t="s">
        <v>5</v>
      </c>
      <c r="D2350" s="3">
        <v>838496.25</v>
      </c>
      <c r="E2350" s="3">
        <v>277144.5</v>
      </c>
      <c r="F2350" s="4">
        <v>762268.56</v>
      </c>
      <c r="G2350" s="4">
        <v>251949.29</v>
      </c>
      <c r="H2350">
        <v>15315</v>
      </c>
      <c r="I2350" t="s">
        <v>32</v>
      </c>
      <c r="J2350" t="s">
        <v>40</v>
      </c>
      <c r="K2350" s="1">
        <v>2021</v>
      </c>
    </row>
    <row r="2351" spans="1:11">
      <c r="A2351" s="2">
        <v>44560</v>
      </c>
      <c r="B2351" t="s">
        <v>34</v>
      </c>
      <c r="C2351" t="s">
        <v>11</v>
      </c>
      <c r="D2351" s="3">
        <v>11257.43</v>
      </c>
      <c r="E2351" s="3">
        <v>7758.02</v>
      </c>
      <c r="F2351" s="4">
        <v>10234.02</v>
      </c>
      <c r="G2351" s="4">
        <v>7052.73</v>
      </c>
      <c r="H2351">
        <v>5657</v>
      </c>
      <c r="I2351" t="s">
        <v>32</v>
      </c>
      <c r="J2351" t="s">
        <v>40</v>
      </c>
      <c r="K2351" s="1">
        <v>2021</v>
      </c>
    </row>
    <row r="2352" spans="1:11">
      <c r="A2352" s="2">
        <v>44560</v>
      </c>
      <c r="B2352" t="s">
        <v>34</v>
      </c>
      <c r="C2352" t="s">
        <v>11</v>
      </c>
      <c r="D2352" s="3">
        <v>26892.86</v>
      </c>
      <c r="E2352" s="3">
        <v>6800.83</v>
      </c>
      <c r="F2352" s="4">
        <v>24448.03</v>
      </c>
      <c r="G2352" s="4">
        <v>6182.56</v>
      </c>
      <c r="H2352">
        <v>13514</v>
      </c>
      <c r="I2352" t="s">
        <v>25</v>
      </c>
      <c r="J2352" t="s">
        <v>40</v>
      </c>
      <c r="K2352" s="1">
        <v>2021</v>
      </c>
    </row>
    <row r="2353" spans="1:11">
      <c r="A2353" s="2">
        <v>44559</v>
      </c>
      <c r="B2353" t="s">
        <v>49</v>
      </c>
      <c r="C2353" t="s">
        <v>8</v>
      </c>
      <c r="D2353" s="3">
        <v>246821300</v>
      </c>
      <c r="E2353" s="3">
        <v>42949546</v>
      </c>
      <c r="F2353" s="4">
        <v>224382775.62</v>
      </c>
      <c r="G2353" s="4">
        <v>39045002.770000003</v>
      </c>
      <c r="H2353">
        <v>18700</v>
      </c>
      <c r="I2353" t="s">
        <v>32</v>
      </c>
      <c r="J2353" t="s">
        <v>42</v>
      </c>
      <c r="K2353" s="1">
        <v>2021</v>
      </c>
    </row>
    <row r="2354" spans="1:11">
      <c r="A2354" s="2">
        <v>44559</v>
      </c>
      <c r="B2354" t="s">
        <v>35</v>
      </c>
      <c r="C2354" t="s">
        <v>6</v>
      </c>
      <c r="D2354" s="3">
        <v>296411.71999999997</v>
      </c>
      <c r="E2354" s="3">
        <v>105437.26</v>
      </c>
      <c r="F2354" s="4">
        <v>269464.93</v>
      </c>
      <c r="G2354" s="4">
        <v>95851.95</v>
      </c>
      <c r="H2354">
        <v>14828</v>
      </c>
      <c r="I2354" t="s">
        <v>32</v>
      </c>
      <c r="J2354" t="s">
        <v>42</v>
      </c>
      <c r="K2354" s="1">
        <v>2021</v>
      </c>
    </row>
    <row r="2355" spans="1:11">
      <c r="A2355" s="2">
        <v>44558</v>
      </c>
      <c r="B2355" t="s">
        <v>41</v>
      </c>
      <c r="C2355" t="s">
        <v>12</v>
      </c>
      <c r="D2355" s="3">
        <v>1775633.16</v>
      </c>
      <c r="E2355" s="3">
        <v>303498.32</v>
      </c>
      <c r="F2355" s="4">
        <v>1614210.35</v>
      </c>
      <c r="G2355" s="4">
        <v>275907.28999999998</v>
      </c>
      <c r="H2355">
        <v>12684</v>
      </c>
      <c r="I2355" t="s">
        <v>28</v>
      </c>
      <c r="J2355" t="s">
        <v>45</v>
      </c>
      <c r="K2355" s="1">
        <v>2021</v>
      </c>
    </row>
    <row r="2356" spans="1:11">
      <c r="A2356" s="2">
        <v>44558</v>
      </c>
      <c r="B2356" t="s">
        <v>31</v>
      </c>
      <c r="C2356" t="s">
        <v>9</v>
      </c>
      <c r="D2356" s="3">
        <v>55357.5</v>
      </c>
      <c r="E2356" s="3">
        <v>17178.75</v>
      </c>
      <c r="F2356" s="4">
        <v>50324.95</v>
      </c>
      <c r="G2356" s="4">
        <v>15617.03</v>
      </c>
      <c r="H2356">
        <v>14762</v>
      </c>
      <c r="I2356" t="s">
        <v>32</v>
      </c>
      <c r="J2356" t="s">
        <v>45</v>
      </c>
      <c r="K2356" s="1">
        <v>2021</v>
      </c>
    </row>
    <row r="2357" spans="1:11">
      <c r="A2357" s="2">
        <v>44557</v>
      </c>
      <c r="B2357" t="s">
        <v>44</v>
      </c>
      <c r="C2357" t="s">
        <v>10</v>
      </c>
      <c r="D2357" s="3">
        <v>3590707.5</v>
      </c>
      <c r="E2357" s="3">
        <v>886808.45</v>
      </c>
      <c r="F2357" s="4">
        <v>3264276.28</v>
      </c>
      <c r="G2357" s="4">
        <v>806188.69</v>
      </c>
      <c r="H2357">
        <v>6525</v>
      </c>
      <c r="I2357" t="s">
        <v>28</v>
      </c>
      <c r="J2357" t="s">
        <v>26</v>
      </c>
      <c r="K2357" s="1">
        <v>2021</v>
      </c>
    </row>
    <row r="2358" spans="1:11">
      <c r="A2358" s="2">
        <v>44557</v>
      </c>
      <c r="B2358" t="s">
        <v>35</v>
      </c>
      <c r="C2358" t="s">
        <v>6</v>
      </c>
      <c r="D2358" s="3">
        <v>295212.32</v>
      </c>
      <c r="E2358" s="3">
        <v>91364.3</v>
      </c>
      <c r="F2358" s="4">
        <v>268374.57</v>
      </c>
      <c r="G2358" s="4">
        <v>83058.37</v>
      </c>
      <c r="H2358">
        <v>14768</v>
      </c>
      <c r="I2358" t="s">
        <v>28</v>
      </c>
      <c r="J2358" t="s">
        <v>26</v>
      </c>
      <c r="K2358" s="1">
        <v>2021</v>
      </c>
    </row>
    <row r="2359" spans="1:11">
      <c r="A2359" s="2">
        <v>44557</v>
      </c>
      <c r="B2359" t="s">
        <v>27</v>
      </c>
      <c r="C2359" t="s">
        <v>8</v>
      </c>
      <c r="D2359" s="3">
        <v>42007848</v>
      </c>
      <c r="E2359" s="3">
        <v>22547251.25</v>
      </c>
      <c r="F2359" s="4">
        <v>38188914.539999999</v>
      </c>
      <c r="G2359" s="4">
        <v>20497480.640000001</v>
      </c>
      <c r="H2359">
        <v>8016</v>
      </c>
      <c r="I2359" t="s">
        <v>28</v>
      </c>
      <c r="J2359" t="s">
        <v>26</v>
      </c>
      <c r="K2359" s="1">
        <v>2021</v>
      </c>
    </row>
    <row r="2360" spans="1:11">
      <c r="A2360" s="2">
        <v>44556</v>
      </c>
      <c r="B2360" t="s">
        <v>44</v>
      </c>
      <c r="C2360" t="s">
        <v>10</v>
      </c>
      <c r="D2360" s="3">
        <v>2980424.8</v>
      </c>
      <c r="E2360" s="3">
        <v>1441235.7</v>
      </c>
      <c r="F2360" s="4">
        <v>2709474.38</v>
      </c>
      <c r="G2360" s="4">
        <v>1310212.96</v>
      </c>
      <c r="H2360">
        <v>5416</v>
      </c>
      <c r="I2360" t="s">
        <v>30</v>
      </c>
      <c r="J2360" t="s">
        <v>29</v>
      </c>
      <c r="K2360" s="1">
        <v>2021</v>
      </c>
    </row>
    <row r="2361" spans="1:11">
      <c r="A2361" s="2">
        <v>44556</v>
      </c>
      <c r="B2361" t="s">
        <v>41</v>
      </c>
      <c r="C2361" t="s">
        <v>12</v>
      </c>
      <c r="D2361" s="3">
        <v>2365551.02</v>
      </c>
      <c r="E2361" s="3">
        <v>552610.53</v>
      </c>
      <c r="F2361" s="4">
        <v>2150498.7799999998</v>
      </c>
      <c r="G2361" s="4">
        <v>502372.7</v>
      </c>
      <c r="H2361">
        <v>16898</v>
      </c>
      <c r="I2361" t="s">
        <v>28</v>
      </c>
      <c r="J2361" t="s">
        <v>29</v>
      </c>
      <c r="K2361" s="1">
        <v>2021</v>
      </c>
    </row>
    <row r="2362" spans="1:11">
      <c r="A2362" s="2">
        <v>44555</v>
      </c>
      <c r="B2362" t="s">
        <v>37</v>
      </c>
      <c r="C2362" t="s">
        <v>8</v>
      </c>
      <c r="D2362" s="3">
        <v>708825</v>
      </c>
      <c r="E2362" s="3">
        <v>400087.5</v>
      </c>
      <c r="F2362" s="4">
        <v>644385.72</v>
      </c>
      <c r="G2362" s="4">
        <v>363715.55</v>
      </c>
      <c r="H2362">
        <v>9451</v>
      </c>
      <c r="I2362" t="s">
        <v>28</v>
      </c>
      <c r="J2362" t="s">
        <v>33</v>
      </c>
      <c r="K2362" s="1">
        <v>2021</v>
      </c>
    </row>
    <row r="2363" spans="1:11">
      <c r="A2363" s="2">
        <v>44555</v>
      </c>
      <c r="B2363" t="s">
        <v>44</v>
      </c>
      <c r="C2363" t="s">
        <v>10</v>
      </c>
      <c r="D2363" s="3">
        <v>10302716.6</v>
      </c>
      <c r="E2363" s="3">
        <v>1297057.1000000001</v>
      </c>
      <c r="F2363" s="4">
        <v>9366096.6300000008</v>
      </c>
      <c r="G2363" s="4">
        <v>1179141.6399999999</v>
      </c>
      <c r="H2363">
        <v>18722</v>
      </c>
      <c r="I2363" t="s">
        <v>30</v>
      </c>
      <c r="J2363" t="s">
        <v>33</v>
      </c>
      <c r="K2363" s="1">
        <v>2021</v>
      </c>
    </row>
    <row r="2364" spans="1:11">
      <c r="A2364" s="2">
        <v>44554</v>
      </c>
      <c r="B2364" t="s">
        <v>43</v>
      </c>
      <c r="C2364" t="s">
        <v>10</v>
      </c>
      <c r="D2364" s="3">
        <v>834710.01</v>
      </c>
      <c r="E2364" s="3">
        <v>126872.61</v>
      </c>
      <c r="F2364" s="4">
        <v>758826.52</v>
      </c>
      <c r="G2364" s="4">
        <v>115338.62</v>
      </c>
      <c r="H2364">
        <v>12099</v>
      </c>
      <c r="I2364" t="s">
        <v>25</v>
      </c>
      <c r="J2364" t="s">
        <v>36</v>
      </c>
      <c r="K2364" s="1">
        <v>2021</v>
      </c>
    </row>
    <row r="2365" spans="1:11">
      <c r="A2365" s="2">
        <v>44554</v>
      </c>
      <c r="B2365" t="s">
        <v>39</v>
      </c>
      <c r="C2365" t="s">
        <v>11</v>
      </c>
      <c r="D2365" s="3">
        <v>184307.8</v>
      </c>
      <c r="E2365" s="3">
        <v>36511.74</v>
      </c>
      <c r="F2365" s="4">
        <v>167552.38</v>
      </c>
      <c r="G2365" s="4">
        <v>33192.449999999997</v>
      </c>
      <c r="H2365">
        <v>9220</v>
      </c>
      <c r="I2365" t="s">
        <v>28</v>
      </c>
      <c r="J2365" t="s">
        <v>36</v>
      </c>
      <c r="K2365" s="1">
        <v>2021</v>
      </c>
    </row>
    <row r="2366" spans="1:11">
      <c r="A2366" s="2">
        <v>44554</v>
      </c>
      <c r="B2366" t="s">
        <v>49</v>
      </c>
      <c r="C2366" t="s">
        <v>8</v>
      </c>
      <c r="D2366" s="3">
        <v>77966493</v>
      </c>
      <c r="E2366" s="3">
        <v>39207629.5</v>
      </c>
      <c r="F2366" s="4">
        <v>70878559.120000005</v>
      </c>
      <c r="G2366" s="4">
        <v>35643263.899999999</v>
      </c>
      <c r="H2366">
        <v>5907</v>
      </c>
      <c r="I2366" t="s">
        <v>25</v>
      </c>
      <c r="J2366" t="s">
        <v>36</v>
      </c>
      <c r="K2366" s="1">
        <v>2021</v>
      </c>
    </row>
    <row r="2367" spans="1:11">
      <c r="A2367" s="2">
        <v>44553</v>
      </c>
      <c r="B2367" t="s">
        <v>37</v>
      </c>
      <c r="C2367" t="s">
        <v>8</v>
      </c>
      <c r="D2367" s="3">
        <v>677400</v>
      </c>
      <c r="E2367" s="3">
        <v>172687.5</v>
      </c>
      <c r="F2367" s="4">
        <v>615817.56999999995</v>
      </c>
      <c r="G2367" s="4">
        <v>156988.48000000001</v>
      </c>
      <c r="H2367">
        <v>9032</v>
      </c>
      <c r="I2367" t="s">
        <v>28</v>
      </c>
      <c r="J2367" t="s">
        <v>40</v>
      </c>
      <c r="K2367" s="1">
        <v>2021</v>
      </c>
    </row>
    <row r="2368" spans="1:11">
      <c r="A2368" s="2">
        <v>44553</v>
      </c>
      <c r="B2368" t="s">
        <v>27</v>
      </c>
      <c r="C2368" t="s">
        <v>8</v>
      </c>
      <c r="D2368" s="3">
        <v>35127071.5</v>
      </c>
      <c r="E2368" s="3">
        <v>13958071.75</v>
      </c>
      <c r="F2368" s="4">
        <v>31933669.43</v>
      </c>
      <c r="G2368" s="4">
        <v>12689143.449999999</v>
      </c>
      <c r="H2368">
        <v>6703</v>
      </c>
      <c r="I2368" t="s">
        <v>25</v>
      </c>
      <c r="J2368" t="s">
        <v>40</v>
      </c>
      <c r="K2368" s="1">
        <v>2021</v>
      </c>
    </row>
    <row r="2369" spans="1:11">
      <c r="A2369" s="2">
        <v>44552</v>
      </c>
      <c r="B2369" t="s">
        <v>27</v>
      </c>
      <c r="C2369" t="s">
        <v>8</v>
      </c>
      <c r="D2369" s="3">
        <v>86997540.5</v>
      </c>
      <c r="E2369" s="3">
        <v>14196514.5</v>
      </c>
      <c r="F2369" s="4">
        <v>79088594.090000004</v>
      </c>
      <c r="G2369" s="4">
        <v>12905909.369999999</v>
      </c>
      <c r="H2369">
        <v>16601</v>
      </c>
      <c r="I2369" t="s">
        <v>28</v>
      </c>
      <c r="J2369" t="s">
        <v>42</v>
      </c>
      <c r="K2369" s="1">
        <v>2021</v>
      </c>
    </row>
    <row r="2370" spans="1:11">
      <c r="A2370" s="2">
        <v>44552</v>
      </c>
      <c r="B2370" t="s">
        <v>49</v>
      </c>
      <c r="C2370" t="s">
        <v>8</v>
      </c>
      <c r="D2370" s="3">
        <v>174833954</v>
      </c>
      <c r="E2370" s="3">
        <v>58332980.5</v>
      </c>
      <c r="F2370" s="4">
        <v>158939799.24000001</v>
      </c>
      <c r="G2370" s="4">
        <v>53029929.240000002</v>
      </c>
      <c r="H2370">
        <v>13246</v>
      </c>
      <c r="I2370" t="s">
        <v>32</v>
      </c>
      <c r="J2370" t="s">
        <v>42</v>
      </c>
      <c r="K2370" s="1">
        <v>2021</v>
      </c>
    </row>
    <row r="2371" spans="1:11">
      <c r="A2371" s="2">
        <v>44551</v>
      </c>
      <c r="B2371" t="s">
        <v>35</v>
      </c>
      <c r="C2371" t="s">
        <v>6</v>
      </c>
      <c r="D2371" s="3">
        <v>156261.82999999999</v>
      </c>
      <c r="E2371" s="3">
        <v>36021.980000000003</v>
      </c>
      <c r="F2371" s="4">
        <v>142056.07</v>
      </c>
      <c r="G2371" s="4">
        <v>32747.22</v>
      </c>
      <c r="H2371">
        <v>7817</v>
      </c>
      <c r="I2371" t="s">
        <v>30</v>
      </c>
      <c r="J2371" t="s">
        <v>45</v>
      </c>
      <c r="K2371" s="1">
        <v>2021</v>
      </c>
    </row>
    <row r="2372" spans="1:11">
      <c r="A2372" s="2">
        <v>44551</v>
      </c>
      <c r="B2372" t="s">
        <v>34</v>
      </c>
      <c r="C2372" t="s">
        <v>11</v>
      </c>
      <c r="D2372" s="3">
        <v>22160.639999999999</v>
      </c>
      <c r="E2372" s="3">
        <v>6111.29</v>
      </c>
      <c r="F2372" s="4">
        <v>20146.02</v>
      </c>
      <c r="G2372" s="4">
        <v>5555.71</v>
      </c>
      <c r="H2372">
        <v>11136</v>
      </c>
      <c r="I2372" t="s">
        <v>32</v>
      </c>
      <c r="J2372" t="s">
        <v>45</v>
      </c>
      <c r="K2372" s="1">
        <v>2021</v>
      </c>
    </row>
    <row r="2373" spans="1:11">
      <c r="A2373" s="2">
        <v>44551</v>
      </c>
      <c r="B2373" t="s">
        <v>35</v>
      </c>
      <c r="C2373" t="s">
        <v>6</v>
      </c>
      <c r="D2373" s="3">
        <v>353423.2</v>
      </c>
      <c r="E2373" s="3">
        <v>100239.86</v>
      </c>
      <c r="F2373" s="4">
        <v>321293.5</v>
      </c>
      <c r="G2373" s="4">
        <v>91127.05</v>
      </c>
      <c r="H2373">
        <v>17680</v>
      </c>
      <c r="I2373" t="s">
        <v>30</v>
      </c>
      <c r="J2373" t="s">
        <v>45</v>
      </c>
      <c r="K2373" s="1">
        <v>2021</v>
      </c>
    </row>
    <row r="2374" spans="1:11">
      <c r="A2374" s="2">
        <v>44550</v>
      </c>
      <c r="B2374" t="s">
        <v>43</v>
      </c>
      <c r="C2374" t="s">
        <v>10</v>
      </c>
      <c r="D2374" s="3">
        <v>1194630.8400000001</v>
      </c>
      <c r="E2374" s="3">
        <v>215455.77</v>
      </c>
      <c r="F2374" s="4">
        <v>1086026.95</v>
      </c>
      <c r="G2374" s="4">
        <v>195868.69</v>
      </c>
      <c r="H2374">
        <v>17316</v>
      </c>
      <c r="I2374" t="s">
        <v>30</v>
      </c>
      <c r="J2374" t="s">
        <v>26</v>
      </c>
      <c r="K2374" s="1">
        <v>2021</v>
      </c>
    </row>
    <row r="2375" spans="1:11">
      <c r="A2375" s="2">
        <v>44550</v>
      </c>
      <c r="B2375" t="s">
        <v>31</v>
      </c>
      <c r="C2375" t="s">
        <v>9</v>
      </c>
      <c r="D2375" s="3">
        <v>63918.75</v>
      </c>
      <c r="E2375" s="3">
        <v>15883.13</v>
      </c>
      <c r="F2375" s="4">
        <v>58107.9</v>
      </c>
      <c r="G2375" s="4">
        <v>14439.19</v>
      </c>
      <c r="H2375">
        <v>17045</v>
      </c>
      <c r="I2375" t="s">
        <v>28</v>
      </c>
      <c r="J2375" t="s">
        <v>26</v>
      </c>
      <c r="K2375" s="1">
        <v>2021</v>
      </c>
    </row>
    <row r="2376" spans="1:11">
      <c r="A2376" s="2">
        <v>44549</v>
      </c>
      <c r="B2376" t="s">
        <v>44</v>
      </c>
      <c r="C2376" t="s">
        <v>10</v>
      </c>
      <c r="D2376" s="3">
        <v>8155446</v>
      </c>
      <c r="E2376" s="3">
        <v>1811037.3</v>
      </c>
      <c r="F2376" s="4">
        <v>7414034.4000000004</v>
      </c>
      <c r="G2376" s="4">
        <v>1646395.9</v>
      </c>
      <c r="H2376">
        <v>14820</v>
      </c>
      <c r="I2376" t="s">
        <v>28</v>
      </c>
      <c r="J2376" t="s">
        <v>29</v>
      </c>
      <c r="K2376" s="1">
        <v>2021</v>
      </c>
    </row>
    <row r="2377" spans="1:11">
      <c r="A2377" s="2">
        <v>44549</v>
      </c>
      <c r="B2377" t="s">
        <v>31</v>
      </c>
      <c r="C2377" t="s">
        <v>9</v>
      </c>
      <c r="D2377" s="3">
        <v>69761.25</v>
      </c>
      <c r="E2377" s="3">
        <v>18688.13</v>
      </c>
      <c r="F2377" s="4">
        <v>63419.25</v>
      </c>
      <c r="G2377" s="4">
        <v>16989.189999999999</v>
      </c>
      <c r="H2377">
        <v>18603</v>
      </c>
      <c r="I2377" t="s">
        <v>28</v>
      </c>
      <c r="J2377" t="s">
        <v>29</v>
      </c>
      <c r="K2377" s="1">
        <v>2021</v>
      </c>
    </row>
    <row r="2378" spans="1:11">
      <c r="A2378" s="2">
        <v>44548</v>
      </c>
      <c r="B2378" t="s">
        <v>31</v>
      </c>
      <c r="C2378" t="s">
        <v>9</v>
      </c>
      <c r="D2378" s="3">
        <v>67672.5</v>
      </c>
      <c r="E2378" s="3">
        <v>5919.38</v>
      </c>
      <c r="F2378" s="4">
        <v>61520.39</v>
      </c>
      <c r="G2378" s="4">
        <v>5381.24</v>
      </c>
      <c r="H2378">
        <v>18046</v>
      </c>
      <c r="I2378" t="s">
        <v>32</v>
      </c>
      <c r="J2378" t="s">
        <v>33</v>
      </c>
      <c r="K2378" s="1">
        <v>2021</v>
      </c>
    </row>
    <row r="2379" spans="1:11">
      <c r="A2379" s="2">
        <v>44548</v>
      </c>
      <c r="B2379" t="s">
        <v>27</v>
      </c>
      <c r="C2379" t="s">
        <v>8</v>
      </c>
      <c r="D2379" s="3">
        <v>93307102.5</v>
      </c>
      <c r="E2379" s="3">
        <v>22617998</v>
      </c>
      <c r="F2379" s="4">
        <v>84824553.810000002</v>
      </c>
      <c r="G2379" s="4">
        <v>20561795.800000001</v>
      </c>
      <c r="H2379">
        <v>17805</v>
      </c>
      <c r="I2379" t="s">
        <v>25</v>
      </c>
      <c r="J2379" t="s">
        <v>33</v>
      </c>
      <c r="K2379" s="1">
        <v>2021</v>
      </c>
    </row>
    <row r="2380" spans="1:11">
      <c r="A2380" s="2">
        <v>44548</v>
      </c>
      <c r="B2380" t="s">
        <v>37</v>
      </c>
      <c r="C2380" t="s">
        <v>8</v>
      </c>
      <c r="D2380" s="3">
        <v>993825</v>
      </c>
      <c r="E2380" s="3">
        <v>104325</v>
      </c>
      <c r="F2380" s="4">
        <v>903476.37</v>
      </c>
      <c r="G2380" s="4">
        <v>94840.81</v>
      </c>
      <c r="H2380">
        <v>13251</v>
      </c>
      <c r="I2380" t="s">
        <v>25</v>
      </c>
      <c r="J2380" t="s">
        <v>33</v>
      </c>
      <c r="K2380" s="1">
        <v>2021</v>
      </c>
    </row>
    <row r="2381" spans="1:11">
      <c r="A2381" s="2">
        <v>44547</v>
      </c>
      <c r="B2381" t="s">
        <v>34</v>
      </c>
      <c r="C2381" t="s">
        <v>11</v>
      </c>
      <c r="D2381" s="3">
        <v>28874.9</v>
      </c>
      <c r="E2381" s="3">
        <v>10885.3</v>
      </c>
      <c r="F2381" s="4">
        <v>26249.88</v>
      </c>
      <c r="G2381" s="4">
        <v>9895.7199999999993</v>
      </c>
      <c r="H2381">
        <v>14510</v>
      </c>
      <c r="I2381" t="s">
        <v>25</v>
      </c>
      <c r="J2381" t="s">
        <v>36</v>
      </c>
      <c r="K2381" s="1">
        <v>2021</v>
      </c>
    </row>
    <row r="2382" spans="1:11">
      <c r="A2382" s="2">
        <v>44547</v>
      </c>
      <c r="B2382" t="s">
        <v>37</v>
      </c>
      <c r="C2382" t="s">
        <v>8</v>
      </c>
      <c r="D2382" s="3">
        <v>466650</v>
      </c>
      <c r="E2382" s="3">
        <v>409912.5</v>
      </c>
      <c r="F2382" s="4">
        <v>424226.85</v>
      </c>
      <c r="G2382" s="4">
        <v>372647.35</v>
      </c>
      <c r="H2382">
        <v>6222</v>
      </c>
      <c r="I2382" t="s">
        <v>32</v>
      </c>
      <c r="J2382" t="s">
        <v>36</v>
      </c>
      <c r="K2382" s="1">
        <v>2021</v>
      </c>
    </row>
    <row r="2383" spans="1:11">
      <c r="A2383" s="2">
        <v>44546</v>
      </c>
      <c r="B2383" t="s">
        <v>50</v>
      </c>
      <c r="C2383" t="s">
        <v>7</v>
      </c>
      <c r="D2383" s="3">
        <v>932813.75</v>
      </c>
      <c r="E2383" s="3">
        <v>142506.38</v>
      </c>
      <c r="F2383" s="4">
        <v>848011.65</v>
      </c>
      <c r="G2383" s="4">
        <v>129551.12</v>
      </c>
      <c r="H2383">
        <v>9475</v>
      </c>
      <c r="I2383" t="s">
        <v>30</v>
      </c>
      <c r="J2383" t="s">
        <v>40</v>
      </c>
      <c r="K2383" s="1">
        <v>2021</v>
      </c>
    </row>
    <row r="2384" spans="1:11">
      <c r="A2384" s="2">
        <v>44546</v>
      </c>
      <c r="B2384" t="s">
        <v>39</v>
      </c>
      <c r="C2384" t="s">
        <v>11</v>
      </c>
      <c r="D2384" s="3">
        <v>230464.71</v>
      </c>
      <c r="E2384" s="3">
        <v>105167.39</v>
      </c>
      <c r="F2384" s="4">
        <v>209513.16</v>
      </c>
      <c r="G2384" s="4">
        <v>95606.62</v>
      </c>
      <c r="H2384">
        <v>11529</v>
      </c>
      <c r="I2384" t="s">
        <v>25</v>
      </c>
      <c r="J2384" t="s">
        <v>40</v>
      </c>
      <c r="K2384" s="1">
        <v>2021</v>
      </c>
    </row>
    <row r="2385" spans="1:11">
      <c r="A2385" s="2">
        <v>44545</v>
      </c>
      <c r="B2385" t="s">
        <v>31</v>
      </c>
      <c r="C2385" t="s">
        <v>9</v>
      </c>
      <c r="D2385" s="3">
        <v>25020</v>
      </c>
      <c r="E2385" s="3">
        <v>5375.63</v>
      </c>
      <c r="F2385" s="4">
        <v>22745.43</v>
      </c>
      <c r="G2385" s="4">
        <v>4886.93</v>
      </c>
      <c r="H2385">
        <v>6672</v>
      </c>
      <c r="I2385" t="s">
        <v>32</v>
      </c>
      <c r="J2385" t="s">
        <v>42</v>
      </c>
      <c r="K2385" s="1">
        <v>2021</v>
      </c>
    </row>
    <row r="2386" spans="1:11">
      <c r="A2386" s="2">
        <v>44545</v>
      </c>
      <c r="B2386" t="s">
        <v>46</v>
      </c>
      <c r="C2386" t="s">
        <v>5</v>
      </c>
      <c r="D2386" s="3">
        <v>655357.5</v>
      </c>
      <c r="E2386" s="3">
        <v>285110.63</v>
      </c>
      <c r="F2386" s="4">
        <v>595778.94999999995</v>
      </c>
      <c r="G2386" s="4">
        <v>259191.22</v>
      </c>
      <c r="H2386">
        <v>11970</v>
      </c>
      <c r="I2386" t="s">
        <v>25</v>
      </c>
      <c r="J2386" t="s">
        <v>42</v>
      </c>
      <c r="K2386" s="1">
        <v>2021</v>
      </c>
    </row>
    <row r="2387" spans="1:11">
      <c r="A2387" s="2">
        <v>44545</v>
      </c>
      <c r="B2387" t="s">
        <v>24</v>
      </c>
      <c r="C2387" t="s">
        <v>4</v>
      </c>
      <c r="D2387" s="3">
        <v>47937.97</v>
      </c>
      <c r="E2387" s="3">
        <v>8682.51</v>
      </c>
      <c r="F2387" s="4">
        <v>43579.93</v>
      </c>
      <c r="G2387" s="4">
        <v>7893.18</v>
      </c>
      <c r="H2387">
        <v>8003</v>
      </c>
      <c r="I2387" t="s">
        <v>30</v>
      </c>
      <c r="J2387" t="s">
        <v>42</v>
      </c>
      <c r="K2387" s="1">
        <v>2021</v>
      </c>
    </row>
    <row r="2388" spans="1:11">
      <c r="A2388" s="2">
        <v>44544</v>
      </c>
      <c r="B2388" t="s">
        <v>24</v>
      </c>
      <c r="C2388" t="s">
        <v>4</v>
      </c>
      <c r="D2388" s="3">
        <v>42427.17</v>
      </c>
      <c r="E2388" s="3">
        <v>21830.560000000001</v>
      </c>
      <c r="F2388" s="4">
        <v>38570.120000000003</v>
      </c>
      <c r="G2388" s="4">
        <v>19845.939999999999</v>
      </c>
      <c r="H2388">
        <v>7083</v>
      </c>
      <c r="I2388" t="s">
        <v>30</v>
      </c>
      <c r="J2388" t="s">
        <v>45</v>
      </c>
      <c r="K2388" s="1">
        <v>2021</v>
      </c>
    </row>
    <row r="2389" spans="1:11">
      <c r="A2389" s="2">
        <v>44544</v>
      </c>
      <c r="B2389" t="s">
        <v>46</v>
      </c>
      <c r="C2389" t="s">
        <v>5</v>
      </c>
      <c r="D2389" s="3">
        <v>395897.25</v>
      </c>
      <c r="E2389" s="3">
        <v>249769.5</v>
      </c>
      <c r="F2389" s="4">
        <v>359906.23</v>
      </c>
      <c r="G2389" s="4">
        <v>227062.95</v>
      </c>
      <c r="H2389">
        <v>7231</v>
      </c>
      <c r="I2389" t="s">
        <v>32</v>
      </c>
      <c r="J2389" t="s">
        <v>45</v>
      </c>
      <c r="K2389" s="1">
        <v>2021</v>
      </c>
    </row>
    <row r="2390" spans="1:11">
      <c r="A2390" s="2">
        <v>44543</v>
      </c>
      <c r="B2390" t="s">
        <v>50</v>
      </c>
      <c r="C2390" t="s">
        <v>7</v>
      </c>
      <c r="D2390" s="3">
        <v>703720.6</v>
      </c>
      <c r="E2390" s="3">
        <v>287375.55</v>
      </c>
      <c r="F2390" s="4">
        <v>639745.36</v>
      </c>
      <c r="G2390" s="4">
        <v>261250.24</v>
      </c>
      <c r="H2390">
        <v>7148</v>
      </c>
      <c r="I2390" t="s">
        <v>30</v>
      </c>
      <c r="J2390" t="s">
        <v>26</v>
      </c>
      <c r="K2390" s="1">
        <v>2021</v>
      </c>
    </row>
    <row r="2391" spans="1:11">
      <c r="A2391" s="2">
        <v>44543</v>
      </c>
      <c r="B2391" t="s">
        <v>47</v>
      </c>
      <c r="C2391" t="s">
        <v>10</v>
      </c>
      <c r="D2391" s="3">
        <v>1440362.7</v>
      </c>
      <c r="E2391" s="3">
        <v>712674.31</v>
      </c>
      <c r="F2391" s="4">
        <v>1309419.33</v>
      </c>
      <c r="G2391" s="4">
        <v>647885.07999999996</v>
      </c>
      <c r="H2391">
        <v>8730</v>
      </c>
      <c r="I2391" t="s">
        <v>32</v>
      </c>
      <c r="J2391" t="s">
        <v>26</v>
      </c>
      <c r="K2391" s="1">
        <v>2021</v>
      </c>
    </row>
    <row r="2392" spans="1:11">
      <c r="A2392" s="2">
        <v>44542</v>
      </c>
      <c r="B2392" t="s">
        <v>47</v>
      </c>
      <c r="C2392" t="s">
        <v>10</v>
      </c>
      <c r="D2392" s="3">
        <v>2413473.7200000002</v>
      </c>
      <c r="E2392" s="3">
        <v>192790.82</v>
      </c>
      <c r="F2392" s="4">
        <v>2194064.8199999998</v>
      </c>
      <c r="G2392" s="4">
        <v>175264.2</v>
      </c>
      <c r="H2392">
        <v>14628</v>
      </c>
      <c r="I2392" t="s">
        <v>32</v>
      </c>
      <c r="J2392" t="s">
        <v>29</v>
      </c>
      <c r="K2392" s="1">
        <v>2021</v>
      </c>
    </row>
    <row r="2393" spans="1:11">
      <c r="A2393" s="2">
        <v>44542</v>
      </c>
      <c r="B2393" t="s">
        <v>39</v>
      </c>
      <c r="C2393" t="s">
        <v>11</v>
      </c>
      <c r="D2393" s="3">
        <v>298150.84999999998</v>
      </c>
      <c r="E2393" s="3">
        <v>54892.54</v>
      </c>
      <c r="F2393" s="4">
        <v>271045.96000000002</v>
      </c>
      <c r="G2393" s="4">
        <v>49902.26</v>
      </c>
      <c r="H2393">
        <v>14915</v>
      </c>
      <c r="I2393" t="s">
        <v>32</v>
      </c>
      <c r="J2393" t="s">
        <v>29</v>
      </c>
      <c r="K2393" s="1">
        <v>2021</v>
      </c>
    </row>
    <row r="2394" spans="1:11">
      <c r="A2394" s="2">
        <v>44542</v>
      </c>
      <c r="B2394" t="s">
        <v>27</v>
      </c>
      <c r="C2394" t="s">
        <v>8</v>
      </c>
      <c r="D2394" s="3">
        <v>90199486</v>
      </c>
      <c r="E2394" s="3">
        <v>9333330.5</v>
      </c>
      <c r="F2394" s="4">
        <v>81999450.730000004</v>
      </c>
      <c r="G2394" s="4">
        <v>8484837.4199999999</v>
      </c>
      <c r="H2394">
        <v>17212</v>
      </c>
      <c r="I2394" t="s">
        <v>32</v>
      </c>
      <c r="J2394" t="s">
        <v>29</v>
      </c>
      <c r="K2394" s="1">
        <v>2021</v>
      </c>
    </row>
    <row r="2395" spans="1:11">
      <c r="A2395" s="2">
        <v>44541</v>
      </c>
      <c r="B2395" t="s">
        <v>39</v>
      </c>
      <c r="C2395" t="s">
        <v>11</v>
      </c>
      <c r="D2395" s="3">
        <v>312143.84999999998</v>
      </c>
      <c r="E2395" s="3">
        <v>97841.06</v>
      </c>
      <c r="F2395" s="4">
        <v>283766.84999999998</v>
      </c>
      <c r="G2395" s="4">
        <v>88946.32</v>
      </c>
      <c r="H2395">
        <v>15615</v>
      </c>
      <c r="I2395" t="s">
        <v>30</v>
      </c>
      <c r="J2395" t="s">
        <v>33</v>
      </c>
      <c r="K2395" s="1">
        <v>2021</v>
      </c>
    </row>
    <row r="2396" spans="1:11">
      <c r="A2396" s="2">
        <v>44541</v>
      </c>
      <c r="B2396" t="s">
        <v>27</v>
      </c>
      <c r="C2396" t="s">
        <v>8</v>
      </c>
      <c r="D2396" s="3">
        <v>35514868.5</v>
      </c>
      <c r="E2396" s="3">
        <v>16193145</v>
      </c>
      <c r="F2396" s="4">
        <v>32286211.800000001</v>
      </c>
      <c r="G2396" s="4">
        <v>14721026.189999999</v>
      </c>
      <c r="H2396">
        <v>6777</v>
      </c>
      <c r="I2396" t="s">
        <v>30</v>
      </c>
      <c r="J2396" t="s">
        <v>33</v>
      </c>
      <c r="K2396" s="1">
        <v>2021</v>
      </c>
    </row>
    <row r="2397" spans="1:11">
      <c r="A2397" s="2">
        <v>44540</v>
      </c>
      <c r="B2397" t="s">
        <v>39</v>
      </c>
      <c r="C2397" t="s">
        <v>11</v>
      </c>
      <c r="D2397" s="3">
        <v>299230.31</v>
      </c>
      <c r="E2397" s="3">
        <v>89015.47</v>
      </c>
      <c r="F2397" s="4">
        <v>272027.28000000003</v>
      </c>
      <c r="G2397" s="4">
        <v>80923.070000000007</v>
      </c>
      <c r="H2397">
        <v>14969</v>
      </c>
      <c r="I2397" t="s">
        <v>30</v>
      </c>
      <c r="J2397" t="s">
        <v>36</v>
      </c>
      <c r="K2397" s="1">
        <v>2021</v>
      </c>
    </row>
    <row r="2398" spans="1:11">
      <c r="A2398" s="2">
        <v>44540</v>
      </c>
      <c r="B2398" t="s">
        <v>39</v>
      </c>
      <c r="C2398" t="s">
        <v>11</v>
      </c>
      <c r="D2398" s="3">
        <v>239180.35</v>
      </c>
      <c r="E2398" s="3">
        <v>75832.070000000007</v>
      </c>
      <c r="F2398" s="4">
        <v>217436.46</v>
      </c>
      <c r="G2398" s="4">
        <v>68938.17</v>
      </c>
      <c r="H2398">
        <v>11965</v>
      </c>
      <c r="I2398" t="s">
        <v>25</v>
      </c>
      <c r="J2398" t="s">
        <v>36</v>
      </c>
      <c r="K2398" s="1">
        <v>2021</v>
      </c>
    </row>
    <row r="2399" spans="1:11">
      <c r="A2399" s="2">
        <v>44539</v>
      </c>
      <c r="B2399" t="s">
        <v>31</v>
      </c>
      <c r="C2399" t="s">
        <v>9</v>
      </c>
      <c r="D2399" s="3">
        <v>51828.75</v>
      </c>
      <c r="E2399" s="3">
        <v>5161.88</v>
      </c>
      <c r="F2399" s="4">
        <v>47117</v>
      </c>
      <c r="G2399" s="4">
        <v>4692.6099999999997</v>
      </c>
      <c r="H2399">
        <v>13821</v>
      </c>
      <c r="I2399" t="s">
        <v>32</v>
      </c>
      <c r="J2399" t="s">
        <v>40</v>
      </c>
      <c r="K2399" s="1">
        <v>2021</v>
      </c>
    </row>
    <row r="2400" spans="1:11">
      <c r="A2400" s="2">
        <v>44539</v>
      </c>
      <c r="B2400" t="s">
        <v>50</v>
      </c>
      <c r="C2400" t="s">
        <v>7</v>
      </c>
      <c r="D2400" s="3">
        <v>899537.65</v>
      </c>
      <c r="E2400" s="3">
        <v>142555.6</v>
      </c>
      <c r="F2400" s="4">
        <v>817760.68</v>
      </c>
      <c r="G2400" s="4">
        <v>129595.87</v>
      </c>
      <c r="H2400">
        <v>9137</v>
      </c>
      <c r="I2400" t="s">
        <v>30</v>
      </c>
      <c r="J2400" t="s">
        <v>40</v>
      </c>
      <c r="K2400" s="1">
        <v>2021</v>
      </c>
    </row>
    <row r="2401" spans="1:11">
      <c r="A2401" s="2">
        <v>44539</v>
      </c>
      <c r="B2401" t="s">
        <v>46</v>
      </c>
      <c r="C2401" t="s">
        <v>5</v>
      </c>
      <c r="D2401" s="3">
        <v>409858.5</v>
      </c>
      <c r="E2401" s="3">
        <v>225871.13</v>
      </c>
      <c r="F2401" s="4">
        <v>372598.26</v>
      </c>
      <c r="G2401" s="4">
        <v>205337.18</v>
      </c>
      <c r="H2401">
        <v>7486</v>
      </c>
      <c r="I2401" t="s">
        <v>32</v>
      </c>
      <c r="J2401" t="s">
        <v>40</v>
      </c>
      <c r="K2401" s="1">
        <v>2021</v>
      </c>
    </row>
    <row r="2402" spans="1:11">
      <c r="A2402" s="2">
        <v>44538</v>
      </c>
      <c r="B2402" t="s">
        <v>41</v>
      </c>
      <c r="C2402" t="s">
        <v>12</v>
      </c>
      <c r="D2402" s="3">
        <v>2048893.64</v>
      </c>
      <c r="E2402" s="3">
        <v>700020</v>
      </c>
      <c r="F2402" s="4">
        <v>1862628.72</v>
      </c>
      <c r="G2402" s="4">
        <v>636381.18000000005</v>
      </c>
      <c r="H2402">
        <v>14636</v>
      </c>
      <c r="I2402" t="s">
        <v>32</v>
      </c>
      <c r="J2402" t="s">
        <v>42</v>
      </c>
      <c r="K2402" s="1">
        <v>2021</v>
      </c>
    </row>
    <row r="2403" spans="1:11">
      <c r="A2403" s="2">
        <v>44538</v>
      </c>
      <c r="B2403" t="s">
        <v>24</v>
      </c>
      <c r="C2403" t="s">
        <v>4</v>
      </c>
      <c r="D2403" s="3">
        <v>76180.820000000007</v>
      </c>
      <c r="E2403" s="3">
        <v>31429.53</v>
      </c>
      <c r="F2403" s="4">
        <v>69255.22</v>
      </c>
      <c r="G2403" s="4">
        <v>28572.27</v>
      </c>
      <c r="H2403">
        <v>12718</v>
      </c>
      <c r="I2403" t="s">
        <v>28</v>
      </c>
      <c r="J2403" t="s">
        <v>42</v>
      </c>
      <c r="K2403" s="1">
        <v>2021</v>
      </c>
    </row>
    <row r="2404" spans="1:11">
      <c r="A2404" s="2">
        <v>44537</v>
      </c>
      <c r="B2404" t="s">
        <v>47</v>
      </c>
      <c r="C2404" t="s">
        <v>10</v>
      </c>
      <c r="D2404" s="3">
        <v>1200302.25</v>
      </c>
      <c r="E2404" s="3">
        <v>278255.64</v>
      </c>
      <c r="F2404" s="4">
        <v>1091182.77</v>
      </c>
      <c r="G2404" s="4">
        <v>252959.42</v>
      </c>
      <c r="H2404">
        <v>7275</v>
      </c>
      <c r="I2404" t="s">
        <v>32</v>
      </c>
      <c r="J2404" t="s">
        <v>45</v>
      </c>
      <c r="K2404" s="1">
        <v>2021</v>
      </c>
    </row>
    <row r="2405" spans="1:11">
      <c r="A2405" s="2">
        <v>44537</v>
      </c>
      <c r="B2405" t="s">
        <v>49</v>
      </c>
      <c r="C2405" t="s">
        <v>8</v>
      </c>
      <c r="D2405" s="3">
        <v>214628939</v>
      </c>
      <c r="E2405" s="3">
        <v>52063455.5</v>
      </c>
      <c r="F2405" s="4">
        <v>195117022.16</v>
      </c>
      <c r="G2405" s="4">
        <v>47330366.759999998</v>
      </c>
      <c r="H2405">
        <v>16261</v>
      </c>
      <c r="I2405" t="s">
        <v>30</v>
      </c>
      <c r="J2405" t="s">
        <v>45</v>
      </c>
      <c r="K2405" s="1">
        <v>2021</v>
      </c>
    </row>
    <row r="2406" spans="1:11">
      <c r="A2406" s="2">
        <v>44536</v>
      </c>
      <c r="B2406" t="s">
        <v>27</v>
      </c>
      <c r="C2406" t="s">
        <v>8</v>
      </c>
      <c r="D2406" s="3">
        <v>50188268.5</v>
      </c>
      <c r="E2406" s="3">
        <v>26464525</v>
      </c>
      <c r="F2406" s="4">
        <v>45625653.009999998</v>
      </c>
      <c r="G2406" s="4">
        <v>24058635.030000001</v>
      </c>
      <c r="H2406">
        <v>9577</v>
      </c>
      <c r="I2406" t="s">
        <v>28</v>
      </c>
      <c r="J2406" t="s">
        <v>26</v>
      </c>
      <c r="K2406" s="1">
        <v>2021</v>
      </c>
    </row>
    <row r="2407" spans="1:11">
      <c r="A2407" s="2">
        <v>44536</v>
      </c>
      <c r="B2407" t="s">
        <v>46</v>
      </c>
      <c r="C2407" t="s">
        <v>5</v>
      </c>
      <c r="D2407" s="3">
        <v>389546.25</v>
      </c>
      <c r="E2407" s="3">
        <v>221217.38</v>
      </c>
      <c r="F2407" s="4">
        <v>354132.6</v>
      </c>
      <c r="G2407" s="4">
        <v>201106.5</v>
      </c>
      <c r="H2407">
        <v>7115</v>
      </c>
      <c r="I2407" t="s">
        <v>30</v>
      </c>
      <c r="J2407" t="s">
        <v>26</v>
      </c>
      <c r="K2407" s="1">
        <v>2021</v>
      </c>
    </row>
    <row r="2408" spans="1:11">
      <c r="A2408" s="2">
        <v>44536</v>
      </c>
      <c r="B2408" t="s">
        <v>27</v>
      </c>
      <c r="C2408" t="s">
        <v>8</v>
      </c>
      <c r="D2408" s="3">
        <v>59794105</v>
      </c>
      <c r="E2408" s="3">
        <v>22392656.5</v>
      </c>
      <c r="F2408" s="4">
        <v>54358222.909999996</v>
      </c>
      <c r="G2408" s="4">
        <v>20356940.100000001</v>
      </c>
      <c r="H2408">
        <v>11410</v>
      </c>
      <c r="I2408" t="s">
        <v>25</v>
      </c>
      <c r="J2408" t="s">
        <v>26</v>
      </c>
      <c r="K2408" s="1">
        <v>2021</v>
      </c>
    </row>
    <row r="2409" spans="1:11">
      <c r="A2409" s="2">
        <v>44535</v>
      </c>
      <c r="B2409" t="s">
        <v>34</v>
      </c>
      <c r="C2409" t="s">
        <v>11</v>
      </c>
      <c r="D2409" s="3">
        <v>25004.35</v>
      </c>
      <c r="E2409" s="3">
        <v>6071.49</v>
      </c>
      <c r="F2409" s="4">
        <v>22731.200000000001</v>
      </c>
      <c r="G2409" s="4">
        <v>5519.53</v>
      </c>
      <c r="H2409">
        <v>12565</v>
      </c>
      <c r="I2409" t="s">
        <v>32</v>
      </c>
      <c r="J2409" t="s">
        <v>29</v>
      </c>
      <c r="K2409" s="1">
        <v>2021</v>
      </c>
    </row>
    <row r="2410" spans="1:11">
      <c r="A2410" s="2">
        <v>44535</v>
      </c>
      <c r="B2410" t="s">
        <v>49</v>
      </c>
      <c r="C2410" t="s">
        <v>8</v>
      </c>
      <c r="D2410" s="3">
        <v>156051777</v>
      </c>
      <c r="E2410" s="3">
        <v>69756715</v>
      </c>
      <c r="F2410" s="4">
        <v>141865109.94999999</v>
      </c>
      <c r="G2410" s="4">
        <v>63415132.039999999</v>
      </c>
      <c r="H2410">
        <v>11823</v>
      </c>
      <c r="I2410" t="s">
        <v>28</v>
      </c>
      <c r="J2410" t="s">
        <v>29</v>
      </c>
      <c r="K2410" s="1">
        <v>2021</v>
      </c>
    </row>
    <row r="2411" spans="1:11">
      <c r="A2411" s="2">
        <v>44534</v>
      </c>
      <c r="B2411" t="s">
        <v>39</v>
      </c>
      <c r="C2411" t="s">
        <v>11</v>
      </c>
      <c r="D2411" s="3">
        <v>134032.95000000001</v>
      </c>
      <c r="E2411" s="3">
        <v>54352.81</v>
      </c>
      <c r="F2411" s="4">
        <v>121848.01</v>
      </c>
      <c r="G2411" s="4">
        <v>49411.6</v>
      </c>
      <c r="H2411">
        <v>6705</v>
      </c>
      <c r="I2411" t="s">
        <v>28</v>
      </c>
      <c r="J2411" t="s">
        <v>33</v>
      </c>
      <c r="K2411" s="1">
        <v>2021</v>
      </c>
    </row>
    <row r="2412" spans="1:11">
      <c r="A2412" s="2">
        <v>44534</v>
      </c>
      <c r="B2412" t="s">
        <v>47</v>
      </c>
      <c r="C2412" t="s">
        <v>10</v>
      </c>
      <c r="D2412" s="3">
        <v>1716885.94</v>
      </c>
      <c r="E2412" s="3">
        <v>552963.99</v>
      </c>
      <c r="F2412" s="4">
        <v>1560803.84</v>
      </c>
      <c r="G2412" s="4">
        <v>502694.03</v>
      </c>
      <c r="H2412">
        <v>10406</v>
      </c>
      <c r="I2412" t="s">
        <v>32</v>
      </c>
      <c r="J2412" t="s">
        <v>33</v>
      </c>
      <c r="K2412" s="1">
        <v>2021</v>
      </c>
    </row>
    <row r="2413" spans="1:11">
      <c r="A2413" s="2">
        <v>44533</v>
      </c>
      <c r="B2413" t="s">
        <v>43</v>
      </c>
      <c r="C2413" t="s">
        <v>10</v>
      </c>
      <c r="D2413" s="3">
        <v>1182488.6000000001</v>
      </c>
      <c r="E2413" s="3">
        <v>145051.48000000001</v>
      </c>
      <c r="F2413" s="4">
        <v>1074988.56</v>
      </c>
      <c r="G2413" s="4">
        <v>131864.85</v>
      </c>
      <c r="H2413">
        <v>17140</v>
      </c>
      <c r="I2413" t="s">
        <v>30</v>
      </c>
      <c r="J2413" t="s">
        <v>36</v>
      </c>
      <c r="K2413" s="1">
        <v>2021</v>
      </c>
    </row>
    <row r="2414" spans="1:11">
      <c r="A2414" s="2">
        <v>44533</v>
      </c>
      <c r="B2414" t="s">
        <v>44</v>
      </c>
      <c r="C2414" t="s">
        <v>10</v>
      </c>
      <c r="D2414" s="3">
        <v>7369617.5999999996</v>
      </c>
      <c r="E2414" s="3">
        <v>2325292.65</v>
      </c>
      <c r="F2414" s="4">
        <v>6699645.6600000001</v>
      </c>
      <c r="G2414" s="4">
        <v>2113900.2999999998</v>
      </c>
      <c r="H2414">
        <v>13392</v>
      </c>
      <c r="I2414" t="s">
        <v>32</v>
      </c>
      <c r="J2414" t="s">
        <v>36</v>
      </c>
      <c r="K2414" s="1">
        <v>2021</v>
      </c>
    </row>
    <row r="2415" spans="1:11">
      <c r="A2415" s="2">
        <v>44533</v>
      </c>
      <c r="B2415" t="s">
        <v>34</v>
      </c>
      <c r="C2415" t="s">
        <v>11</v>
      </c>
      <c r="D2415" s="3">
        <v>26001.34</v>
      </c>
      <c r="E2415" s="3">
        <v>5172.01</v>
      </c>
      <c r="F2415" s="4">
        <v>23637.56</v>
      </c>
      <c r="G2415" s="4">
        <v>4701.82</v>
      </c>
      <c r="H2415">
        <v>13066</v>
      </c>
      <c r="I2415" t="s">
        <v>32</v>
      </c>
      <c r="J2415" t="s">
        <v>36</v>
      </c>
      <c r="K2415" s="1">
        <v>2021</v>
      </c>
    </row>
    <row r="2416" spans="1:11">
      <c r="A2416" s="2">
        <v>44532</v>
      </c>
      <c r="B2416" t="s">
        <v>38</v>
      </c>
      <c r="C2416" t="s">
        <v>8</v>
      </c>
      <c r="D2416" s="3">
        <v>4117997.5</v>
      </c>
      <c r="E2416" s="3">
        <v>434130</v>
      </c>
      <c r="F2416" s="4">
        <v>3743630.35</v>
      </c>
      <c r="G2416" s="4">
        <v>394663.24</v>
      </c>
      <c r="H2416">
        <v>16505</v>
      </c>
      <c r="I2416" t="s">
        <v>25</v>
      </c>
      <c r="J2416" t="s">
        <v>40</v>
      </c>
      <c r="K2416" s="1">
        <v>2021</v>
      </c>
    </row>
    <row r="2417" spans="1:11">
      <c r="A2417" s="2">
        <v>44532</v>
      </c>
      <c r="B2417" t="s">
        <v>37</v>
      </c>
      <c r="C2417" t="s">
        <v>8</v>
      </c>
      <c r="D2417" s="3">
        <v>871500</v>
      </c>
      <c r="E2417" s="3">
        <v>268725</v>
      </c>
      <c r="F2417" s="4">
        <v>792271.94</v>
      </c>
      <c r="G2417" s="4">
        <v>244295.21</v>
      </c>
      <c r="H2417">
        <v>11620</v>
      </c>
      <c r="I2417" t="s">
        <v>32</v>
      </c>
      <c r="J2417" t="s">
        <v>40</v>
      </c>
      <c r="K2417" s="1">
        <v>2021</v>
      </c>
    </row>
    <row r="2418" spans="1:11">
      <c r="A2418" s="2">
        <v>44531</v>
      </c>
      <c r="B2418" t="s">
        <v>41</v>
      </c>
      <c r="C2418" t="s">
        <v>12</v>
      </c>
      <c r="D2418" s="3">
        <v>1196634.52</v>
      </c>
      <c r="E2418" s="3">
        <v>472676.24</v>
      </c>
      <c r="F2418" s="4">
        <v>1087848.48</v>
      </c>
      <c r="G2418" s="4">
        <v>429705.24</v>
      </c>
      <c r="H2418">
        <v>8548</v>
      </c>
      <c r="I2418" t="s">
        <v>28</v>
      </c>
      <c r="J2418" t="s">
        <v>42</v>
      </c>
      <c r="K2418" s="1">
        <v>2021</v>
      </c>
    </row>
    <row r="2419" spans="1:11">
      <c r="A2419" s="2">
        <v>44531</v>
      </c>
      <c r="B2419" t="s">
        <v>35</v>
      </c>
      <c r="C2419" t="s">
        <v>6</v>
      </c>
      <c r="D2419" s="3">
        <v>355222.3</v>
      </c>
      <c r="E2419" s="3">
        <v>40689.65</v>
      </c>
      <c r="F2419" s="4">
        <v>322929.03999999998</v>
      </c>
      <c r="G2419" s="4">
        <v>36990.550000000003</v>
      </c>
      <c r="H2419">
        <v>17770</v>
      </c>
      <c r="I2419" t="s">
        <v>25</v>
      </c>
      <c r="J2419" t="s">
        <v>42</v>
      </c>
      <c r="K2419" s="1">
        <v>2021</v>
      </c>
    </row>
    <row r="2420" spans="1:11">
      <c r="A2420" s="2">
        <v>44530</v>
      </c>
      <c r="B2420" t="s">
        <v>43</v>
      </c>
      <c r="C2420" t="s">
        <v>10</v>
      </c>
      <c r="D2420" s="3">
        <v>1301220.3899999999</v>
      </c>
      <c r="E2420" s="3">
        <v>353573.75</v>
      </c>
      <c r="F2420" s="4">
        <v>1182926.44</v>
      </c>
      <c r="G2420" s="4">
        <v>321430.36</v>
      </c>
      <c r="H2420">
        <v>18861</v>
      </c>
      <c r="I2420" t="s">
        <v>30</v>
      </c>
      <c r="J2420" t="s">
        <v>45</v>
      </c>
      <c r="K2420" s="1">
        <v>2021</v>
      </c>
    </row>
    <row r="2421" spans="1:11">
      <c r="A2421" s="2">
        <v>44530</v>
      </c>
      <c r="B2421" t="s">
        <v>39</v>
      </c>
      <c r="C2421" t="s">
        <v>11</v>
      </c>
      <c r="D2421" s="3">
        <v>248835.52</v>
      </c>
      <c r="E2421" s="3">
        <v>23908.04</v>
      </c>
      <c r="F2421" s="4">
        <v>226213.88</v>
      </c>
      <c r="G2421" s="4">
        <v>21734.560000000001</v>
      </c>
      <c r="H2421">
        <v>12448</v>
      </c>
      <c r="I2421" t="s">
        <v>28</v>
      </c>
      <c r="J2421" t="s">
        <v>45</v>
      </c>
      <c r="K2421" s="1">
        <v>2021</v>
      </c>
    </row>
    <row r="2422" spans="1:11">
      <c r="A2422" s="2">
        <v>44530</v>
      </c>
      <c r="B2422" t="s">
        <v>34</v>
      </c>
      <c r="C2422" t="s">
        <v>11</v>
      </c>
      <c r="D2422" s="3">
        <v>33724.53</v>
      </c>
      <c r="E2422" s="3">
        <v>7251.56</v>
      </c>
      <c r="F2422" s="4">
        <v>30658.63</v>
      </c>
      <c r="G2422" s="4">
        <v>6592.32</v>
      </c>
      <c r="H2422">
        <v>16947</v>
      </c>
      <c r="I2422" t="s">
        <v>30</v>
      </c>
      <c r="J2422" t="s">
        <v>45</v>
      </c>
      <c r="K2422" s="1">
        <v>2021</v>
      </c>
    </row>
    <row r="2423" spans="1:11">
      <c r="A2423" s="2">
        <v>44529</v>
      </c>
      <c r="B2423" t="s">
        <v>41</v>
      </c>
      <c r="C2423" t="s">
        <v>12</v>
      </c>
      <c r="D2423" s="3">
        <v>2443945.42</v>
      </c>
      <c r="E2423" s="3">
        <v>471696.31</v>
      </c>
      <c r="F2423" s="4">
        <v>2221766.34</v>
      </c>
      <c r="G2423" s="4">
        <v>428814.39</v>
      </c>
      <c r="H2423">
        <v>17458</v>
      </c>
      <c r="I2423" t="s">
        <v>28</v>
      </c>
      <c r="J2423" t="s">
        <v>26</v>
      </c>
      <c r="K2423" s="1">
        <v>2021</v>
      </c>
    </row>
    <row r="2424" spans="1:11">
      <c r="A2424" s="2">
        <v>44529</v>
      </c>
      <c r="B2424" t="s">
        <v>44</v>
      </c>
      <c r="C2424" t="s">
        <v>10</v>
      </c>
      <c r="D2424" s="3">
        <v>7128035.9000000004</v>
      </c>
      <c r="E2424" s="3">
        <v>1289077.75</v>
      </c>
      <c r="F2424" s="4">
        <v>6480026.1600000001</v>
      </c>
      <c r="G2424" s="4">
        <v>1171887.69</v>
      </c>
      <c r="H2424">
        <v>12953</v>
      </c>
      <c r="I2424" t="s">
        <v>30</v>
      </c>
      <c r="J2424" t="s">
        <v>26</v>
      </c>
      <c r="K2424" s="1">
        <v>2021</v>
      </c>
    </row>
    <row r="2425" spans="1:11">
      <c r="A2425" s="2">
        <v>44528</v>
      </c>
      <c r="B2425" t="s">
        <v>41</v>
      </c>
      <c r="C2425" t="s">
        <v>12</v>
      </c>
      <c r="D2425" s="3">
        <v>685951</v>
      </c>
      <c r="E2425" s="3">
        <v>735857.44</v>
      </c>
      <c r="F2425" s="4">
        <v>623591.18999999994</v>
      </c>
      <c r="G2425" s="4">
        <v>668960.64</v>
      </c>
      <c r="H2425">
        <v>4900</v>
      </c>
      <c r="I2425" t="s">
        <v>32</v>
      </c>
      <c r="J2425" t="s">
        <v>29</v>
      </c>
      <c r="K2425" s="1">
        <v>2021</v>
      </c>
    </row>
    <row r="2426" spans="1:11">
      <c r="A2426" s="2">
        <v>44528</v>
      </c>
      <c r="B2426" t="s">
        <v>41</v>
      </c>
      <c r="C2426" t="s">
        <v>12</v>
      </c>
      <c r="D2426" s="3">
        <v>921414.18</v>
      </c>
      <c r="E2426" s="3">
        <v>252471.97</v>
      </c>
      <c r="F2426" s="4">
        <v>837648.42</v>
      </c>
      <c r="G2426" s="4">
        <v>229519.74</v>
      </c>
      <c r="H2426">
        <v>6582</v>
      </c>
      <c r="I2426" t="s">
        <v>25</v>
      </c>
      <c r="J2426" t="s">
        <v>29</v>
      </c>
      <c r="K2426" s="1">
        <v>2021</v>
      </c>
    </row>
    <row r="2427" spans="1:11">
      <c r="A2427" s="2">
        <v>44527</v>
      </c>
      <c r="B2427" t="s">
        <v>50</v>
      </c>
      <c r="C2427" t="s">
        <v>7</v>
      </c>
      <c r="D2427" s="3">
        <v>507214.4</v>
      </c>
      <c r="E2427" s="3">
        <v>474381.33</v>
      </c>
      <c r="F2427" s="4">
        <v>461103.54</v>
      </c>
      <c r="G2427" s="4">
        <v>431255.32</v>
      </c>
      <c r="H2427">
        <v>5152</v>
      </c>
      <c r="I2427" t="s">
        <v>32</v>
      </c>
      <c r="J2427" t="s">
        <v>33</v>
      </c>
      <c r="K2427" s="1">
        <v>2021</v>
      </c>
    </row>
    <row r="2428" spans="1:11">
      <c r="A2428" s="2">
        <v>44527</v>
      </c>
      <c r="B2428" t="s">
        <v>46</v>
      </c>
      <c r="C2428" t="s">
        <v>5</v>
      </c>
      <c r="D2428" s="3">
        <v>949967.25</v>
      </c>
      <c r="E2428" s="3">
        <v>81030</v>
      </c>
      <c r="F2428" s="4">
        <v>863605.73</v>
      </c>
      <c r="G2428" s="4">
        <v>73663.56</v>
      </c>
      <c r="H2428">
        <v>17351</v>
      </c>
      <c r="I2428" t="s">
        <v>32</v>
      </c>
      <c r="J2428" t="s">
        <v>33</v>
      </c>
      <c r="K2428" s="1">
        <v>2021</v>
      </c>
    </row>
    <row r="2429" spans="1:11">
      <c r="A2429" s="2">
        <v>44527</v>
      </c>
      <c r="B2429" t="s">
        <v>44</v>
      </c>
      <c r="C2429" t="s">
        <v>10</v>
      </c>
      <c r="D2429" s="3">
        <v>10413326.9</v>
      </c>
      <c r="E2429" s="3">
        <v>2932273.55</v>
      </c>
      <c r="F2429" s="4">
        <v>9466651.3499999996</v>
      </c>
      <c r="G2429" s="4">
        <v>2665700.56</v>
      </c>
      <c r="H2429">
        <v>18923</v>
      </c>
      <c r="I2429" t="s">
        <v>32</v>
      </c>
      <c r="J2429" t="s">
        <v>33</v>
      </c>
      <c r="K2429" s="1">
        <v>2021</v>
      </c>
    </row>
    <row r="2430" spans="1:11">
      <c r="A2430" s="2">
        <v>44526</v>
      </c>
      <c r="B2430" t="s">
        <v>41</v>
      </c>
      <c r="C2430" t="s">
        <v>12</v>
      </c>
      <c r="D2430" s="3">
        <v>2425046.77</v>
      </c>
      <c r="E2430" s="3">
        <v>563599.74</v>
      </c>
      <c r="F2430" s="4">
        <v>2204585.77</v>
      </c>
      <c r="G2430" s="4">
        <v>512362.89</v>
      </c>
      <c r="H2430">
        <v>17323</v>
      </c>
      <c r="I2430" t="s">
        <v>32</v>
      </c>
      <c r="J2430" t="s">
        <v>36</v>
      </c>
      <c r="K2430" s="1">
        <v>2021</v>
      </c>
    </row>
    <row r="2431" spans="1:11">
      <c r="A2431" s="2">
        <v>44526</v>
      </c>
      <c r="B2431" t="s">
        <v>46</v>
      </c>
      <c r="C2431" t="s">
        <v>5</v>
      </c>
      <c r="D2431" s="3">
        <v>519796.5</v>
      </c>
      <c r="E2431" s="3">
        <v>93513</v>
      </c>
      <c r="F2431" s="4">
        <v>472541.8</v>
      </c>
      <c r="G2431" s="4">
        <v>85011.73</v>
      </c>
      <c r="H2431">
        <v>9494</v>
      </c>
      <c r="I2431" t="s">
        <v>32</v>
      </c>
      <c r="J2431" t="s">
        <v>36</v>
      </c>
      <c r="K2431" s="1">
        <v>2021</v>
      </c>
    </row>
    <row r="2432" spans="1:11">
      <c r="A2432" s="2">
        <v>44525</v>
      </c>
      <c r="B2432" t="s">
        <v>44</v>
      </c>
      <c r="C2432" t="s">
        <v>10</v>
      </c>
      <c r="D2432" s="3">
        <v>4205392.5999999996</v>
      </c>
      <c r="E2432" s="3">
        <v>2701147.55</v>
      </c>
      <c r="F2432" s="4">
        <v>3823080.36</v>
      </c>
      <c r="G2432" s="4">
        <v>2455586.23</v>
      </c>
      <c r="H2432">
        <v>7642</v>
      </c>
      <c r="I2432" t="s">
        <v>25</v>
      </c>
      <c r="J2432" t="s">
        <v>40</v>
      </c>
      <c r="K2432" s="1">
        <v>2021</v>
      </c>
    </row>
    <row r="2433" spans="1:11">
      <c r="A2433" s="2">
        <v>44525</v>
      </c>
      <c r="B2433" t="s">
        <v>34</v>
      </c>
      <c r="C2433" t="s">
        <v>11</v>
      </c>
      <c r="D2433" s="3">
        <v>16196.61</v>
      </c>
      <c r="E2433" s="3">
        <v>4167.0600000000004</v>
      </c>
      <c r="F2433" s="4">
        <v>14724.18</v>
      </c>
      <c r="G2433" s="4">
        <v>3788.23</v>
      </c>
      <c r="H2433">
        <v>8139</v>
      </c>
      <c r="I2433" t="s">
        <v>30</v>
      </c>
      <c r="J2433" t="s">
        <v>40</v>
      </c>
      <c r="K2433" s="1">
        <v>2021</v>
      </c>
    </row>
    <row r="2434" spans="1:11">
      <c r="A2434" s="2">
        <v>44524</v>
      </c>
      <c r="B2434" t="s">
        <v>37</v>
      </c>
      <c r="C2434" t="s">
        <v>8</v>
      </c>
      <c r="D2434" s="3">
        <v>606750</v>
      </c>
      <c r="E2434" s="3">
        <v>296587.5</v>
      </c>
      <c r="F2434" s="4">
        <v>551590.36</v>
      </c>
      <c r="G2434" s="4">
        <v>269624.73</v>
      </c>
      <c r="H2434">
        <v>8090</v>
      </c>
      <c r="I2434" t="s">
        <v>32</v>
      </c>
      <c r="J2434" t="s">
        <v>42</v>
      </c>
      <c r="K2434" s="1">
        <v>2021</v>
      </c>
    </row>
    <row r="2435" spans="1:11">
      <c r="A2435" s="2">
        <v>44524</v>
      </c>
      <c r="B2435" t="s">
        <v>44</v>
      </c>
      <c r="C2435" t="s">
        <v>10</v>
      </c>
      <c r="D2435" s="3">
        <v>5630669.5999999996</v>
      </c>
      <c r="E2435" s="3">
        <v>899740.5</v>
      </c>
      <c r="F2435" s="4">
        <v>5118785.43</v>
      </c>
      <c r="G2435" s="4">
        <v>817945.09</v>
      </c>
      <c r="H2435">
        <v>10232</v>
      </c>
      <c r="I2435" t="s">
        <v>32</v>
      </c>
      <c r="J2435" t="s">
        <v>42</v>
      </c>
      <c r="K2435" s="1">
        <v>2021</v>
      </c>
    </row>
    <row r="2436" spans="1:11">
      <c r="A2436" s="2">
        <v>44524</v>
      </c>
      <c r="B2436" t="s">
        <v>49</v>
      </c>
      <c r="C2436" t="s">
        <v>8</v>
      </c>
      <c r="D2436" s="3">
        <v>84354809</v>
      </c>
      <c r="E2436" s="3">
        <v>44203451</v>
      </c>
      <c r="F2436" s="4">
        <v>76686113.310000002</v>
      </c>
      <c r="G2436" s="4">
        <v>40184915.270000003</v>
      </c>
      <c r="H2436">
        <v>6391</v>
      </c>
      <c r="I2436" t="s">
        <v>32</v>
      </c>
      <c r="J2436" t="s">
        <v>42</v>
      </c>
      <c r="K2436" s="1">
        <v>2021</v>
      </c>
    </row>
    <row r="2437" spans="1:11">
      <c r="A2437" s="2">
        <v>44523</v>
      </c>
      <c r="B2437" t="s">
        <v>43</v>
      </c>
      <c r="C2437" t="s">
        <v>10</v>
      </c>
      <c r="D2437" s="3">
        <v>1225538.3600000001</v>
      </c>
      <c r="E2437" s="3">
        <v>98897.17</v>
      </c>
      <c r="F2437" s="4">
        <v>1114124.67</v>
      </c>
      <c r="G2437" s="4">
        <v>89906.42</v>
      </c>
      <c r="H2437">
        <v>17764</v>
      </c>
      <c r="I2437" t="s">
        <v>25</v>
      </c>
      <c r="J2437" t="s">
        <v>45</v>
      </c>
      <c r="K2437" s="1">
        <v>2021</v>
      </c>
    </row>
    <row r="2438" spans="1:11">
      <c r="A2438" s="2">
        <v>44523</v>
      </c>
      <c r="B2438" t="s">
        <v>50</v>
      </c>
      <c r="C2438" t="s">
        <v>7</v>
      </c>
      <c r="D2438" s="3">
        <v>757375.85</v>
      </c>
      <c r="E2438" s="3">
        <v>202363.98</v>
      </c>
      <c r="F2438" s="4">
        <v>688522.81</v>
      </c>
      <c r="G2438" s="4">
        <v>183967.07</v>
      </c>
      <c r="H2438">
        <v>7693</v>
      </c>
      <c r="I2438" t="s">
        <v>28</v>
      </c>
      <c r="J2438" t="s">
        <v>45</v>
      </c>
      <c r="K2438" s="1">
        <v>2021</v>
      </c>
    </row>
    <row r="2439" spans="1:11">
      <c r="A2439" s="2">
        <v>44522</v>
      </c>
      <c r="B2439" t="s">
        <v>44</v>
      </c>
      <c r="C2439" t="s">
        <v>10</v>
      </c>
      <c r="D2439" s="3">
        <v>7023478.9000000004</v>
      </c>
      <c r="E2439" s="3">
        <v>2733340.1</v>
      </c>
      <c r="F2439" s="4">
        <v>6384974.4299999997</v>
      </c>
      <c r="G2439" s="4">
        <v>2484852.15</v>
      </c>
      <c r="H2439">
        <v>12763</v>
      </c>
      <c r="I2439" t="s">
        <v>32</v>
      </c>
      <c r="J2439" t="s">
        <v>26</v>
      </c>
      <c r="K2439" s="1">
        <v>2021</v>
      </c>
    </row>
    <row r="2440" spans="1:11">
      <c r="A2440" s="2">
        <v>44522</v>
      </c>
      <c r="B2440" t="s">
        <v>34</v>
      </c>
      <c r="C2440" t="s">
        <v>11</v>
      </c>
      <c r="D2440" s="3">
        <v>15868.26</v>
      </c>
      <c r="E2440" s="3">
        <v>8206.76</v>
      </c>
      <c r="F2440" s="4">
        <v>14425.68</v>
      </c>
      <c r="G2440" s="4">
        <v>7460.68</v>
      </c>
      <c r="H2440">
        <v>7974</v>
      </c>
      <c r="I2440" t="s">
        <v>25</v>
      </c>
      <c r="J2440" t="s">
        <v>26</v>
      </c>
      <c r="K2440" s="1">
        <v>2021</v>
      </c>
    </row>
    <row r="2441" spans="1:11">
      <c r="A2441" s="2">
        <v>44522</v>
      </c>
      <c r="B2441" t="s">
        <v>37</v>
      </c>
      <c r="C2441" t="s">
        <v>8</v>
      </c>
      <c r="D2441" s="3">
        <v>480675</v>
      </c>
      <c r="E2441" s="3">
        <v>398550</v>
      </c>
      <c r="F2441" s="4">
        <v>436976.84</v>
      </c>
      <c r="G2441" s="4">
        <v>362317.82</v>
      </c>
      <c r="H2441">
        <v>6409</v>
      </c>
      <c r="I2441" t="s">
        <v>28</v>
      </c>
      <c r="J2441" t="s">
        <v>26</v>
      </c>
      <c r="K2441" s="1">
        <v>2021</v>
      </c>
    </row>
    <row r="2442" spans="1:11">
      <c r="A2442" s="2">
        <v>44521</v>
      </c>
      <c r="B2442" t="s">
        <v>27</v>
      </c>
      <c r="C2442" t="s">
        <v>8</v>
      </c>
      <c r="D2442" s="3">
        <v>31222899</v>
      </c>
      <c r="E2442" s="3">
        <v>25083653.25</v>
      </c>
      <c r="F2442" s="4">
        <v>28384425.25</v>
      </c>
      <c r="G2442" s="4">
        <v>22803298.329999998</v>
      </c>
      <c r="H2442">
        <v>5958</v>
      </c>
      <c r="I2442" t="s">
        <v>30</v>
      </c>
      <c r="J2442" t="s">
        <v>29</v>
      </c>
      <c r="K2442" s="1">
        <v>2021</v>
      </c>
    </row>
    <row r="2443" spans="1:11">
      <c r="A2443" s="2">
        <v>44521</v>
      </c>
      <c r="B2443" t="s">
        <v>39</v>
      </c>
      <c r="C2443" t="s">
        <v>11</v>
      </c>
      <c r="D2443" s="3">
        <v>344347.74</v>
      </c>
      <c r="E2443" s="3">
        <v>100719.62</v>
      </c>
      <c r="F2443" s="4">
        <v>313043.09000000003</v>
      </c>
      <c r="G2443" s="4">
        <v>91563.19</v>
      </c>
      <c r="H2443">
        <v>17226</v>
      </c>
      <c r="I2443" t="s">
        <v>28</v>
      </c>
      <c r="J2443" t="s">
        <v>29</v>
      </c>
      <c r="K2443" s="1">
        <v>2021</v>
      </c>
    </row>
    <row r="2444" spans="1:11">
      <c r="A2444" s="2">
        <v>44520</v>
      </c>
      <c r="B2444" t="s">
        <v>37</v>
      </c>
      <c r="C2444" t="s">
        <v>8</v>
      </c>
      <c r="D2444" s="3">
        <v>1323450</v>
      </c>
      <c r="E2444" s="3">
        <v>165112.5</v>
      </c>
      <c r="F2444" s="4">
        <v>1203135.1599999999</v>
      </c>
      <c r="G2444" s="4">
        <v>150102.12</v>
      </c>
      <c r="H2444">
        <v>17646</v>
      </c>
      <c r="I2444" t="s">
        <v>30</v>
      </c>
      <c r="J2444" t="s">
        <v>33</v>
      </c>
      <c r="K2444" s="1">
        <v>2021</v>
      </c>
    </row>
    <row r="2445" spans="1:11">
      <c r="A2445" s="2">
        <v>44520</v>
      </c>
      <c r="B2445" t="s">
        <v>24</v>
      </c>
      <c r="C2445" t="s">
        <v>4</v>
      </c>
      <c r="D2445" s="3">
        <v>96924.19</v>
      </c>
      <c r="E2445" s="3">
        <v>16433.57</v>
      </c>
      <c r="F2445" s="4">
        <v>88112.81</v>
      </c>
      <c r="G2445" s="4">
        <v>14939.59</v>
      </c>
      <c r="H2445">
        <v>16181</v>
      </c>
      <c r="I2445" t="s">
        <v>30</v>
      </c>
      <c r="J2445" t="s">
        <v>33</v>
      </c>
      <c r="K2445" s="1">
        <v>2021</v>
      </c>
    </row>
    <row r="2446" spans="1:11">
      <c r="A2446" s="2">
        <v>44519</v>
      </c>
      <c r="B2446" t="s">
        <v>44</v>
      </c>
      <c r="C2446" t="s">
        <v>10</v>
      </c>
      <c r="D2446" s="3">
        <v>4835486.0999999996</v>
      </c>
      <c r="E2446" s="3">
        <v>2106273.25</v>
      </c>
      <c r="F2446" s="4">
        <v>4395892.0599999996</v>
      </c>
      <c r="G2446" s="4">
        <v>1914791.95</v>
      </c>
      <c r="H2446">
        <v>8787</v>
      </c>
      <c r="I2446" t="s">
        <v>28</v>
      </c>
      <c r="J2446" t="s">
        <v>36</v>
      </c>
      <c r="K2446" s="1">
        <v>2021</v>
      </c>
    </row>
    <row r="2447" spans="1:11">
      <c r="A2447" s="2">
        <v>44519</v>
      </c>
      <c r="B2447" t="s">
        <v>27</v>
      </c>
      <c r="C2447" t="s">
        <v>8</v>
      </c>
      <c r="D2447" s="3">
        <v>41006912.5</v>
      </c>
      <c r="E2447" s="3">
        <v>20338380.5</v>
      </c>
      <c r="F2447" s="4">
        <v>37278974.079999998</v>
      </c>
      <c r="G2447" s="4">
        <v>18489418.329999998</v>
      </c>
      <c r="H2447">
        <v>7825</v>
      </c>
      <c r="I2447" t="s">
        <v>32</v>
      </c>
      <c r="J2447" t="s">
        <v>36</v>
      </c>
      <c r="K2447" s="1">
        <v>2021</v>
      </c>
    </row>
    <row r="2448" spans="1:11">
      <c r="A2448" s="2">
        <v>44519</v>
      </c>
      <c r="B2448" t="s">
        <v>37</v>
      </c>
      <c r="C2448" t="s">
        <v>8</v>
      </c>
      <c r="D2448" s="3">
        <v>645300</v>
      </c>
      <c r="E2448" s="3">
        <v>186225</v>
      </c>
      <c r="F2448" s="4">
        <v>586635.78</v>
      </c>
      <c r="G2448" s="4">
        <v>169295.29</v>
      </c>
      <c r="H2448">
        <v>8604</v>
      </c>
      <c r="I2448" t="s">
        <v>25</v>
      </c>
      <c r="J2448" t="s">
        <v>36</v>
      </c>
      <c r="K2448" s="1">
        <v>2021</v>
      </c>
    </row>
    <row r="2449" spans="1:11">
      <c r="A2449" s="2">
        <v>44518</v>
      </c>
      <c r="B2449" t="s">
        <v>27</v>
      </c>
      <c r="C2449" t="s">
        <v>8</v>
      </c>
      <c r="D2449" s="3">
        <v>89958423</v>
      </c>
      <c r="E2449" s="3">
        <v>9299267.25</v>
      </c>
      <c r="F2449" s="4">
        <v>81780302.769999996</v>
      </c>
      <c r="G2449" s="4">
        <v>8453870.8599999994</v>
      </c>
      <c r="H2449">
        <v>17166</v>
      </c>
      <c r="I2449" t="s">
        <v>32</v>
      </c>
      <c r="J2449" t="s">
        <v>40</v>
      </c>
      <c r="K2449" s="1">
        <v>2021</v>
      </c>
    </row>
    <row r="2450" spans="1:11">
      <c r="A2450" s="2">
        <v>44518</v>
      </c>
      <c r="B2450" t="s">
        <v>39</v>
      </c>
      <c r="C2450" t="s">
        <v>11</v>
      </c>
      <c r="D2450" s="3">
        <v>110144.9</v>
      </c>
      <c r="E2450" s="3">
        <v>40779.599999999999</v>
      </c>
      <c r="F2450" s="4">
        <v>100131.63</v>
      </c>
      <c r="G2450" s="4">
        <v>37072.33</v>
      </c>
      <c r="H2450">
        <v>5510</v>
      </c>
      <c r="I2450" t="s">
        <v>30</v>
      </c>
      <c r="J2450" t="s">
        <v>40</v>
      </c>
      <c r="K2450" s="1">
        <v>2021</v>
      </c>
    </row>
    <row r="2451" spans="1:11">
      <c r="A2451" s="2">
        <v>44517</v>
      </c>
      <c r="B2451" t="s">
        <v>38</v>
      </c>
      <c r="C2451" t="s">
        <v>8</v>
      </c>
      <c r="D2451" s="3">
        <v>1437369.5</v>
      </c>
      <c r="E2451" s="3">
        <v>868384.75</v>
      </c>
      <c r="F2451" s="4">
        <v>1306698.24</v>
      </c>
      <c r="G2451" s="4">
        <v>789439.89</v>
      </c>
      <c r="H2451">
        <v>5761</v>
      </c>
      <c r="I2451" t="s">
        <v>28</v>
      </c>
      <c r="J2451" t="s">
        <v>42</v>
      </c>
      <c r="K2451" s="1">
        <v>2021</v>
      </c>
    </row>
    <row r="2452" spans="1:11">
      <c r="A2452" s="2">
        <v>44517</v>
      </c>
      <c r="B2452" t="s">
        <v>27</v>
      </c>
      <c r="C2452" t="s">
        <v>8</v>
      </c>
      <c r="D2452" s="3">
        <v>90891232</v>
      </c>
      <c r="E2452" s="3">
        <v>17702409</v>
      </c>
      <c r="F2452" s="4">
        <v>82628310.099999994</v>
      </c>
      <c r="G2452" s="4">
        <v>16093083</v>
      </c>
      <c r="H2452">
        <v>17344</v>
      </c>
      <c r="I2452" t="s">
        <v>32</v>
      </c>
      <c r="J2452" t="s">
        <v>42</v>
      </c>
      <c r="K2452" s="1">
        <v>2021</v>
      </c>
    </row>
    <row r="2453" spans="1:11">
      <c r="A2453" s="2">
        <v>44516</v>
      </c>
      <c r="B2453" t="s">
        <v>50</v>
      </c>
      <c r="C2453" t="s">
        <v>7</v>
      </c>
      <c r="D2453" s="3">
        <v>972292.2</v>
      </c>
      <c r="E2453" s="3">
        <v>284569.73</v>
      </c>
      <c r="F2453" s="4">
        <v>883901.12</v>
      </c>
      <c r="G2453" s="4">
        <v>258699.49</v>
      </c>
      <c r="H2453">
        <v>9876</v>
      </c>
      <c r="I2453" t="s">
        <v>32</v>
      </c>
      <c r="J2453" t="s">
        <v>45</v>
      </c>
      <c r="K2453" s="1">
        <v>2021</v>
      </c>
    </row>
    <row r="2454" spans="1:11">
      <c r="A2454" s="2">
        <v>44516</v>
      </c>
      <c r="B2454" t="s">
        <v>39</v>
      </c>
      <c r="C2454" t="s">
        <v>11</v>
      </c>
      <c r="D2454" s="3">
        <v>224687.6</v>
      </c>
      <c r="E2454" s="3">
        <v>29005.49</v>
      </c>
      <c r="F2454" s="4">
        <v>204261.25</v>
      </c>
      <c r="G2454" s="4">
        <v>26368.6</v>
      </c>
      <c r="H2454">
        <v>11240</v>
      </c>
      <c r="I2454" t="s">
        <v>28</v>
      </c>
      <c r="J2454" t="s">
        <v>45</v>
      </c>
      <c r="K2454" s="1">
        <v>2021</v>
      </c>
    </row>
    <row r="2455" spans="1:11">
      <c r="A2455" s="2">
        <v>44516</v>
      </c>
      <c r="B2455" t="s">
        <v>50</v>
      </c>
      <c r="C2455" t="s">
        <v>7</v>
      </c>
      <c r="D2455" s="3">
        <v>1769737.2</v>
      </c>
      <c r="E2455" s="3">
        <v>196900</v>
      </c>
      <c r="F2455" s="4">
        <v>1608850.39</v>
      </c>
      <c r="G2455" s="4">
        <v>178999.82</v>
      </c>
      <c r="H2455">
        <v>17976</v>
      </c>
      <c r="I2455" t="s">
        <v>25</v>
      </c>
      <c r="J2455" t="s">
        <v>45</v>
      </c>
      <c r="K2455" s="1">
        <v>2021</v>
      </c>
    </row>
    <row r="2456" spans="1:11">
      <c r="A2456" s="2">
        <v>44515</v>
      </c>
      <c r="B2456" t="s">
        <v>49</v>
      </c>
      <c r="C2456" t="s">
        <v>8</v>
      </c>
      <c r="D2456" s="3">
        <v>194025300</v>
      </c>
      <c r="E2456" s="3">
        <v>18617189.5</v>
      </c>
      <c r="F2456" s="4">
        <v>176386459.97999999</v>
      </c>
      <c r="G2456" s="4">
        <v>16924700.800000001</v>
      </c>
      <c r="H2456">
        <v>14700</v>
      </c>
      <c r="I2456" t="s">
        <v>28</v>
      </c>
      <c r="J2456" t="s">
        <v>26</v>
      </c>
      <c r="K2456" s="1">
        <v>2021</v>
      </c>
    </row>
    <row r="2457" spans="1:11">
      <c r="A2457" s="2">
        <v>44515</v>
      </c>
      <c r="B2457" t="s">
        <v>34</v>
      </c>
      <c r="C2457" t="s">
        <v>11</v>
      </c>
      <c r="D2457" s="3">
        <v>10218.65</v>
      </c>
      <c r="E2457" s="3">
        <v>2584.02</v>
      </c>
      <c r="F2457" s="4">
        <v>9289.67</v>
      </c>
      <c r="G2457" s="4">
        <v>2349.1</v>
      </c>
      <c r="H2457">
        <v>5135</v>
      </c>
      <c r="I2457" t="s">
        <v>30</v>
      </c>
      <c r="J2457" t="s">
        <v>26</v>
      </c>
      <c r="K2457" s="1">
        <v>2021</v>
      </c>
    </row>
    <row r="2458" spans="1:11">
      <c r="A2458" s="2">
        <v>44514</v>
      </c>
      <c r="B2458" t="s">
        <v>39</v>
      </c>
      <c r="C2458" t="s">
        <v>11</v>
      </c>
      <c r="D2458" s="3">
        <v>268785.53999999998</v>
      </c>
      <c r="E2458" s="3">
        <v>42588.7</v>
      </c>
      <c r="F2458" s="4">
        <v>244350.25</v>
      </c>
      <c r="G2458" s="4">
        <v>38716.959999999999</v>
      </c>
      <c r="H2458">
        <v>13446</v>
      </c>
      <c r="I2458" t="s">
        <v>28</v>
      </c>
      <c r="J2458" t="s">
        <v>29</v>
      </c>
      <c r="K2458" s="1">
        <v>2021</v>
      </c>
    </row>
    <row r="2459" spans="1:11">
      <c r="A2459" s="2">
        <v>44514</v>
      </c>
      <c r="B2459" t="s">
        <v>44</v>
      </c>
      <c r="C2459" t="s">
        <v>10</v>
      </c>
      <c r="D2459" s="3">
        <v>3578600.9</v>
      </c>
      <c r="E2459" s="3">
        <v>1758208.5</v>
      </c>
      <c r="F2459" s="4">
        <v>3253270.29</v>
      </c>
      <c r="G2459" s="4">
        <v>1598369.77</v>
      </c>
      <c r="H2459">
        <v>6503</v>
      </c>
      <c r="I2459" t="s">
        <v>28</v>
      </c>
      <c r="J2459" t="s">
        <v>29</v>
      </c>
      <c r="K2459" s="1">
        <v>2021</v>
      </c>
    </row>
    <row r="2460" spans="1:11">
      <c r="A2460" s="2">
        <v>44513</v>
      </c>
      <c r="B2460" t="s">
        <v>34</v>
      </c>
      <c r="C2460" t="s">
        <v>11</v>
      </c>
      <c r="D2460" s="3">
        <v>26476.95</v>
      </c>
      <c r="E2460" s="3">
        <v>7773.94</v>
      </c>
      <c r="F2460" s="4">
        <v>24069.93</v>
      </c>
      <c r="G2460" s="4">
        <v>7067.21</v>
      </c>
      <c r="H2460">
        <v>13305</v>
      </c>
      <c r="I2460" t="s">
        <v>32</v>
      </c>
      <c r="J2460" t="s">
        <v>33</v>
      </c>
      <c r="K2460" s="1">
        <v>2021</v>
      </c>
    </row>
    <row r="2461" spans="1:11">
      <c r="A2461" s="2">
        <v>44513</v>
      </c>
      <c r="B2461" t="s">
        <v>41</v>
      </c>
      <c r="C2461" t="s">
        <v>12</v>
      </c>
      <c r="D2461" s="3">
        <v>2578475.81</v>
      </c>
      <c r="E2461" s="3">
        <v>287889.44</v>
      </c>
      <c r="F2461" s="4">
        <v>2344066.5699999998</v>
      </c>
      <c r="G2461" s="4">
        <v>261717.41</v>
      </c>
      <c r="H2461">
        <v>18419</v>
      </c>
      <c r="I2461" t="s">
        <v>28</v>
      </c>
      <c r="J2461" t="s">
        <v>33</v>
      </c>
      <c r="K2461" s="1">
        <v>2021</v>
      </c>
    </row>
    <row r="2462" spans="1:11">
      <c r="A2462" s="2">
        <v>44513</v>
      </c>
      <c r="B2462" t="s">
        <v>38</v>
      </c>
      <c r="C2462" t="s">
        <v>8</v>
      </c>
      <c r="D2462" s="3">
        <v>2898192</v>
      </c>
      <c r="E2462" s="3">
        <v>682881.5</v>
      </c>
      <c r="F2462" s="4">
        <v>2634717.37</v>
      </c>
      <c r="G2462" s="4">
        <v>620800.74</v>
      </c>
      <c r="H2462">
        <v>11616</v>
      </c>
      <c r="I2462" t="s">
        <v>30</v>
      </c>
      <c r="J2462" t="s">
        <v>33</v>
      </c>
      <c r="K2462" s="1">
        <v>2021</v>
      </c>
    </row>
    <row r="2463" spans="1:11">
      <c r="A2463" s="2">
        <v>44512</v>
      </c>
      <c r="B2463" t="s">
        <v>34</v>
      </c>
      <c r="C2463" t="s">
        <v>11</v>
      </c>
      <c r="D2463" s="3">
        <v>31175.34</v>
      </c>
      <c r="E2463" s="3">
        <v>6296.36</v>
      </c>
      <c r="F2463" s="4">
        <v>28341.19</v>
      </c>
      <c r="G2463" s="4">
        <v>5723.96</v>
      </c>
      <c r="H2463">
        <v>15666</v>
      </c>
      <c r="I2463" t="s">
        <v>32</v>
      </c>
      <c r="J2463" t="s">
        <v>36</v>
      </c>
      <c r="K2463" s="1">
        <v>2021</v>
      </c>
    </row>
    <row r="2464" spans="1:11">
      <c r="A2464" s="2">
        <v>44512</v>
      </c>
      <c r="B2464" t="s">
        <v>41</v>
      </c>
      <c r="C2464" t="s">
        <v>12</v>
      </c>
      <c r="D2464" s="3">
        <v>1632283.4</v>
      </c>
      <c r="E2464" s="3">
        <v>618125.85</v>
      </c>
      <c r="F2464" s="4">
        <v>1483892.52</v>
      </c>
      <c r="G2464" s="4">
        <v>561932.02</v>
      </c>
      <c r="H2464">
        <v>11660</v>
      </c>
      <c r="I2464" t="s">
        <v>28</v>
      </c>
      <c r="J2464" t="s">
        <v>36</v>
      </c>
      <c r="K2464" s="1">
        <v>2021</v>
      </c>
    </row>
    <row r="2465" spans="1:11">
      <c r="A2465" s="2">
        <v>44511</v>
      </c>
      <c r="B2465" t="s">
        <v>49</v>
      </c>
      <c r="C2465" t="s">
        <v>8</v>
      </c>
      <c r="D2465" s="3">
        <v>183056931</v>
      </c>
      <c r="E2465" s="3">
        <v>36185058.5</v>
      </c>
      <c r="F2465" s="4">
        <v>166415225.40000001</v>
      </c>
      <c r="G2465" s="4">
        <v>32895474.829999998</v>
      </c>
      <c r="H2465">
        <v>13869</v>
      </c>
      <c r="I2465" t="s">
        <v>25</v>
      </c>
      <c r="J2465" t="s">
        <v>40</v>
      </c>
      <c r="K2465" s="1">
        <v>2021</v>
      </c>
    </row>
    <row r="2466" spans="1:11">
      <c r="A2466" s="2">
        <v>44511</v>
      </c>
      <c r="B2466" t="s">
        <v>24</v>
      </c>
      <c r="C2466" t="s">
        <v>4</v>
      </c>
      <c r="D2466" s="3">
        <v>76953.53</v>
      </c>
      <c r="E2466" s="3">
        <v>26655.5</v>
      </c>
      <c r="F2466" s="4">
        <v>69957.679999999993</v>
      </c>
      <c r="G2466" s="4">
        <v>24232.25</v>
      </c>
      <c r="H2466">
        <v>12847</v>
      </c>
      <c r="I2466" t="s">
        <v>32</v>
      </c>
      <c r="J2466" t="s">
        <v>40</v>
      </c>
      <c r="K2466" s="1">
        <v>2021</v>
      </c>
    </row>
    <row r="2467" spans="1:11">
      <c r="A2467" s="2">
        <v>44510</v>
      </c>
      <c r="B2467" t="s">
        <v>24</v>
      </c>
      <c r="C2467" t="s">
        <v>4</v>
      </c>
      <c r="D2467" s="3">
        <v>53143.28</v>
      </c>
      <c r="E2467" s="3">
        <v>8802.31</v>
      </c>
      <c r="F2467" s="4">
        <v>48312.02</v>
      </c>
      <c r="G2467" s="4">
        <v>8002.09</v>
      </c>
      <c r="H2467">
        <v>8872</v>
      </c>
      <c r="I2467" t="s">
        <v>30</v>
      </c>
      <c r="J2467" t="s">
        <v>42</v>
      </c>
      <c r="K2467" s="1">
        <v>2021</v>
      </c>
    </row>
    <row r="2468" spans="1:11">
      <c r="A2468" s="2">
        <v>44510</v>
      </c>
      <c r="B2468" t="s">
        <v>44</v>
      </c>
      <c r="C2468" t="s">
        <v>10</v>
      </c>
      <c r="D2468" s="3">
        <v>6885353.5999999996</v>
      </c>
      <c r="E2468" s="3">
        <v>2730863.75</v>
      </c>
      <c r="F2468" s="4">
        <v>6259406.0999999996</v>
      </c>
      <c r="G2468" s="4">
        <v>2482600.9300000002</v>
      </c>
      <c r="H2468">
        <v>12512</v>
      </c>
      <c r="I2468" t="s">
        <v>32</v>
      </c>
      <c r="J2468" t="s">
        <v>42</v>
      </c>
      <c r="K2468" s="1">
        <v>2021</v>
      </c>
    </row>
    <row r="2469" spans="1:11">
      <c r="A2469" s="2">
        <v>44510</v>
      </c>
      <c r="B2469" t="s">
        <v>31</v>
      </c>
      <c r="C2469" t="s">
        <v>9</v>
      </c>
      <c r="D2469" s="3">
        <v>42870</v>
      </c>
      <c r="E2469" s="3">
        <v>5544.38</v>
      </c>
      <c r="F2469" s="4">
        <v>38972.69</v>
      </c>
      <c r="G2469" s="4">
        <v>5040.34</v>
      </c>
      <c r="H2469">
        <v>11432</v>
      </c>
      <c r="I2469" t="s">
        <v>28</v>
      </c>
      <c r="J2469" t="s">
        <v>42</v>
      </c>
      <c r="K2469" s="1">
        <v>2021</v>
      </c>
    </row>
    <row r="2470" spans="1:11">
      <c r="A2470" s="2">
        <v>44509</v>
      </c>
      <c r="B2470" t="s">
        <v>41</v>
      </c>
      <c r="C2470" t="s">
        <v>12</v>
      </c>
      <c r="D2470" s="3">
        <v>2165505.31</v>
      </c>
      <c r="E2470" s="3">
        <v>260241.41</v>
      </c>
      <c r="F2470" s="4">
        <v>1968639.22</v>
      </c>
      <c r="G2470" s="4">
        <v>236582.86</v>
      </c>
      <c r="H2470">
        <v>15469</v>
      </c>
      <c r="I2470" t="s">
        <v>32</v>
      </c>
      <c r="J2470" t="s">
        <v>45</v>
      </c>
      <c r="K2470" s="1">
        <v>2021</v>
      </c>
    </row>
    <row r="2471" spans="1:11">
      <c r="A2471" s="2">
        <v>44509</v>
      </c>
      <c r="B2471" t="s">
        <v>49</v>
      </c>
      <c r="C2471" t="s">
        <v>8</v>
      </c>
      <c r="D2471" s="3">
        <v>200532407</v>
      </c>
      <c r="E2471" s="3">
        <v>42876951.5</v>
      </c>
      <c r="F2471" s="4">
        <v>182302005.88</v>
      </c>
      <c r="G2471" s="4">
        <v>38979007.840000004</v>
      </c>
      <c r="H2471">
        <v>15193</v>
      </c>
      <c r="I2471" t="s">
        <v>28</v>
      </c>
      <c r="J2471" t="s">
        <v>45</v>
      </c>
      <c r="K2471" s="1">
        <v>2021</v>
      </c>
    </row>
    <row r="2472" spans="1:11">
      <c r="A2472" s="2">
        <v>44508</v>
      </c>
      <c r="B2472" t="s">
        <v>48</v>
      </c>
      <c r="C2472" t="s">
        <v>12</v>
      </c>
      <c r="D2472" s="3">
        <v>197012850</v>
      </c>
      <c r="E2472" s="3">
        <v>96965175</v>
      </c>
      <c r="F2472" s="4">
        <v>179102411.81</v>
      </c>
      <c r="G2472" s="4">
        <v>88150070.939999998</v>
      </c>
      <c r="H2472">
        <v>9587</v>
      </c>
      <c r="I2472" t="s">
        <v>32</v>
      </c>
      <c r="J2472" t="s">
        <v>26</v>
      </c>
      <c r="K2472" s="1">
        <v>2021</v>
      </c>
    </row>
    <row r="2473" spans="1:11">
      <c r="A2473" s="2">
        <v>44508</v>
      </c>
      <c r="B2473" t="s">
        <v>47</v>
      </c>
      <c r="C2473" t="s">
        <v>10</v>
      </c>
      <c r="D2473" s="3">
        <v>1962556.05</v>
      </c>
      <c r="E2473" s="3">
        <v>306303.94</v>
      </c>
      <c r="F2473" s="4">
        <v>1784140.08</v>
      </c>
      <c r="G2473" s="4">
        <v>278457.84000000003</v>
      </c>
      <c r="H2473">
        <v>11895</v>
      </c>
      <c r="I2473" t="s">
        <v>28</v>
      </c>
      <c r="J2473" t="s">
        <v>26</v>
      </c>
      <c r="K2473" s="1">
        <v>2021</v>
      </c>
    </row>
    <row r="2474" spans="1:11">
      <c r="A2474" s="2">
        <v>44507</v>
      </c>
      <c r="B2474" t="s">
        <v>34</v>
      </c>
      <c r="C2474" t="s">
        <v>11</v>
      </c>
      <c r="D2474" s="3">
        <v>35724.480000000003</v>
      </c>
      <c r="E2474" s="3">
        <v>3546.18</v>
      </c>
      <c r="F2474" s="4">
        <v>32476.77</v>
      </c>
      <c r="G2474" s="4">
        <v>3223.8</v>
      </c>
      <c r="H2474">
        <v>17952</v>
      </c>
      <c r="I2474" t="s">
        <v>32</v>
      </c>
      <c r="J2474" t="s">
        <v>29</v>
      </c>
      <c r="K2474" s="1">
        <v>2021</v>
      </c>
    </row>
    <row r="2475" spans="1:11">
      <c r="A2475" s="2">
        <v>44507</v>
      </c>
      <c r="B2475" t="s">
        <v>41</v>
      </c>
      <c r="C2475" t="s">
        <v>12</v>
      </c>
      <c r="D2475" s="3">
        <v>2132747.65</v>
      </c>
      <c r="E2475" s="3">
        <v>765255.34</v>
      </c>
      <c r="F2475" s="4">
        <v>1938859.56</v>
      </c>
      <c r="G2475" s="4">
        <v>695685.97</v>
      </c>
      <c r="H2475">
        <v>15235</v>
      </c>
      <c r="I2475" t="s">
        <v>28</v>
      </c>
      <c r="J2475" t="s">
        <v>29</v>
      </c>
      <c r="K2475" s="1">
        <v>2021</v>
      </c>
    </row>
    <row r="2476" spans="1:11">
      <c r="A2476" s="2">
        <v>44507</v>
      </c>
      <c r="B2476" t="s">
        <v>31</v>
      </c>
      <c r="C2476" t="s">
        <v>9</v>
      </c>
      <c r="D2476" s="3">
        <v>32568.75</v>
      </c>
      <c r="E2476" s="3">
        <v>7288.13</v>
      </c>
      <c r="F2476" s="4">
        <v>29607.919999999998</v>
      </c>
      <c r="G2476" s="4">
        <v>6625.56</v>
      </c>
      <c r="H2476">
        <v>8685</v>
      </c>
      <c r="I2476" t="s">
        <v>25</v>
      </c>
      <c r="J2476" t="s">
        <v>29</v>
      </c>
      <c r="K2476" s="1">
        <v>2021</v>
      </c>
    </row>
    <row r="2477" spans="1:11">
      <c r="A2477" s="2">
        <v>44506</v>
      </c>
      <c r="B2477" t="s">
        <v>24</v>
      </c>
      <c r="C2477" t="s">
        <v>4</v>
      </c>
      <c r="D2477" s="3">
        <v>43990.559999999998</v>
      </c>
      <c r="E2477" s="3">
        <v>17987.97</v>
      </c>
      <c r="F2477" s="4">
        <v>39991.379999999997</v>
      </c>
      <c r="G2477" s="4">
        <v>16352.68</v>
      </c>
      <c r="H2477">
        <v>7344</v>
      </c>
      <c r="I2477" t="s">
        <v>25</v>
      </c>
      <c r="J2477" t="s">
        <v>33</v>
      </c>
      <c r="K2477" s="1">
        <v>2021</v>
      </c>
    </row>
    <row r="2478" spans="1:11">
      <c r="A2478" s="2">
        <v>44506</v>
      </c>
      <c r="B2478" t="s">
        <v>48</v>
      </c>
      <c r="C2478" t="s">
        <v>12</v>
      </c>
      <c r="D2478" s="3">
        <v>210144300</v>
      </c>
      <c r="E2478" s="3">
        <v>61321200</v>
      </c>
      <c r="F2478" s="4">
        <v>191040081.69</v>
      </c>
      <c r="G2478" s="4">
        <v>55746489.710000001</v>
      </c>
      <c r="H2478">
        <v>10226</v>
      </c>
      <c r="I2478" t="s">
        <v>25</v>
      </c>
      <c r="J2478" t="s">
        <v>33</v>
      </c>
      <c r="K2478" s="1">
        <v>2021</v>
      </c>
    </row>
    <row r="2479" spans="1:11">
      <c r="A2479" s="2">
        <v>44505</v>
      </c>
      <c r="B2479" t="s">
        <v>38</v>
      </c>
      <c r="C2479" t="s">
        <v>8</v>
      </c>
      <c r="D2479" s="3">
        <v>3643199</v>
      </c>
      <c r="E2479" s="3">
        <v>357907.75</v>
      </c>
      <c r="F2479" s="4">
        <v>3311995.78</v>
      </c>
      <c r="G2479" s="4">
        <v>325370.36</v>
      </c>
      <c r="H2479">
        <v>14602</v>
      </c>
      <c r="I2479" t="s">
        <v>32</v>
      </c>
      <c r="J2479" t="s">
        <v>36</v>
      </c>
      <c r="K2479" s="1">
        <v>2021</v>
      </c>
    </row>
    <row r="2480" spans="1:11">
      <c r="A2480" s="2">
        <v>44505</v>
      </c>
      <c r="B2480" t="s">
        <v>50</v>
      </c>
      <c r="C2480" t="s">
        <v>7</v>
      </c>
      <c r="D2480" s="3">
        <v>893630.65</v>
      </c>
      <c r="E2480" s="3">
        <v>408469.05</v>
      </c>
      <c r="F2480" s="4">
        <v>812390.69</v>
      </c>
      <c r="G2480" s="4">
        <v>371335.13</v>
      </c>
      <c r="H2480">
        <v>9077</v>
      </c>
      <c r="I2480" t="s">
        <v>32</v>
      </c>
      <c r="J2480" t="s">
        <v>36</v>
      </c>
      <c r="K2480" s="1">
        <v>2021</v>
      </c>
    </row>
    <row r="2481" spans="1:11">
      <c r="A2481" s="2">
        <v>44504</v>
      </c>
      <c r="B2481" t="s">
        <v>27</v>
      </c>
      <c r="C2481" t="s">
        <v>8</v>
      </c>
      <c r="D2481" s="3">
        <v>74236923</v>
      </c>
      <c r="E2481" s="3">
        <v>11898555.25</v>
      </c>
      <c r="F2481" s="4">
        <v>67488044.329999998</v>
      </c>
      <c r="G2481" s="4">
        <v>10816857.59</v>
      </c>
      <c r="H2481">
        <v>14166</v>
      </c>
      <c r="I2481" t="s">
        <v>25</v>
      </c>
      <c r="J2481" t="s">
        <v>40</v>
      </c>
      <c r="K2481" s="1">
        <v>2021</v>
      </c>
    </row>
    <row r="2482" spans="1:11">
      <c r="A2482" s="2">
        <v>44504</v>
      </c>
      <c r="B2482" t="s">
        <v>43</v>
      </c>
      <c r="C2482" t="s">
        <v>10</v>
      </c>
      <c r="D2482" s="3">
        <v>708665.28</v>
      </c>
      <c r="E2482" s="3">
        <v>312007.28000000003</v>
      </c>
      <c r="F2482" s="4">
        <v>644240.52</v>
      </c>
      <c r="G2482" s="4">
        <v>283642.69</v>
      </c>
      <c r="H2482">
        <v>10272</v>
      </c>
      <c r="I2482" t="s">
        <v>30</v>
      </c>
      <c r="J2482" t="s">
        <v>40</v>
      </c>
      <c r="K2482" s="1">
        <v>2021</v>
      </c>
    </row>
    <row r="2483" spans="1:11">
      <c r="A2483" s="2">
        <v>44504</v>
      </c>
      <c r="B2483" t="s">
        <v>39</v>
      </c>
      <c r="C2483" t="s">
        <v>11</v>
      </c>
      <c r="D2483" s="3">
        <v>356981.42</v>
      </c>
      <c r="E2483" s="3">
        <v>47976</v>
      </c>
      <c r="F2483" s="4">
        <v>324528.24</v>
      </c>
      <c r="G2483" s="4">
        <v>43614.5</v>
      </c>
      <c r="H2483">
        <v>17858</v>
      </c>
      <c r="I2483" t="s">
        <v>25</v>
      </c>
      <c r="J2483" t="s">
        <v>40</v>
      </c>
      <c r="K2483" s="1">
        <v>2021</v>
      </c>
    </row>
    <row r="2484" spans="1:11">
      <c r="A2484" s="2">
        <v>44503</v>
      </c>
      <c r="B2484" t="s">
        <v>39</v>
      </c>
      <c r="C2484" t="s">
        <v>11</v>
      </c>
      <c r="D2484" s="3">
        <v>155302.31</v>
      </c>
      <c r="E2484" s="3">
        <v>69955.009999999995</v>
      </c>
      <c r="F2484" s="4">
        <v>141183.78</v>
      </c>
      <c r="G2484" s="4">
        <v>63595.4</v>
      </c>
      <c r="H2484">
        <v>7769</v>
      </c>
      <c r="I2484" t="s">
        <v>25</v>
      </c>
      <c r="J2484" t="s">
        <v>42</v>
      </c>
      <c r="K2484" s="1">
        <v>2021</v>
      </c>
    </row>
    <row r="2485" spans="1:11">
      <c r="A2485" s="2">
        <v>44503</v>
      </c>
      <c r="B2485" t="s">
        <v>31</v>
      </c>
      <c r="C2485" t="s">
        <v>9</v>
      </c>
      <c r="D2485" s="3">
        <v>46683.75</v>
      </c>
      <c r="E2485" s="3">
        <v>18406.88</v>
      </c>
      <c r="F2485" s="4">
        <v>42439.73</v>
      </c>
      <c r="G2485" s="4">
        <v>16733.509999999998</v>
      </c>
      <c r="H2485">
        <v>12449</v>
      </c>
      <c r="I2485" t="s">
        <v>30</v>
      </c>
      <c r="J2485" t="s">
        <v>42</v>
      </c>
      <c r="K2485" s="1">
        <v>2021</v>
      </c>
    </row>
    <row r="2486" spans="1:11">
      <c r="A2486" s="2">
        <v>44502</v>
      </c>
      <c r="B2486" t="s">
        <v>37</v>
      </c>
      <c r="C2486" t="s">
        <v>8</v>
      </c>
      <c r="D2486" s="3">
        <v>1217250</v>
      </c>
      <c r="E2486" s="3">
        <v>311025</v>
      </c>
      <c r="F2486" s="4">
        <v>1106589.8</v>
      </c>
      <c r="G2486" s="4">
        <v>282749.71999999997</v>
      </c>
      <c r="H2486">
        <v>16230</v>
      </c>
      <c r="I2486" t="s">
        <v>28</v>
      </c>
      <c r="J2486" t="s">
        <v>45</v>
      </c>
      <c r="K2486" s="1">
        <v>2021</v>
      </c>
    </row>
    <row r="2487" spans="1:11">
      <c r="A2487" s="2">
        <v>44502</v>
      </c>
      <c r="B2487" t="s">
        <v>41</v>
      </c>
      <c r="C2487" t="s">
        <v>12</v>
      </c>
      <c r="D2487" s="3">
        <v>1777873</v>
      </c>
      <c r="E2487" s="3">
        <v>544421.11</v>
      </c>
      <c r="F2487" s="4">
        <v>1616246.57</v>
      </c>
      <c r="G2487" s="4">
        <v>494927.79</v>
      </c>
      <c r="H2487">
        <v>12700</v>
      </c>
      <c r="I2487" t="s">
        <v>25</v>
      </c>
      <c r="J2487" t="s">
        <v>45</v>
      </c>
      <c r="K2487" s="1">
        <v>2021</v>
      </c>
    </row>
    <row r="2488" spans="1:11">
      <c r="A2488" s="2">
        <v>44501</v>
      </c>
      <c r="B2488" t="s">
        <v>48</v>
      </c>
      <c r="C2488" t="s">
        <v>12</v>
      </c>
      <c r="D2488" s="3">
        <v>131663850</v>
      </c>
      <c r="E2488" s="3">
        <v>27084900</v>
      </c>
      <c r="F2488" s="4">
        <v>119694289.40000001</v>
      </c>
      <c r="G2488" s="4">
        <v>24622611.739999998</v>
      </c>
      <c r="H2488">
        <v>6407</v>
      </c>
      <c r="I2488" t="s">
        <v>28</v>
      </c>
      <c r="J2488" t="s">
        <v>26</v>
      </c>
      <c r="K2488" s="1">
        <v>2021</v>
      </c>
    </row>
    <row r="2489" spans="1:11">
      <c r="A2489" s="2">
        <v>44501</v>
      </c>
      <c r="B2489" t="s">
        <v>44</v>
      </c>
      <c r="C2489" t="s">
        <v>10</v>
      </c>
      <c r="D2489" s="3">
        <v>7715756.2999999998</v>
      </c>
      <c r="E2489" s="3">
        <v>2519823.7000000002</v>
      </c>
      <c r="F2489" s="4">
        <v>7014316.8899999997</v>
      </c>
      <c r="G2489" s="4">
        <v>2290746.5299999998</v>
      </c>
      <c r="H2489">
        <v>14021</v>
      </c>
      <c r="I2489" t="s">
        <v>25</v>
      </c>
      <c r="J2489" t="s">
        <v>26</v>
      </c>
      <c r="K2489" s="1">
        <v>2021</v>
      </c>
    </row>
    <row r="2490" spans="1:11">
      <c r="A2490" s="2">
        <v>44501</v>
      </c>
      <c r="B2490" t="s">
        <v>47</v>
      </c>
      <c r="C2490" t="s">
        <v>10</v>
      </c>
      <c r="D2490" s="3">
        <v>2904318.97</v>
      </c>
      <c r="E2490" s="3">
        <v>671839.28</v>
      </c>
      <c r="F2490" s="4">
        <v>2640287.33</v>
      </c>
      <c r="G2490" s="4">
        <v>610762.37</v>
      </c>
      <c r="H2490">
        <v>17603</v>
      </c>
      <c r="I2490" t="s">
        <v>28</v>
      </c>
      <c r="J2490" t="s">
        <v>26</v>
      </c>
      <c r="K2490" s="1">
        <v>2021</v>
      </c>
    </row>
    <row r="2491" spans="1:11">
      <c r="A2491" s="2">
        <v>44500</v>
      </c>
      <c r="B2491" t="s">
        <v>38</v>
      </c>
      <c r="C2491" t="s">
        <v>8</v>
      </c>
      <c r="D2491" s="3">
        <v>3149688</v>
      </c>
      <c r="E2491" s="3">
        <v>1022076.75</v>
      </c>
      <c r="F2491" s="4">
        <v>2863349.86</v>
      </c>
      <c r="G2491" s="4">
        <v>929159.75</v>
      </c>
      <c r="H2491">
        <v>12624</v>
      </c>
      <c r="I2491" t="s">
        <v>32</v>
      </c>
      <c r="J2491" t="s">
        <v>29</v>
      </c>
      <c r="K2491" s="1">
        <v>2021</v>
      </c>
    </row>
    <row r="2492" spans="1:11">
      <c r="A2492" s="2">
        <v>44500</v>
      </c>
      <c r="B2492" t="s">
        <v>39</v>
      </c>
      <c r="C2492" t="s">
        <v>11</v>
      </c>
      <c r="D2492" s="3">
        <v>333233.3</v>
      </c>
      <c r="E2492" s="3">
        <v>83398.28</v>
      </c>
      <c r="F2492" s="4">
        <v>302939.06</v>
      </c>
      <c r="G2492" s="4">
        <v>75816.539999999994</v>
      </c>
      <c r="H2492">
        <v>16670</v>
      </c>
      <c r="I2492" t="s">
        <v>25</v>
      </c>
      <c r="J2492" t="s">
        <v>29</v>
      </c>
      <c r="K2492" s="1">
        <v>2021</v>
      </c>
    </row>
    <row r="2493" spans="1:11">
      <c r="A2493" s="2">
        <v>44499</v>
      </c>
      <c r="B2493" t="s">
        <v>24</v>
      </c>
      <c r="C2493" t="s">
        <v>4</v>
      </c>
      <c r="D2493" s="3">
        <v>111162.42</v>
      </c>
      <c r="E2493" s="3">
        <v>30354.33</v>
      </c>
      <c r="F2493" s="4">
        <v>101056.64</v>
      </c>
      <c r="G2493" s="4">
        <v>27594.81</v>
      </c>
      <c r="H2493">
        <v>18558</v>
      </c>
      <c r="I2493" t="s">
        <v>25</v>
      </c>
      <c r="J2493" t="s">
        <v>33</v>
      </c>
      <c r="K2493" s="1">
        <v>2021</v>
      </c>
    </row>
    <row r="2494" spans="1:11">
      <c r="A2494" s="2">
        <v>44499</v>
      </c>
      <c r="B2494" t="s">
        <v>44</v>
      </c>
      <c r="C2494" t="s">
        <v>10</v>
      </c>
      <c r="D2494" s="3">
        <v>4877308.9000000004</v>
      </c>
      <c r="E2494" s="3">
        <v>2978773.9</v>
      </c>
      <c r="F2494" s="4">
        <v>4433912.75</v>
      </c>
      <c r="G2494" s="4">
        <v>2707973.56</v>
      </c>
      <c r="H2494">
        <v>8863</v>
      </c>
      <c r="I2494" t="s">
        <v>32</v>
      </c>
      <c r="J2494" t="s">
        <v>33</v>
      </c>
      <c r="K2494" s="1">
        <v>2021</v>
      </c>
    </row>
    <row r="2495" spans="1:11">
      <c r="A2495" s="2">
        <v>44498</v>
      </c>
      <c r="B2495" t="s">
        <v>44</v>
      </c>
      <c r="C2495" t="s">
        <v>10</v>
      </c>
      <c r="D2495" s="3">
        <v>5435313.0999999996</v>
      </c>
      <c r="E2495" s="3">
        <v>890385.4</v>
      </c>
      <c r="F2495" s="4">
        <v>4941188.79</v>
      </c>
      <c r="G2495" s="4">
        <v>809440.46</v>
      </c>
      <c r="H2495">
        <v>9877</v>
      </c>
      <c r="I2495" t="s">
        <v>28</v>
      </c>
      <c r="J2495" t="s">
        <v>36</v>
      </c>
      <c r="K2495" s="1">
        <v>2021</v>
      </c>
    </row>
    <row r="2496" spans="1:11">
      <c r="A2496" s="2">
        <v>44498</v>
      </c>
      <c r="B2496" t="s">
        <v>47</v>
      </c>
      <c r="C2496" t="s">
        <v>10</v>
      </c>
      <c r="D2496" s="3">
        <v>1312825.43</v>
      </c>
      <c r="E2496" s="3">
        <v>432851.27</v>
      </c>
      <c r="F2496" s="4">
        <v>1193476.47</v>
      </c>
      <c r="G2496" s="4">
        <v>393500.76</v>
      </c>
      <c r="H2496">
        <v>7957</v>
      </c>
      <c r="I2496" t="s">
        <v>28</v>
      </c>
      <c r="J2496" t="s">
        <v>36</v>
      </c>
      <c r="K2496" s="1">
        <v>2021</v>
      </c>
    </row>
    <row r="2497" spans="1:11">
      <c r="A2497" s="2">
        <v>44498</v>
      </c>
      <c r="B2497" t="s">
        <v>43</v>
      </c>
      <c r="C2497" t="s">
        <v>10</v>
      </c>
      <c r="D2497" s="3">
        <v>1257411.74</v>
      </c>
      <c r="E2497" s="3">
        <v>357540.68</v>
      </c>
      <c r="F2497" s="4">
        <v>1143100.44</v>
      </c>
      <c r="G2497" s="4">
        <v>325036.65000000002</v>
      </c>
      <c r="H2497">
        <v>18226</v>
      </c>
      <c r="I2497" t="s">
        <v>25</v>
      </c>
      <c r="J2497" t="s">
        <v>36</v>
      </c>
      <c r="K2497" s="1">
        <v>2021</v>
      </c>
    </row>
    <row r="2498" spans="1:11">
      <c r="A2498" s="2">
        <v>44497</v>
      </c>
      <c r="B2498" t="s">
        <v>44</v>
      </c>
      <c r="C2498" t="s">
        <v>10</v>
      </c>
      <c r="D2498" s="3">
        <v>7623856.2000000002</v>
      </c>
      <c r="E2498" s="3">
        <v>2508542.5499999998</v>
      </c>
      <c r="F2498" s="4">
        <v>6930771.4299999997</v>
      </c>
      <c r="G2498" s="4">
        <v>2280490.9500000002</v>
      </c>
      <c r="H2498">
        <v>13854</v>
      </c>
      <c r="I2498" t="s">
        <v>30</v>
      </c>
      <c r="J2498" t="s">
        <v>40</v>
      </c>
      <c r="K2498" s="1">
        <v>2021</v>
      </c>
    </row>
    <row r="2499" spans="1:11">
      <c r="A2499" s="2">
        <v>44497</v>
      </c>
      <c r="B2499" t="s">
        <v>47</v>
      </c>
      <c r="C2499" t="s">
        <v>10</v>
      </c>
      <c r="D2499" s="3">
        <v>844088.84</v>
      </c>
      <c r="E2499" s="3">
        <v>647008.29</v>
      </c>
      <c r="F2499" s="4">
        <v>767352.72</v>
      </c>
      <c r="G2499" s="4">
        <v>588188.76</v>
      </c>
      <c r="H2499">
        <v>5116</v>
      </c>
      <c r="I2499" t="s">
        <v>28</v>
      </c>
      <c r="J2499" t="s">
        <v>40</v>
      </c>
      <c r="K2499" s="1">
        <v>2021</v>
      </c>
    </row>
    <row r="2500" spans="1:11">
      <c r="A2500" s="2">
        <v>44496</v>
      </c>
      <c r="B2500" t="s">
        <v>47</v>
      </c>
      <c r="C2500" t="s">
        <v>10</v>
      </c>
      <c r="D2500" s="3">
        <v>1263658.4099999999</v>
      </c>
      <c r="E2500" s="3">
        <v>531597.78</v>
      </c>
      <c r="F2500" s="4">
        <v>1148779.22</v>
      </c>
      <c r="G2500" s="4">
        <v>483270.23</v>
      </c>
      <c r="H2500">
        <v>7659</v>
      </c>
      <c r="I2500" t="s">
        <v>30</v>
      </c>
      <c r="J2500" t="s">
        <v>42</v>
      </c>
      <c r="K2500" s="1">
        <v>2021</v>
      </c>
    </row>
    <row r="2501" spans="1:11">
      <c r="A2501" s="2">
        <v>44496</v>
      </c>
      <c r="B2501" t="s">
        <v>34</v>
      </c>
      <c r="C2501" t="s">
        <v>11</v>
      </c>
      <c r="D2501" s="3">
        <v>10935.05</v>
      </c>
      <c r="E2501" s="3">
        <v>9898.26</v>
      </c>
      <c r="F2501" s="4">
        <v>9940.94</v>
      </c>
      <c r="G2501" s="4">
        <v>8998.41</v>
      </c>
      <c r="H2501">
        <v>5495</v>
      </c>
      <c r="I2501" t="s">
        <v>28</v>
      </c>
      <c r="J2501" t="s">
        <v>42</v>
      </c>
      <c r="K2501" s="1">
        <v>2021</v>
      </c>
    </row>
    <row r="2502" spans="1:11">
      <c r="A2502" s="2">
        <v>44495</v>
      </c>
      <c r="B2502" t="s">
        <v>35</v>
      </c>
      <c r="C2502" t="s">
        <v>6</v>
      </c>
      <c r="D2502" s="3">
        <v>180029.94</v>
      </c>
      <c r="E2502" s="3">
        <v>105927.01</v>
      </c>
      <c r="F2502" s="4">
        <v>163663.42000000001</v>
      </c>
      <c r="G2502" s="4">
        <v>96297.19</v>
      </c>
      <c r="H2502">
        <v>9006</v>
      </c>
      <c r="I2502" t="s">
        <v>30</v>
      </c>
      <c r="J2502" t="s">
        <v>45</v>
      </c>
      <c r="K2502" s="1">
        <v>2021</v>
      </c>
    </row>
    <row r="2503" spans="1:11">
      <c r="A2503" s="2">
        <v>44495</v>
      </c>
      <c r="B2503" t="s">
        <v>38</v>
      </c>
      <c r="C2503" t="s">
        <v>8</v>
      </c>
      <c r="D2503" s="3">
        <v>3975034</v>
      </c>
      <c r="E2503" s="3">
        <v>1022326.25</v>
      </c>
      <c r="F2503" s="4">
        <v>3613663.66</v>
      </c>
      <c r="G2503" s="4">
        <v>929386.57</v>
      </c>
      <c r="H2503">
        <v>15932</v>
      </c>
      <c r="I2503" t="s">
        <v>28</v>
      </c>
      <c r="J2503" t="s">
        <v>45</v>
      </c>
      <c r="K2503" s="1">
        <v>2021</v>
      </c>
    </row>
    <row r="2504" spans="1:11">
      <c r="A2504" s="2">
        <v>44495</v>
      </c>
      <c r="B2504" t="s">
        <v>34</v>
      </c>
      <c r="C2504" t="s">
        <v>11</v>
      </c>
      <c r="D2504" s="3">
        <v>14471.28</v>
      </c>
      <c r="E2504" s="3">
        <v>7128.18</v>
      </c>
      <c r="F2504" s="4">
        <v>13155.7</v>
      </c>
      <c r="G2504" s="4">
        <v>6480.16</v>
      </c>
      <c r="H2504">
        <v>7272</v>
      </c>
      <c r="I2504" t="s">
        <v>30</v>
      </c>
      <c r="J2504" t="s">
        <v>45</v>
      </c>
      <c r="K2504" s="1">
        <v>2021</v>
      </c>
    </row>
    <row r="2505" spans="1:11">
      <c r="A2505" s="2">
        <v>44494</v>
      </c>
      <c r="B2505" t="s">
        <v>43</v>
      </c>
      <c r="C2505" t="s">
        <v>10</v>
      </c>
      <c r="D2505" s="3">
        <v>637122.65</v>
      </c>
      <c r="E2505" s="3">
        <v>248501.98</v>
      </c>
      <c r="F2505" s="4">
        <v>579201.82999999996</v>
      </c>
      <c r="G2505" s="4">
        <v>225910.66</v>
      </c>
      <c r="H2505">
        <v>9235</v>
      </c>
      <c r="I2505" t="s">
        <v>32</v>
      </c>
      <c r="J2505" t="s">
        <v>26</v>
      </c>
      <c r="K2505" s="1">
        <v>2021</v>
      </c>
    </row>
    <row r="2506" spans="1:11">
      <c r="A2506" s="2">
        <v>44494</v>
      </c>
      <c r="B2506" t="s">
        <v>50</v>
      </c>
      <c r="C2506" t="s">
        <v>7</v>
      </c>
      <c r="D2506" s="3">
        <v>556537.85</v>
      </c>
      <c r="E2506" s="3">
        <v>479894.53</v>
      </c>
      <c r="F2506" s="4">
        <v>505942.99</v>
      </c>
      <c r="G2506" s="4">
        <v>436267.31</v>
      </c>
      <c r="H2506">
        <v>5653</v>
      </c>
      <c r="I2506" t="s">
        <v>30</v>
      </c>
      <c r="J2506" t="s">
        <v>26</v>
      </c>
      <c r="K2506" s="1">
        <v>2021</v>
      </c>
    </row>
    <row r="2507" spans="1:11">
      <c r="A2507" s="2">
        <v>44493</v>
      </c>
      <c r="B2507" t="s">
        <v>48</v>
      </c>
      <c r="C2507" t="s">
        <v>12</v>
      </c>
      <c r="D2507" s="3">
        <v>121799850</v>
      </c>
      <c r="E2507" s="3">
        <v>111298800</v>
      </c>
      <c r="F2507" s="4">
        <v>110727025.64</v>
      </c>
      <c r="G2507" s="4">
        <v>101180626.09</v>
      </c>
      <c r="H2507">
        <v>5927</v>
      </c>
      <c r="I2507" t="s">
        <v>32</v>
      </c>
      <c r="J2507" t="s">
        <v>29</v>
      </c>
      <c r="K2507" s="1">
        <v>2021</v>
      </c>
    </row>
    <row r="2508" spans="1:11">
      <c r="A2508" s="2">
        <v>44493</v>
      </c>
      <c r="B2508" t="s">
        <v>47</v>
      </c>
      <c r="C2508" t="s">
        <v>10</v>
      </c>
      <c r="D2508" s="3">
        <v>2261847.91</v>
      </c>
      <c r="E2508" s="3">
        <v>490267.79</v>
      </c>
      <c r="F2508" s="4">
        <v>2056223.32</v>
      </c>
      <c r="G2508" s="4">
        <v>445697.54</v>
      </c>
      <c r="H2508">
        <v>13709</v>
      </c>
      <c r="I2508" t="s">
        <v>28</v>
      </c>
      <c r="J2508" t="s">
        <v>29</v>
      </c>
      <c r="K2508" s="1">
        <v>2021</v>
      </c>
    </row>
    <row r="2509" spans="1:11">
      <c r="A2509" s="2">
        <v>44492</v>
      </c>
      <c r="B2509" t="s">
        <v>31</v>
      </c>
      <c r="C2509" t="s">
        <v>9</v>
      </c>
      <c r="D2509" s="3">
        <v>67053.75</v>
      </c>
      <c r="E2509" s="3">
        <v>19179.38</v>
      </c>
      <c r="F2509" s="4">
        <v>60957.89</v>
      </c>
      <c r="G2509" s="4">
        <v>17435.78</v>
      </c>
      <c r="H2509">
        <v>17881</v>
      </c>
      <c r="I2509" t="s">
        <v>25</v>
      </c>
      <c r="J2509" t="s">
        <v>33</v>
      </c>
      <c r="K2509" s="1">
        <v>2021</v>
      </c>
    </row>
    <row r="2510" spans="1:11">
      <c r="A2510" s="2">
        <v>44492</v>
      </c>
      <c r="B2510" t="s">
        <v>31</v>
      </c>
      <c r="C2510" t="s">
        <v>9</v>
      </c>
      <c r="D2510" s="3">
        <v>25166.25</v>
      </c>
      <c r="E2510" s="3">
        <v>15513.75</v>
      </c>
      <c r="F2510" s="4">
        <v>22878.39</v>
      </c>
      <c r="G2510" s="4">
        <v>14103.39</v>
      </c>
      <c r="H2510">
        <v>6711</v>
      </c>
      <c r="I2510" t="s">
        <v>28</v>
      </c>
      <c r="J2510" t="s">
        <v>33</v>
      </c>
      <c r="K2510" s="1">
        <v>2021</v>
      </c>
    </row>
    <row r="2511" spans="1:11">
      <c r="A2511" s="2">
        <v>44492</v>
      </c>
      <c r="B2511" t="s">
        <v>27</v>
      </c>
      <c r="C2511" t="s">
        <v>8</v>
      </c>
      <c r="D2511" s="3">
        <v>35593476</v>
      </c>
      <c r="E2511" s="3">
        <v>12249668.75</v>
      </c>
      <c r="F2511" s="4">
        <v>32357673.100000001</v>
      </c>
      <c r="G2511" s="4">
        <v>11136051.359999999</v>
      </c>
      <c r="H2511">
        <v>6792</v>
      </c>
      <c r="I2511" t="s">
        <v>25</v>
      </c>
      <c r="J2511" t="s">
        <v>33</v>
      </c>
      <c r="K2511" s="1">
        <v>2021</v>
      </c>
    </row>
    <row r="2512" spans="1:11">
      <c r="A2512" s="2">
        <v>44491</v>
      </c>
      <c r="B2512" t="s">
        <v>48</v>
      </c>
      <c r="C2512" t="s">
        <v>12</v>
      </c>
      <c r="D2512" s="3">
        <v>186758400</v>
      </c>
      <c r="E2512" s="3">
        <v>63417300</v>
      </c>
      <c r="F2512" s="4">
        <v>169780193.86000001</v>
      </c>
      <c r="G2512" s="4">
        <v>57652033.259999998</v>
      </c>
      <c r="H2512">
        <v>9088</v>
      </c>
      <c r="I2512" t="s">
        <v>30</v>
      </c>
      <c r="J2512" t="s">
        <v>36</v>
      </c>
      <c r="K2512" s="1">
        <v>2021</v>
      </c>
    </row>
    <row r="2513" spans="1:11">
      <c r="A2513" s="2">
        <v>44491</v>
      </c>
      <c r="B2513" t="s">
        <v>27</v>
      </c>
      <c r="C2513" t="s">
        <v>8</v>
      </c>
      <c r="D2513" s="3">
        <v>53741327.5</v>
      </c>
      <c r="E2513" s="3">
        <v>5984651</v>
      </c>
      <c r="F2513" s="4">
        <v>48855703.420000002</v>
      </c>
      <c r="G2513" s="4">
        <v>5440586.3799999999</v>
      </c>
      <c r="H2513">
        <v>10255</v>
      </c>
      <c r="I2513" t="s">
        <v>30</v>
      </c>
      <c r="J2513" t="s">
        <v>36</v>
      </c>
      <c r="K2513" s="1">
        <v>2021</v>
      </c>
    </row>
    <row r="2514" spans="1:11">
      <c r="A2514" s="2">
        <v>44490</v>
      </c>
      <c r="B2514" t="s">
        <v>48</v>
      </c>
      <c r="C2514" t="s">
        <v>12</v>
      </c>
      <c r="D2514" s="3">
        <v>230673750</v>
      </c>
      <c r="E2514" s="3">
        <v>65153775</v>
      </c>
      <c r="F2514" s="4">
        <v>209703199.38999999</v>
      </c>
      <c r="G2514" s="4">
        <v>59230645.310000002</v>
      </c>
      <c r="H2514">
        <v>11225</v>
      </c>
      <c r="I2514" t="s">
        <v>25</v>
      </c>
      <c r="J2514" t="s">
        <v>40</v>
      </c>
      <c r="K2514" s="1">
        <v>2021</v>
      </c>
    </row>
    <row r="2515" spans="1:11">
      <c r="A2515" s="2">
        <v>44490</v>
      </c>
      <c r="B2515" t="s">
        <v>49</v>
      </c>
      <c r="C2515" t="s">
        <v>8</v>
      </c>
      <c r="D2515" s="3">
        <v>176074660</v>
      </c>
      <c r="E2515" s="3">
        <v>33287878</v>
      </c>
      <c r="F2515" s="4">
        <v>160067712.66</v>
      </c>
      <c r="G2515" s="4">
        <v>30261677.010000002</v>
      </c>
      <c r="H2515">
        <v>13340</v>
      </c>
      <c r="I2515" t="s">
        <v>30</v>
      </c>
      <c r="J2515" t="s">
        <v>40</v>
      </c>
      <c r="K2515" s="1">
        <v>2021</v>
      </c>
    </row>
    <row r="2516" spans="1:11">
      <c r="A2516" s="2">
        <v>44489</v>
      </c>
      <c r="B2516" t="s">
        <v>50</v>
      </c>
      <c r="C2516" t="s">
        <v>7</v>
      </c>
      <c r="D2516" s="3">
        <v>1010687.7</v>
      </c>
      <c r="E2516" s="3">
        <v>296334.5</v>
      </c>
      <c r="F2516" s="4">
        <v>918806.08</v>
      </c>
      <c r="G2516" s="4">
        <v>269394.73</v>
      </c>
      <c r="H2516">
        <v>10266</v>
      </c>
      <c r="I2516" t="s">
        <v>25</v>
      </c>
      <c r="J2516" t="s">
        <v>42</v>
      </c>
      <c r="K2516" s="1">
        <v>2021</v>
      </c>
    </row>
    <row r="2517" spans="1:11">
      <c r="A2517" s="2">
        <v>44489</v>
      </c>
      <c r="B2517" t="s">
        <v>50</v>
      </c>
      <c r="C2517" t="s">
        <v>7</v>
      </c>
      <c r="D2517" s="3">
        <v>797937.25</v>
      </c>
      <c r="E2517" s="3">
        <v>528036.57999999996</v>
      </c>
      <c r="F2517" s="4">
        <v>725396.77</v>
      </c>
      <c r="G2517" s="4">
        <v>480032.77</v>
      </c>
      <c r="H2517">
        <v>8105</v>
      </c>
      <c r="I2517" t="s">
        <v>25</v>
      </c>
      <c r="J2517" t="s">
        <v>42</v>
      </c>
      <c r="K2517" s="1">
        <v>2021</v>
      </c>
    </row>
    <row r="2518" spans="1:11">
      <c r="A2518" s="2">
        <v>44489</v>
      </c>
      <c r="B2518" t="s">
        <v>48</v>
      </c>
      <c r="C2518" t="s">
        <v>12</v>
      </c>
      <c r="D2518" s="3">
        <v>168468900</v>
      </c>
      <c r="E2518" s="3">
        <v>92022900</v>
      </c>
      <c r="F2518" s="4">
        <v>153153392.30000001</v>
      </c>
      <c r="G2518" s="4">
        <v>83657098.159999996</v>
      </c>
      <c r="H2518">
        <v>8198</v>
      </c>
      <c r="I2518" t="s">
        <v>28</v>
      </c>
      <c r="J2518" t="s">
        <v>42</v>
      </c>
      <c r="K2518" s="1">
        <v>2021</v>
      </c>
    </row>
    <row r="2519" spans="1:11">
      <c r="A2519" s="2">
        <v>44488</v>
      </c>
      <c r="B2519" t="s">
        <v>46</v>
      </c>
      <c r="C2519" t="s">
        <v>5</v>
      </c>
      <c r="D2519" s="3">
        <v>889578</v>
      </c>
      <c r="E2519" s="3">
        <v>227486.25</v>
      </c>
      <c r="F2519" s="4">
        <v>808706.46</v>
      </c>
      <c r="G2519" s="4">
        <v>206805.48</v>
      </c>
      <c r="H2519">
        <v>16248</v>
      </c>
      <c r="I2519" t="s">
        <v>28</v>
      </c>
      <c r="J2519" t="s">
        <v>45</v>
      </c>
      <c r="K2519" s="1">
        <v>2021</v>
      </c>
    </row>
    <row r="2520" spans="1:11">
      <c r="A2520" s="2">
        <v>44488</v>
      </c>
      <c r="B2520" t="s">
        <v>41</v>
      </c>
      <c r="C2520" t="s">
        <v>12</v>
      </c>
      <c r="D2520" s="3">
        <v>1968679.37</v>
      </c>
      <c r="E2520" s="3">
        <v>744956.79</v>
      </c>
      <c r="F2520" s="4">
        <v>1789706.73</v>
      </c>
      <c r="G2520" s="4">
        <v>677232.76</v>
      </c>
      <c r="H2520">
        <v>14063</v>
      </c>
      <c r="I2520" t="s">
        <v>28</v>
      </c>
      <c r="J2520" t="s">
        <v>45</v>
      </c>
      <c r="K2520" s="1">
        <v>2021</v>
      </c>
    </row>
    <row r="2521" spans="1:11">
      <c r="A2521" s="2">
        <v>44487</v>
      </c>
      <c r="B2521" t="s">
        <v>46</v>
      </c>
      <c r="C2521" t="s">
        <v>5</v>
      </c>
      <c r="D2521" s="3">
        <v>940276.5</v>
      </c>
      <c r="E2521" s="3">
        <v>88941.38</v>
      </c>
      <c r="F2521" s="4">
        <v>854795.96</v>
      </c>
      <c r="G2521" s="4">
        <v>80855.710000000006</v>
      </c>
      <c r="H2521">
        <v>17174</v>
      </c>
      <c r="I2521" t="s">
        <v>30</v>
      </c>
      <c r="J2521" t="s">
        <v>26</v>
      </c>
      <c r="K2521" s="1">
        <v>2021</v>
      </c>
    </row>
    <row r="2522" spans="1:11">
      <c r="A2522" s="2">
        <v>44487</v>
      </c>
      <c r="B2522" t="s">
        <v>35</v>
      </c>
      <c r="C2522" t="s">
        <v>6</v>
      </c>
      <c r="D2522" s="3">
        <v>322538.65000000002</v>
      </c>
      <c r="E2522" s="3">
        <v>33863.06</v>
      </c>
      <c r="F2522" s="4">
        <v>293216.65999999997</v>
      </c>
      <c r="G2522" s="4">
        <v>30784.57</v>
      </c>
      <c r="H2522">
        <v>16135</v>
      </c>
      <c r="I2522" t="s">
        <v>30</v>
      </c>
      <c r="J2522" t="s">
        <v>26</v>
      </c>
      <c r="K2522" s="1">
        <v>2021</v>
      </c>
    </row>
    <row r="2523" spans="1:11">
      <c r="A2523" s="2">
        <v>44486</v>
      </c>
      <c r="B2523" t="s">
        <v>35</v>
      </c>
      <c r="C2523" t="s">
        <v>6</v>
      </c>
      <c r="D2523" s="3">
        <v>376731.54</v>
      </c>
      <c r="E2523" s="3">
        <v>80499.73</v>
      </c>
      <c r="F2523" s="4">
        <v>342482.88</v>
      </c>
      <c r="G2523" s="4">
        <v>73181.5</v>
      </c>
      <c r="H2523">
        <v>18846</v>
      </c>
      <c r="I2523" t="s">
        <v>28</v>
      </c>
      <c r="J2523" t="s">
        <v>29</v>
      </c>
      <c r="K2523" s="1">
        <v>2021</v>
      </c>
    </row>
    <row r="2524" spans="1:11">
      <c r="A2524" s="2">
        <v>44486</v>
      </c>
      <c r="B2524" t="s">
        <v>41</v>
      </c>
      <c r="C2524" t="s">
        <v>12</v>
      </c>
      <c r="D2524" s="3">
        <v>1904843.93</v>
      </c>
      <c r="E2524" s="3">
        <v>694420.4</v>
      </c>
      <c r="F2524" s="4">
        <v>1731674.57</v>
      </c>
      <c r="G2524" s="4">
        <v>631290.64</v>
      </c>
      <c r="H2524">
        <v>13607</v>
      </c>
      <c r="I2524" t="s">
        <v>25</v>
      </c>
      <c r="J2524" t="s">
        <v>29</v>
      </c>
      <c r="K2524" s="1">
        <v>2021</v>
      </c>
    </row>
    <row r="2525" spans="1:11">
      <c r="A2525" s="2">
        <v>44486</v>
      </c>
      <c r="B2525" t="s">
        <v>37</v>
      </c>
      <c r="C2525" t="s">
        <v>8</v>
      </c>
      <c r="D2525" s="3">
        <v>501450</v>
      </c>
      <c r="E2525" s="3">
        <v>179175</v>
      </c>
      <c r="F2525" s="4">
        <v>455863.18</v>
      </c>
      <c r="G2525" s="4">
        <v>162886.20000000001</v>
      </c>
      <c r="H2525">
        <v>6686</v>
      </c>
      <c r="I2525" t="s">
        <v>30</v>
      </c>
      <c r="J2525" t="s">
        <v>29</v>
      </c>
      <c r="K2525" s="1">
        <v>2021</v>
      </c>
    </row>
    <row r="2526" spans="1:11">
      <c r="A2526" s="2">
        <v>44485</v>
      </c>
      <c r="B2526" t="s">
        <v>39</v>
      </c>
      <c r="C2526" t="s">
        <v>11</v>
      </c>
      <c r="D2526" s="3">
        <v>124137.9</v>
      </c>
      <c r="E2526" s="3">
        <v>30344.82</v>
      </c>
      <c r="F2526" s="4">
        <v>112852.52</v>
      </c>
      <c r="G2526" s="4">
        <v>27586.17</v>
      </c>
      <c r="H2526">
        <v>6210</v>
      </c>
      <c r="I2526" t="s">
        <v>28</v>
      </c>
      <c r="J2526" t="s">
        <v>33</v>
      </c>
      <c r="K2526" s="1">
        <v>2021</v>
      </c>
    </row>
    <row r="2527" spans="1:11">
      <c r="A2527" s="2">
        <v>44485</v>
      </c>
      <c r="B2527" t="s">
        <v>44</v>
      </c>
      <c r="C2527" t="s">
        <v>10</v>
      </c>
      <c r="D2527" s="3">
        <v>9068944</v>
      </c>
      <c r="E2527" s="3">
        <v>745656.5</v>
      </c>
      <c r="F2527" s="4">
        <v>8244486.2999999998</v>
      </c>
      <c r="G2527" s="4">
        <v>677868.87</v>
      </c>
      <c r="H2527">
        <v>16480</v>
      </c>
      <c r="I2527" t="s">
        <v>30</v>
      </c>
      <c r="J2527" t="s">
        <v>33</v>
      </c>
      <c r="K2527" s="1">
        <v>2021</v>
      </c>
    </row>
    <row r="2528" spans="1:11">
      <c r="A2528" s="2">
        <v>44484</v>
      </c>
      <c r="B2528" t="s">
        <v>47</v>
      </c>
      <c r="C2528" t="s">
        <v>10</v>
      </c>
      <c r="D2528" s="3">
        <v>2793445.69</v>
      </c>
      <c r="E2528" s="3">
        <v>653525.39</v>
      </c>
      <c r="F2528" s="4">
        <v>2539493.54</v>
      </c>
      <c r="G2528" s="4">
        <v>594113.4</v>
      </c>
      <c r="H2528">
        <v>16931</v>
      </c>
      <c r="I2528" t="s">
        <v>32</v>
      </c>
      <c r="J2528" t="s">
        <v>36</v>
      </c>
      <c r="K2528" s="1">
        <v>2021</v>
      </c>
    </row>
    <row r="2529" spans="1:11">
      <c r="A2529" s="2">
        <v>44484</v>
      </c>
      <c r="B2529" t="s">
        <v>39</v>
      </c>
      <c r="C2529" t="s">
        <v>11</v>
      </c>
      <c r="D2529" s="3">
        <v>357041.39</v>
      </c>
      <c r="E2529" s="3">
        <v>51064.46</v>
      </c>
      <c r="F2529" s="4">
        <v>324582.76</v>
      </c>
      <c r="G2529" s="4">
        <v>46422.19</v>
      </c>
      <c r="H2529">
        <v>17861</v>
      </c>
      <c r="I2529" t="s">
        <v>32</v>
      </c>
      <c r="J2529" t="s">
        <v>36</v>
      </c>
      <c r="K2529" s="1">
        <v>2021</v>
      </c>
    </row>
    <row r="2530" spans="1:11">
      <c r="A2530" s="2">
        <v>44483</v>
      </c>
      <c r="B2530" t="s">
        <v>31</v>
      </c>
      <c r="C2530" t="s">
        <v>9</v>
      </c>
      <c r="D2530" s="3">
        <v>28222.5</v>
      </c>
      <c r="E2530" s="3">
        <v>5100</v>
      </c>
      <c r="F2530" s="4">
        <v>25656.79</v>
      </c>
      <c r="G2530" s="4">
        <v>4636.3599999999997</v>
      </c>
      <c r="H2530">
        <v>7526</v>
      </c>
      <c r="I2530" t="s">
        <v>30</v>
      </c>
      <c r="J2530" t="s">
        <v>40</v>
      </c>
      <c r="K2530" s="1">
        <v>2021</v>
      </c>
    </row>
    <row r="2531" spans="1:11">
      <c r="A2531" s="2">
        <v>44483</v>
      </c>
      <c r="B2531" t="s">
        <v>27</v>
      </c>
      <c r="C2531" t="s">
        <v>8</v>
      </c>
      <c r="D2531" s="3">
        <v>44392275.5</v>
      </c>
      <c r="E2531" s="3">
        <v>19101622.5</v>
      </c>
      <c r="F2531" s="4">
        <v>40356573.729999997</v>
      </c>
      <c r="G2531" s="4">
        <v>17365094</v>
      </c>
      <c r="H2531">
        <v>8471</v>
      </c>
      <c r="I2531" t="s">
        <v>28</v>
      </c>
      <c r="J2531" t="s">
        <v>40</v>
      </c>
      <c r="K2531" s="1">
        <v>2021</v>
      </c>
    </row>
    <row r="2532" spans="1:11">
      <c r="A2532" s="2">
        <v>44483</v>
      </c>
      <c r="B2532" t="s">
        <v>41</v>
      </c>
      <c r="C2532" t="s">
        <v>12</v>
      </c>
      <c r="D2532" s="3">
        <v>1418238.69</v>
      </c>
      <c r="E2532" s="3">
        <v>652913.36</v>
      </c>
      <c r="F2532" s="4">
        <v>1289306.6100000001</v>
      </c>
      <c r="G2532" s="4">
        <v>593557.01</v>
      </c>
      <c r="H2532">
        <v>10131</v>
      </c>
      <c r="I2532" t="s">
        <v>30</v>
      </c>
      <c r="J2532" t="s">
        <v>40</v>
      </c>
      <c r="K2532" s="1">
        <v>2021</v>
      </c>
    </row>
    <row r="2533" spans="1:11">
      <c r="A2533" s="2">
        <v>44482</v>
      </c>
      <c r="B2533" t="s">
        <v>50</v>
      </c>
      <c r="C2533" t="s">
        <v>7</v>
      </c>
      <c r="D2533" s="3">
        <v>923165.65</v>
      </c>
      <c r="E2533" s="3">
        <v>406795.4</v>
      </c>
      <c r="F2533" s="4">
        <v>839240.66</v>
      </c>
      <c r="G2533" s="4">
        <v>369813.63</v>
      </c>
      <c r="H2533">
        <v>9377</v>
      </c>
      <c r="I2533" t="s">
        <v>32</v>
      </c>
      <c r="J2533" t="s">
        <v>42</v>
      </c>
      <c r="K2533" s="1">
        <v>2021</v>
      </c>
    </row>
    <row r="2534" spans="1:11">
      <c r="A2534" s="2">
        <v>44482</v>
      </c>
      <c r="B2534" t="s">
        <v>41</v>
      </c>
      <c r="C2534" t="s">
        <v>12</v>
      </c>
      <c r="D2534" s="3">
        <v>1413899</v>
      </c>
      <c r="E2534" s="3">
        <v>724028.28</v>
      </c>
      <c r="F2534" s="4">
        <v>1285361.44</v>
      </c>
      <c r="G2534" s="4">
        <v>658206.87</v>
      </c>
      <c r="H2534">
        <v>10100</v>
      </c>
      <c r="I2534" t="s">
        <v>32</v>
      </c>
      <c r="J2534" t="s">
        <v>42</v>
      </c>
      <c r="K2534" s="1">
        <v>2021</v>
      </c>
    </row>
    <row r="2535" spans="1:11">
      <c r="A2535" s="2">
        <v>44481</v>
      </c>
      <c r="B2535" t="s">
        <v>35</v>
      </c>
      <c r="C2535" t="s">
        <v>6</v>
      </c>
      <c r="D2535" s="3">
        <v>219050.42</v>
      </c>
      <c r="E2535" s="3">
        <v>73533.22</v>
      </c>
      <c r="F2535" s="4">
        <v>199136.55</v>
      </c>
      <c r="G2535" s="4">
        <v>66848.31</v>
      </c>
      <c r="H2535">
        <v>10958</v>
      </c>
      <c r="I2535" t="s">
        <v>30</v>
      </c>
      <c r="J2535" t="s">
        <v>45</v>
      </c>
      <c r="K2535" s="1">
        <v>2021</v>
      </c>
    </row>
    <row r="2536" spans="1:11">
      <c r="A2536" s="2">
        <v>44481</v>
      </c>
      <c r="B2536" t="s">
        <v>35</v>
      </c>
      <c r="C2536" t="s">
        <v>6</v>
      </c>
      <c r="D2536" s="3">
        <v>143987.97</v>
      </c>
      <c r="E2536" s="3">
        <v>85807.08</v>
      </c>
      <c r="F2536" s="4">
        <v>130898.02</v>
      </c>
      <c r="G2536" s="4">
        <v>78006.350000000006</v>
      </c>
      <c r="H2536">
        <v>7203</v>
      </c>
      <c r="I2536" t="s">
        <v>30</v>
      </c>
      <c r="J2536" t="s">
        <v>45</v>
      </c>
      <c r="K2536" s="1">
        <v>2021</v>
      </c>
    </row>
    <row r="2537" spans="1:11">
      <c r="A2537" s="2">
        <v>44480</v>
      </c>
      <c r="B2537" t="s">
        <v>37</v>
      </c>
      <c r="C2537" t="s">
        <v>8</v>
      </c>
      <c r="D2537" s="3">
        <v>1322325</v>
      </c>
      <c r="E2537" s="3">
        <v>229500</v>
      </c>
      <c r="F2537" s="4">
        <v>1202112.43</v>
      </c>
      <c r="G2537" s="4">
        <v>208636.16</v>
      </c>
      <c r="H2537">
        <v>17631</v>
      </c>
      <c r="I2537" t="s">
        <v>28</v>
      </c>
      <c r="J2537" t="s">
        <v>26</v>
      </c>
      <c r="K2537" s="1">
        <v>2021</v>
      </c>
    </row>
    <row r="2538" spans="1:11">
      <c r="A2538" s="2">
        <v>44480</v>
      </c>
      <c r="B2538" t="s">
        <v>38</v>
      </c>
      <c r="C2538" t="s">
        <v>8</v>
      </c>
      <c r="D2538" s="3">
        <v>3386962.5</v>
      </c>
      <c r="E2538" s="3">
        <v>390342.75</v>
      </c>
      <c r="F2538" s="4">
        <v>3079053.74</v>
      </c>
      <c r="G2538" s="4">
        <v>354856.69</v>
      </c>
      <c r="H2538">
        <v>13575</v>
      </c>
      <c r="I2538" t="s">
        <v>32</v>
      </c>
      <c r="J2538" t="s">
        <v>26</v>
      </c>
      <c r="K2538" s="1">
        <v>2021</v>
      </c>
    </row>
    <row r="2539" spans="1:11">
      <c r="A2539" s="2">
        <v>44480</v>
      </c>
      <c r="B2539" t="s">
        <v>38</v>
      </c>
      <c r="C2539" t="s">
        <v>8</v>
      </c>
      <c r="D2539" s="3">
        <v>3030177.5</v>
      </c>
      <c r="E2539" s="3">
        <v>922900.5</v>
      </c>
      <c r="F2539" s="4">
        <v>2754704.06</v>
      </c>
      <c r="G2539" s="4">
        <v>838999.62</v>
      </c>
      <c r="H2539">
        <v>12145</v>
      </c>
      <c r="I2539" t="s">
        <v>25</v>
      </c>
      <c r="J2539" t="s">
        <v>26</v>
      </c>
      <c r="K2539" s="1">
        <v>2021</v>
      </c>
    </row>
    <row r="2540" spans="1:11">
      <c r="A2540" s="2">
        <v>44479</v>
      </c>
      <c r="B2540" t="s">
        <v>34</v>
      </c>
      <c r="C2540" t="s">
        <v>11</v>
      </c>
      <c r="D2540" s="3">
        <v>26061.040000000001</v>
      </c>
      <c r="E2540" s="3">
        <v>5117.29</v>
      </c>
      <c r="F2540" s="4">
        <v>23691.83</v>
      </c>
      <c r="G2540" s="4">
        <v>4652.07</v>
      </c>
      <c r="H2540">
        <v>13096</v>
      </c>
      <c r="I2540" t="s">
        <v>32</v>
      </c>
      <c r="J2540" t="s">
        <v>29</v>
      </c>
      <c r="K2540" s="1">
        <v>2021</v>
      </c>
    </row>
    <row r="2541" spans="1:11">
      <c r="A2541" s="2">
        <v>44479</v>
      </c>
      <c r="B2541" t="s">
        <v>27</v>
      </c>
      <c r="C2541" t="s">
        <v>8</v>
      </c>
      <c r="D2541" s="3">
        <v>69520473</v>
      </c>
      <c r="E2541" s="3">
        <v>21577758.75</v>
      </c>
      <c r="F2541" s="4">
        <v>63200366.799999997</v>
      </c>
      <c r="G2541" s="4">
        <v>19616124.699999999</v>
      </c>
      <c r="H2541">
        <v>13266</v>
      </c>
      <c r="I2541" t="s">
        <v>25</v>
      </c>
      <c r="J2541" t="s">
        <v>29</v>
      </c>
      <c r="K2541" s="1">
        <v>2021</v>
      </c>
    </row>
    <row r="2542" spans="1:11">
      <c r="A2542" s="2">
        <v>44478</v>
      </c>
      <c r="B2542" t="s">
        <v>43</v>
      </c>
      <c r="C2542" t="s">
        <v>10</v>
      </c>
      <c r="D2542" s="3">
        <v>975449.61</v>
      </c>
      <c r="E2542" s="3">
        <v>243569.2</v>
      </c>
      <c r="F2542" s="4">
        <v>886771.49</v>
      </c>
      <c r="G2542" s="4">
        <v>221426.32</v>
      </c>
      <c r="H2542">
        <v>14139</v>
      </c>
      <c r="I2542" t="s">
        <v>32</v>
      </c>
      <c r="J2542" t="s">
        <v>33</v>
      </c>
      <c r="K2542" s="1">
        <v>2021</v>
      </c>
    </row>
    <row r="2543" spans="1:11">
      <c r="A2543" s="2">
        <v>44478</v>
      </c>
      <c r="B2543" t="s">
        <v>37</v>
      </c>
      <c r="C2543" t="s">
        <v>8</v>
      </c>
      <c r="D2543" s="3">
        <v>1186350</v>
      </c>
      <c r="E2543" s="3">
        <v>162712.5</v>
      </c>
      <c r="F2543" s="4">
        <v>1078498.92</v>
      </c>
      <c r="G2543" s="4">
        <v>147920.31</v>
      </c>
      <c r="H2543">
        <v>15818</v>
      </c>
      <c r="I2543" t="s">
        <v>28</v>
      </c>
      <c r="J2543" t="s">
        <v>33</v>
      </c>
      <c r="K2543" s="1">
        <v>2021</v>
      </c>
    </row>
    <row r="2544" spans="1:11">
      <c r="A2544" s="2">
        <v>44477</v>
      </c>
      <c r="B2544" t="s">
        <v>31</v>
      </c>
      <c r="C2544" t="s">
        <v>9</v>
      </c>
      <c r="D2544" s="3">
        <v>60930</v>
      </c>
      <c r="E2544" s="3">
        <v>17666.25</v>
      </c>
      <c r="F2544" s="4">
        <v>55390.85</v>
      </c>
      <c r="G2544" s="4">
        <v>16060.21</v>
      </c>
      <c r="H2544">
        <v>16248</v>
      </c>
      <c r="I2544" t="s">
        <v>25</v>
      </c>
      <c r="J2544" t="s">
        <v>36</v>
      </c>
      <c r="K2544" s="1">
        <v>2021</v>
      </c>
    </row>
    <row r="2545" spans="1:11">
      <c r="A2545" s="2">
        <v>44477</v>
      </c>
      <c r="B2545" t="s">
        <v>46</v>
      </c>
      <c r="C2545" t="s">
        <v>5</v>
      </c>
      <c r="D2545" s="3">
        <v>886731</v>
      </c>
      <c r="E2545" s="3">
        <v>127239</v>
      </c>
      <c r="F2545" s="4">
        <v>806118.28</v>
      </c>
      <c r="G2545" s="4">
        <v>115671.7</v>
      </c>
      <c r="H2545">
        <v>16196</v>
      </c>
      <c r="I2545" t="s">
        <v>32</v>
      </c>
      <c r="J2545" t="s">
        <v>36</v>
      </c>
      <c r="K2545" s="1">
        <v>2021</v>
      </c>
    </row>
    <row r="2546" spans="1:11">
      <c r="A2546" s="2">
        <v>44477</v>
      </c>
      <c r="B2546" t="s">
        <v>48</v>
      </c>
      <c r="C2546" t="s">
        <v>12</v>
      </c>
      <c r="D2546" s="3">
        <v>126505800</v>
      </c>
      <c r="E2546" s="3">
        <v>94827975</v>
      </c>
      <c r="F2546" s="4">
        <v>115005157.72</v>
      </c>
      <c r="G2546" s="4">
        <v>86207163.790000007</v>
      </c>
      <c r="H2546">
        <v>6156</v>
      </c>
      <c r="I2546" t="s">
        <v>28</v>
      </c>
      <c r="J2546" t="s">
        <v>36</v>
      </c>
      <c r="K2546" s="1">
        <v>2021</v>
      </c>
    </row>
    <row r="2547" spans="1:11">
      <c r="A2547" s="2">
        <v>44476</v>
      </c>
      <c r="B2547" t="s">
        <v>31</v>
      </c>
      <c r="C2547" t="s">
        <v>9</v>
      </c>
      <c r="D2547" s="3">
        <v>20392.5</v>
      </c>
      <c r="E2547" s="3">
        <v>13166.25</v>
      </c>
      <c r="F2547" s="4">
        <v>18538.62</v>
      </c>
      <c r="G2547" s="4">
        <v>11969.31</v>
      </c>
      <c r="H2547">
        <v>5438</v>
      </c>
      <c r="I2547" t="s">
        <v>32</v>
      </c>
      <c r="J2547" t="s">
        <v>40</v>
      </c>
      <c r="K2547" s="1">
        <v>2021</v>
      </c>
    </row>
    <row r="2548" spans="1:11">
      <c r="A2548" s="2">
        <v>44476</v>
      </c>
      <c r="B2548" t="s">
        <v>41</v>
      </c>
      <c r="C2548" t="s">
        <v>12</v>
      </c>
      <c r="D2548" s="3">
        <v>1061544.17</v>
      </c>
      <c r="E2548" s="3">
        <v>658372.97</v>
      </c>
      <c r="F2548" s="4">
        <v>965039.19</v>
      </c>
      <c r="G2548" s="4">
        <v>598520.28</v>
      </c>
      <c r="H2548">
        <v>7583</v>
      </c>
      <c r="I2548" t="s">
        <v>30</v>
      </c>
      <c r="J2548" t="s">
        <v>40</v>
      </c>
      <c r="K2548" s="1">
        <v>2021</v>
      </c>
    </row>
    <row r="2549" spans="1:11">
      <c r="A2549" s="2">
        <v>44475</v>
      </c>
      <c r="B2549" t="s">
        <v>50</v>
      </c>
      <c r="C2549" t="s">
        <v>7</v>
      </c>
      <c r="D2549" s="3">
        <v>1115143.1499999999</v>
      </c>
      <c r="E2549" s="3">
        <v>172189.05</v>
      </c>
      <c r="F2549" s="4">
        <v>1013765.49</v>
      </c>
      <c r="G2549" s="4">
        <v>156535.34</v>
      </c>
      <c r="H2549">
        <v>11327</v>
      </c>
      <c r="I2549" t="s">
        <v>30</v>
      </c>
      <c r="J2549" t="s">
        <v>42</v>
      </c>
      <c r="K2549" s="1">
        <v>2021</v>
      </c>
    </row>
    <row r="2550" spans="1:11">
      <c r="A2550" s="2">
        <v>44475</v>
      </c>
      <c r="B2550" t="s">
        <v>35</v>
      </c>
      <c r="C2550" t="s">
        <v>6</v>
      </c>
      <c r="D2550" s="3">
        <v>173533.19</v>
      </c>
      <c r="E2550" s="3">
        <v>74242.86</v>
      </c>
      <c r="F2550" s="4">
        <v>157757.29</v>
      </c>
      <c r="G2550" s="4">
        <v>67493.440000000002</v>
      </c>
      <c r="H2550">
        <v>8681</v>
      </c>
      <c r="I2550" t="s">
        <v>28</v>
      </c>
      <c r="J2550" t="s">
        <v>42</v>
      </c>
      <c r="K2550" s="1">
        <v>2021</v>
      </c>
    </row>
    <row r="2551" spans="1:11">
      <c r="A2551" s="2">
        <v>44474</v>
      </c>
      <c r="B2551" t="s">
        <v>49</v>
      </c>
      <c r="C2551" t="s">
        <v>8</v>
      </c>
      <c r="D2551" s="3">
        <v>93726099</v>
      </c>
      <c r="E2551" s="3">
        <v>32410144.5</v>
      </c>
      <c r="F2551" s="4">
        <v>85205459.340000004</v>
      </c>
      <c r="G2551" s="4">
        <v>29463738.260000002</v>
      </c>
      <c r="H2551">
        <v>7101</v>
      </c>
      <c r="I2551" t="s">
        <v>32</v>
      </c>
      <c r="J2551" t="s">
        <v>45</v>
      </c>
      <c r="K2551" s="1">
        <v>2021</v>
      </c>
    </row>
    <row r="2552" spans="1:11">
      <c r="A2552" s="2">
        <v>44474</v>
      </c>
      <c r="B2552" t="s">
        <v>34</v>
      </c>
      <c r="C2552" t="s">
        <v>11</v>
      </c>
      <c r="D2552" s="3">
        <v>30512.67</v>
      </c>
      <c r="E2552" s="3">
        <v>7064.5</v>
      </c>
      <c r="F2552" s="4">
        <v>27738.76</v>
      </c>
      <c r="G2552" s="4">
        <v>6422.27</v>
      </c>
      <c r="H2552">
        <v>15333</v>
      </c>
      <c r="I2552" t="s">
        <v>28</v>
      </c>
      <c r="J2552" t="s">
        <v>45</v>
      </c>
      <c r="K2552" s="1">
        <v>2021</v>
      </c>
    </row>
    <row r="2553" spans="1:11">
      <c r="A2553" s="2">
        <v>44474</v>
      </c>
      <c r="B2553" t="s">
        <v>31</v>
      </c>
      <c r="C2553" t="s">
        <v>9</v>
      </c>
      <c r="D2553" s="3">
        <v>51693.75</v>
      </c>
      <c r="E2553" s="3">
        <v>16691.25</v>
      </c>
      <c r="F2553" s="4">
        <v>46994.27</v>
      </c>
      <c r="G2553" s="4">
        <v>15173.85</v>
      </c>
      <c r="H2553">
        <v>13785</v>
      </c>
      <c r="I2553" t="s">
        <v>32</v>
      </c>
      <c r="J2553" t="s">
        <v>45</v>
      </c>
      <c r="K2553" s="1">
        <v>2021</v>
      </c>
    </row>
    <row r="2554" spans="1:11">
      <c r="A2554" s="2">
        <v>44473</v>
      </c>
      <c r="B2554" t="s">
        <v>24</v>
      </c>
      <c r="C2554" t="s">
        <v>4</v>
      </c>
      <c r="D2554" s="3">
        <v>72377.17</v>
      </c>
      <c r="E2554" s="3">
        <v>17379.990000000002</v>
      </c>
      <c r="F2554" s="4">
        <v>65797.36</v>
      </c>
      <c r="G2554" s="4">
        <v>15799.97</v>
      </c>
      <c r="H2554">
        <v>12083</v>
      </c>
      <c r="I2554" t="s">
        <v>30</v>
      </c>
      <c r="J2554" t="s">
        <v>26</v>
      </c>
      <c r="K2554" s="1">
        <v>2021</v>
      </c>
    </row>
    <row r="2555" spans="1:11">
      <c r="A2555" s="2">
        <v>44473</v>
      </c>
      <c r="B2555" t="s">
        <v>39</v>
      </c>
      <c r="C2555" t="s">
        <v>11</v>
      </c>
      <c r="D2555" s="3">
        <v>304167.84000000003</v>
      </c>
      <c r="E2555" s="3">
        <v>39380.300000000003</v>
      </c>
      <c r="F2555" s="4">
        <v>276515.94</v>
      </c>
      <c r="G2555" s="4">
        <v>35800.239999999998</v>
      </c>
      <c r="H2555">
        <v>15216</v>
      </c>
      <c r="I2555" t="s">
        <v>30</v>
      </c>
      <c r="J2555" t="s">
        <v>26</v>
      </c>
      <c r="K2555" s="1">
        <v>2021</v>
      </c>
    </row>
    <row r="2556" spans="1:11">
      <c r="A2556" s="2">
        <v>44472</v>
      </c>
      <c r="B2556" t="s">
        <v>41</v>
      </c>
      <c r="C2556" t="s">
        <v>12</v>
      </c>
      <c r="D2556" s="3">
        <v>694210.41</v>
      </c>
      <c r="E2556" s="3">
        <v>374613.24</v>
      </c>
      <c r="F2556" s="4">
        <v>631099.74</v>
      </c>
      <c r="G2556" s="4">
        <v>340557.15</v>
      </c>
      <c r="H2556">
        <v>4959</v>
      </c>
      <c r="I2556" t="s">
        <v>25</v>
      </c>
      <c r="J2556" t="s">
        <v>29</v>
      </c>
      <c r="K2556" s="1">
        <v>2021</v>
      </c>
    </row>
    <row r="2557" spans="1:11">
      <c r="A2557" s="2">
        <v>44472</v>
      </c>
      <c r="B2557" t="s">
        <v>31</v>
      </c>
      <c r="C2557" t="s">
        <v>9</v>
      </c>
      <c r="D2557" s="3">
        <v>49987.5</v>
      </c>
      <c r="E2557" s="3">
        <v>18583.13</v>
      </c>
      <c r="F2557" s="4">
        <v>45443.14</v>
      </c>
      <c r="G2557" s="4">
        <v>16893.73</v>
      </c>
      <c r="H2557">
        <v>13330</v>
      </c>
      <c r="I2557" t="s">
        <v>32</v>
      </c>
      <c r="J2557" t="s">
        <v>29</v>
      </c>
      <c r="K2557" s="1">
        <v>2021</v>
      </c>
    </row>
    <row r="2558" spans="1:11">
      <c r="A2558" s="2">
        <v>44471</v>
      </c>
      <c r="B2558" t="s">
        <v>34</v>
      </c>
      <c r="C2558" t="s">
        <v>11</v>
      </c>
      <c r="D2558" s="3">
        <v>24510.83</v>
      </c>
      <c r="E2558" s="3">
        <v>6823.71</v>
      </c>
      <c r="F2558" s="4">
        <v>22282.55</v>
      </c>
      <c r="G2558" s="4">
        <v>6203.37</v>
      </c>
      <c r="H2558">
        <v>12317</v>
      </c>
      <c r="I2558" t="s">
        <v>28</v>
      </c>
      <c r="J2558" t="s">
        <v>33</v>
      </c>
      <c r="K2558" s="1">
        <v>2021</v>
      </c>
    </row>
    <row r="2559" spans="1:11">
      <c r="A2559" s="2">
        <v>44471</v>
      </c>
      <c r="B2559" t="s">
        <v>24</v>
      </c>
      <c r="C2559" t="s">
        <v>4</v>
      </c>
      <c r="D2559" s="3">
        <v>36808.550000000003</v>
      </c>
      <c r="E2559" s="3">
        <v>17955.03</v>
      </c>
      <c r="F2559" s="4">
        <v>33462.28</v>
      </c>
      <c r="G2559" s="4">
        <v>16322.73</v>
      </c>
      <c r="H2559">
        <v>6145</v>
      </c>
      <c r="I2559" t="s">
        <v>30</v>
      </c>
      <c r="J2559" t="s">
        <v>33</v>
      </c>
      <c r="K2559" s="1">
        <v>2021</v>
      </c>
    </row>
    <row r="2560" spans="1:11">
      <c r="A2560" s="2">
        <v>44471</v>
      </c>
      <c r="B2560" t="s">
        <v>47</v>
      </c>
      <c r="C2560" t="s">
        <v>10</v>
      </c>
      <c r="D2560" s="3">
        <v>2145034.9900000002</v>
      </c>
      <c r="E2560" s="3">
        <v>731483.17</v>
      </c>
      <c r="F2560" s="4">
        <v>1950029.86</v>
      </c>
      <c r="G2560" s="4">
        <v>664984.03</v>
      </c>
      <c r="H2560">
        <v>13001</v>
      </c>
      <c r="I2560" t="s">
        <v>30</v>
      </c>
      <c r="J2560" t="s">
        <v>33</v>
      </c>
      <c r="K2560" s="1">
        <v>2021</v>
      </c>
    </row>
    <row r="2561" spans="1:11">
      <c r="A2561" s="2">
        <v>44470</v>
      </c>
      <c r="B2561" t="s">
        <v>46</v>
      </c>
      <c r="C2561" t="s">
        <v>5</v>
      </c>
      <c r="D2561" s="3">
        <v>626394.75</v>
      </c>
      <c r="E2561" s="3">
        <v>117958.88</v>
      </c>
      <c r="F2561" s="4">
        <v>569449.19999999995</v>
      </c>
      <c r="G2561" s="4">
        <v>107235.23</v>
      </c>
      <c r="H2561">
        <v>11441</v>
      </c>
      <c r="I2561" t="s">
        <v>25</v>
      </c>
      <c r="J2561" t="s">
        <v>36</v>
      </c>
      <c r="K2561" s="1">
        <v>2021</v>
      </c>
    </row>
    <row r="2562" spans="1:11">
      <c r="A2562" s="2">
        <v>44470</v>
      </c>
      <c r="B2562" t="s">
        <v>48</v>
      </c>
      <c r="C2562" t="s">
        <v>12</v>
      </c>
      <c r="D2562" s="3">
        <v>209383950</v>
      </c>
      <c r="E2562" s="3">
        <v>71853075</v>
      </c>
      <c r="F2562" s="4">
        <v>190348855.11000001</v>
      </c>
      <c r="G2562" s="4">
        <v>65320911.950000003</v>
      </c>
      <c r="H2562">
        <v>10189</v>
      </c>
      <c r="I2562" t="s">
        <v>25</v>
      </c>
      <c r="J2562" t="s">
        <v>36</v>
      </c>
      <c r="K2562" s="1">
        <v>2021</v>
      </c>
    </row>
    <row r="2563" spans="1:11">
      <c r="A2563" s="2">
        <v>44469</v>
      </c>
      <c r="B2563" t="s">
        <v>50</v>
      </c>
      <c r="C2563" t="s">
        <v>7</v>
      </c>
      <c r="D2563" s="3">
        <v>612851.25</v>
      </c>
      <c r="E2563" s="3">
        <v>113020.6</v>
      </c>
      <c r="F2563" s="4">
        <v>557136.93999999994</v>
      </c>
      <c r="G2563" s="4">
        <v>102745.9</v>
      </c>
      <c r="H2563">
        <v>6225</v>
      </c>
      <c r="I2563" t="s">
        <v>25</v>
      </c>
      <c r="J2563" t="s">
        <v>40</v>
      </c>
      <c r="K2563" s="1">
        <v>2021</v>
      </c>
    </row>
    <row r="2564" spans="1:11">
      <c r="A2564" s="2">
        <v>44469</v>
      </c>
      <c r="B2564" t="s">
        <v>35</v>
      </c>
      <c r="C2564" t="s">
        <v>6</v>
      </c>
      <c r="D2564" s="3">
        <v>212313.79</v>
      </c>
      <c r="E2564" s="3">
        <v>103708.12</v>
      </c>
      <c r="F2564" s="4">
        <v>193012.34</v>
      </c>
      <c r="G2564" s="4">
        <v>94280.01</v>
      </c>
      <c r="H2564">
        <v>10621</v>
      </c>
      <c r="I2564" t="s">
        <v>25</v>
      </c>
      <c r="J2564" t="s">
        <v>40</v>
      </c>
      <c r="K2564" s="1">
        <v>2021</v>
      </c>
    </row>
    <row r="2565" spans="1:11">
      <c r="A2565" s="2">
        <v>44468</v>
      </c>
      <c r="B2565" t="s">
        <v>34</v>
      </c>
      <c r="C2565" t="s">
        <v>11</v>
      </c>
      <c r="D2565" s="3">
        <v>14427.5</v>
      </c>
      <c r="E2565" s="3">
        <v>9606.73</v>
      </c>
      <c r="F2565" s="4">
        <v>13115.9</v>
      </c>
      <c r="G2565" s="4">
        <v>8733.3799999999992</v>
      </c>
      <c r="H2565">
        <v>7250</v>
      </c>
      <c r="I2565" t="s">
        <v>28</v>
      </c>
      <c r="J2565" t="s">
        <v>42</v>
      </c>
      <c r="K2565" s="1">
        <v>2021</v>
      </c>
    </row>
    <row r="2566" spans="1:11">
      <c r="A2566" s="2">
        <v>44468</v>
      </c>
      <c r="B2566" t="s">
        <v>31</v>
      </c>
      <c r="C2566" t="s">
        <v>9</v>
      </c>
      <c r="D2566" s="3">
        <v>26523.75</v>
      </c>
      <c r="E2566" s="3">
        <v>8985</v>
      </c>
      <c r="F2566" s="4">
        <v>24112.48</v>
      </c>
      <c r="G2566" s="4">
        <v>8168.17</v>
      </c>
      <c r="H2566">
        <v>7073</v>
      </c>
      <c r="I2566" t="s">
        <v>30</v>
      </c>
      <c r="J2566" t="s">
        <v>42</v>
      </c>
      <c r="K2566" s="1">
        <v>2021</v>
      </c>
    </row>
    <row r="2567" spans="1:11">
      <c r="A2567" s="2">
        <v>44468</v>
      </c>
      <c r="B2567" t="s">
        <v>47</v>
      </c>
      <c r="C2567" t="s">
        <v>10</v>
      </c>
      <c r="D2567" s="3">
        <v>1600238.01</v>
      </c>
      <c r="E2567" s="3">
        <v>265386.42</v>
      </c>
      <c r="F2567" s="4">
        <v>1454760.37</v>
      </c>
      <c r="G2567" s="4">
        <v>241260.14</v>
      </c>
      <c r="H2567">
        <v>9699</v>
      </c>
      <c r="I2567" t="s">
        <v>32</v>
      </c>
      <c r="J2567" t="s">
        <v>42</v>
      </c>
      <c r="K2567" s="1">
        <v>2021</v>
      </c>
    </row>
    <row r="2568" spans="1:11">
      <c r="A2568" s="2">
        <v>44467</v>
      </c>
      <c r="B2568" t="s">
        <v>27</v>
      </c>
      <c r="C2568" t="s">
        <v>8</v>
      </c>
      <c r="D2568" s="3">
        <v>66140350.5</v>
      </c>
      <c r="E2568" s="3">
        <v>27997371.25</v>
      </c>
      <c r="F2568" s="4">
        <v>60127531.240000002</v>
      </c>
      <c r="G2568" s="4">
        <v>25452130.23</v>
      </c>
      <c r="H2568">
        <v>12621</v>
      </c>
      <c r="I2568" t="s">
        <v>28</v>
      </c>
      <c r="J2568" t="s">
        <v>45</v>
      </c>
      <c r="K2568" s="1">
        <v>2021</v>
      </c>
    </row>
    <row r="2569" spans="1:11">
      <c r="A2569" s="2">
        <v>44467</v>
      </c>
      <c r="B2569" t="s">
        <v>47</v>
      </c>
      <c r="C2569" t="s">
        <v>10</v>
      </c>
      <c r="D2569" s="3">
        <v>1421883.82</v>
      </c>
      <c r="E2569" s="3">
        <v>241710.35</v>
      </c>
      <c r="F2569" s="4">
        <v>1292620.3600000001</v>
      </c>
      <c r="G2569" s="4">
        <v>219736.46</v>
      </c>
      <c r="H2569">
        <v>8618</v>
      </c>
      <c r="I2569" t="s">
        <v>32</v>
      </c>
      <c r="J2569" t="s">
        <v>45</v>
      </c>
      <c r="K2569" s="1">
        <v>2021</v>
      </c>
    </row>
    <row r="2570" spans="1:11">
      <c r="A2570" s="2">
        <v>44466</v>
      </c>
      <c r="B2570" t="s">
        <v>35</v>
      </c>
      <c r="C2570" t="s">
        <v>6</v>
      </c>
      <c r="D2570" s="3">
        <v>167756.07999999999</v>
      </c>
      <c r="E2570" s="3">
        <v>75002.48</v>
      </c>
      <c r="F2570" s="4">
        <v>152505.37</v>
      </c>
      <c r="G2570" s="4">
        <v>68184</v>
      </c>
      <c r="H2570">
        <v>8392</v>
      </c>
      <c r="I2570" t="s">
        <v>32</v>
      </c>
      <c r="J2570" t="s">
        <v>26</v>
      </c>
      <c r="K2570" s="1">
        <v>2021</v>
      </c>
    </row>
    <row r="2571" spans="1:11">
      <c r="A2571" s="2">
        <v>44466</v>
      </c>
      <c r="B2571" t="s">
        <v>44</v>
      </c>
      <c r="C2571" t="s">
        <v>10</v>
      </c>
      <c r="D2571" s="3">
        <v>5069363.5999999996</v>
      </c>
      <c r="E2571" s="3">
        <v>793807.75</v>
      </c>
      <c r="F2571" s="4">
        <v>4608507.76</v>
      </c>
      <c r="G2571" s="4">
        <v>721642.69</v>
      </c>
      <c r="H2571">
        <v>9212</v>
      </c>
      <c r="I2571" t="s">
        <v>32</v>
      </c>
      <c r="J2571" t="s">
        <v>26</v>
      </c>
      <c r="K2571" s="1">
        <v>2021</v>
      </c>
    </row>
    <row r="2572" spans="1:11">
      <c r="A2572" s="2">
        <v>44465</v>
      </c>
      <c r="B2572" t="s">
        <v>46</v>
      </c>
      <c r="C2572" t="s">
        <v>5</v>
      </c>
      <c r="D2572" s="3">
        <v>900528</v>
      </c>
      <c r="E2572" s="3">
        <v>141775.13</v>
      </c>
      <c r="F2572" s="4">
        <v>818661</v>
      </c>
      <c r="G2572" s="4">
        <v>128886.35</v>
      </c>
      <c r="H2572">
        <v>16448</v>
      </c>
      <c r="I2572" t="s">
        <v>25</v>
      </c>
      <c r="J2572" t="s">
        <v>29</v>
      </c>
      <c r="K2572" s="1">
        <v>2021</v>
      </c>
    </row>
    <row r="2573" spans="1:11">
      <c r="A2573" s="2">
        <v>44465</v>
      </c>
      <c r="B2573" t="s">
        <v>38</v>
      </c>
      <c r="C2573" t="s">
        <v>8</v>
      </c>
      <c r="D2573" s="3">
        <v>3266703.5</v>
      </c>
      <c r="E2573" s="3">
        <v>316241.25</v>
      </c>
      <c r="F2573" s="4">
        <v>2969727.48</v>
      </c>
      <c r="G2573" s="4">
        <v>287491.76</v>
      </c>
      <c r="H2573">
        <v>13093</v>
      </c>
      <c r="I2573" t="s">
        <v>25</v>
      </c>
      <c r="J2573" t="s">
        <v>29</v>
      </c>
      <c r="K2573" s="1">
        <v>2021</v>
      </c>
    </row>
    <row r="2574" spans="1:11">
      <c r="A2574" s="2">
        <v>44465</v>
      </c>
      <c r="B2574" t="s">
        <v>46</v>
      </c>
      <c r="C2574" t="s">
        <v>5</v>
      </c>
      <c r="D2574" s="3">
        <v>888647.25</v>
      </c>
      <c r="E2574" s="3">
        <v>235917.75</v>
      </c>
      <c r="F2574" s="4">
        <v>807860.33</v>
      </c>
      <c r="G2574" s="4">
        <v>214470.47</v>
      </c>
      <c r="H2574">
        <v>16231</v>
      </c>
      <c r="I2574" t="s">
        <v>32</v>
      </c>
      <c r="J2574" t="s">
        <v>29</v>
      </c>
      <c r="K2574" s="1">
        <v>2021</v>
      </c>
    </row>
    <row r="2575" spans="1:11">
      <c r="A2575" s="2">
        <v>44464</v>
      </c>
      <c r="B2575" t="s">
        <v>39</v>
      </c>
      <c r="C2575" t="s">
        <v>11</v>
      </c>
      <c r="D2575" s="3">
        <v>314422.71000000002</v>
      </c>
      <c r="E2575" s="3">
        <v>48505.74</v>
      </c>
      <c r="F2575" s="4">
        <v>285838.53999999998</v>
      </c>
      <c r="G2575" s="4">
        <v>44096.08</v>
      </c>
      <c r="H2575">
        <v>15729</v>
      </c>
      <c r="I2575" t="s">
        <v>30</v>
      </c>
      <c r="J2575" t="s">
        <v>33</v>
      </c>
      <c r="K2575" s="1">
        <v>2021</v>
      </c>
    </row>
    <row r="2576" spans="1:11">
      <c r="A2576" s="2">
        <v>44464</v>
      </c>
      <c r="B2576" t="s">
        <v>41</v>
      </c>
      <c r="C2576" t="s">
        <v>12</v>
      </c>
      <c r="D2576" s="3">
        <v>1383381.18</v>
      </c>
      <c r="E2576" s="3">
        <v>682871.22</v>
      </c>
      <c r="F2576" s="4">
        <v>1257618</v>
      </c>
      <c r="G2576" s="4">
        <v>620791.4</v>
      </c>
      <c r="H2576">
        <v>9882</v>
      </c>
      <c r="I2576" t="s">
        <v>32</v>
      </c>
      <c r="J2576" t="s">
        <v>33</v>
      </c>
      <c r="K2576" s="1">
        <v>2021</v>
      </c>
    </row>
    <row r="2577" spans="1:11">
      <c r="A2577" s="2">
        <v>44463</v>
      </c>
      <c r="B2577" t="s">
        <v>27</v>
      </c>
      <c r="C2577" t="s">
        <v>8</v>
      </c>
      <c r="D2577" s="3">
        <v>29713635</v>
      </c>
      <c r="E2577" s="3">
        <v>24302818.75</v>
      </c>
      <c r="F2577" s="4">
        <v>27012368.440000001</v>
      </c>
      <c r="G2577" s="4">
        <v>22093449.5</v>
      </c>
      <c r="H2577">
        <v>5670</v>
      </c>
      <c r="I2577" t="s">
        <v>32</v>
      </c>
      <c r="J2577" t="s">
        <v>36</v>
      </c>
      <c r="K2577" s="1">
        <v>2021</v>
      </c>
    </row>
    <row r="2578" spans="1:11">
      <c r="A2578" s="2">
        <v>44463</v>
      </c>
      <c r="B2578" t="s">
        <v>31</v>
      </c>
      <c r="C2578" t="s">
        <v>9</v>
      </c>
      <c r="D2578" s="3">
        <v>45915</v>
      </c>
      <c r="E2578" s="3">
        <v>7393.13</v>
      </c>
      <c r="F2578" s="4">
        <v>41740.870000000003</v>
      </c>
      <c r="G2578" s="4">
        <v>6721.02</v>
      </c>
      <c r="H2578">
        <v>12244</v>
      </c>
      <c r="I2578" t="s">
        <v>28</v>
      </c>
      <c r="J2578" t="s">
        <v>36</v>
      </c>
      <c r="K2578" s="1">
        <v>2021</v>
      </c>
    </row>
    <row r="2579" spans="1:11">
      <c r="A2579" s="2">
        <v>44462</v>
      </c>
      <c r="B2579" t="s">
        <v>48</v>
      </c>
      <c r="C2579" t="s">
        <v>12</v>
      </c>
      <c r="D2579" s="3">
        <v>174654450</v>
      </c>
      <c r="E2579" s="3">
        <v>25050450</v>
      </c>
      <c r="F2579" s="4">
        <v>158776613.94999999</v>
      </c>
      <c r="G2579" s="4">
        <v>22773113.59</v>
      </c>
      <c r="H2579">
        <v>8499</v>
      </c>
      <c r="I2579" t="s">
        <v>32</v>
      </c>
      <c r="J2579" t="s">
        <v>40</v>
      </c>
      <c r="K2579" s="1">
        <v>2021</v>
      </c>
    </row>
    <row r="2580" spans="1:11">
      <c r="A2580" s="2">
        <v>44462</v>
      </c>
      <c r="B2580" t="s">
        <v>39</v>
      </c>
      <c r="C2580" t="s">
        <v>11</v>
      </c>
      <c r="D2580" s="3">
        <v>188385.76</v>
      </c>
      <c r="E2580" s="3">
        <v>104157.9</v>
      </c>
      <c r="F2580" s="4">
        <v>171259.61</v>
      </c>
      <c r="G2580" s="4">
        <v>94688.9</v>
      </c>
      <c r="H2580">
        <v>9424</v>
      </c>
      <c r="I2580" t="s">
        <v>28</v>
      </c>
      <c r="J2580" t="s">
        <v>40</v>
      </c>
      <c r="K2580" s="1">
        <v>2021</v>
      </c>
    </row>
    <row r="2581" spans="1:11">
      <c r="A2581" s="2">
        <v>44462</v>
      </c>
      <c r="B2581" t="s">
        <v>37</v>
      </c>
      <c r="C2581" t="s">
        <v>8</v>
      </c>
      <c r="D2581" s="3">
        <v>1246425</v>
      </c>
      <c r="E2581" s="3">
        <v>103800</v>
      </c>
      <c r="F2581" s="4">
        <v>1133112.5</v>
      </c>
      <c r="G2581" s="4">
        <v>94363.54</v>
      </c>
      <c r="H2581">
        <v>16619</v>
      </c>
      <c r="I2581" t="s">
        <v>25</v>
      </c>
      <c r="J2581" t="s">
        <v>40</v>
      </c>
      <c r="K2581" s="1">
        <v>2021</v>
      </c>
    </row>
    <row r="2582" spans="1:11">
      <c r="A2582" s="2">
        <v>44461</v>
      </c>
      <c r="B2582" t="s">
        <v>35</v>
      </c>
      <c r="C2582" t="s">
        <v>6</v>
      </c>
      <c r="D2582" s="3">
        <v>198380.76</v>
      </c>
      <c r="E2582" s="3">
        <v>102358.8</v>
      </c>
      <c r="F2582" s="4">
        <v>180345.97</v>
      </c>
      <c r="G2582" s="4">
        <v>93053.36</v>
      </c>
      <c r="H2582">
        <v>9924</v>
      </c>
      <c r="I2582" t="s">
        <v>30</v>
      </c>
      <c r="J2582" t="s">
        <v>42</v>
      </c>
      <c r="K2582" s="1">
        <v>2021</v>
      </c>
    </row>
    <row r="2583" spans="1:11">
      <c r="A2583" s="2">
        <v>44461</v>
      </c>
      <c r="B2583" t="s">
        <v>35</v>
      </c>
      <c r="C2583" t="s">
        <v>6</v>
      </c>
      <c r="D2583" s="3">
        <v>308565.64</v>
      </c>
      <c r="E2583" s="3">
        <v>58220.88</v>
      </c>
      <c r="F2583" s="4">
        <v>280513.94</v>
      </c>
      <c r="G2583" s="4">
        <v>52928.02</v>
      </c>
      <c r="H2583">
        <v>15436</v>
      </c>
      <c r="I2583" t="s">
        <v>32</v>
      </c>
      <c r="J2583" t="s">
        <v>42</v>
      </c>
      <c r="K2583" s="1">
        <v>2021</v>
      </c>
    </row>
    <row r="2584" spans="1:11">
      <c r="A2584" s="2">
        <v>44460</v>
      </c>
      <c r="B2584" t="s">
        <v>49</v>
      </c>
      <c r="C2584" t="s">
        <v>8</v>
      </c>
      <c r="D2584" s="3">
        <v>100602778</v>
      </c>
      <c r="E2584" s="3">
        <v>64668500.5</v>
      </c>
      <c r="F2584" s="4">
        <v>91456979.450000003</v>
      </c>
      <c r="G2584" s="4">
        <v>58789487.119999997</v>
      </c>
      <c r="H2584">
        <v>7622</v>
      </c>
      <c r="I2584" t="s">
        <v>32</v>
      </c>
      <c r="J2584" t="s">
        <v>45</v>
      </c>
      <c r="K2584" s="1">
        <v>2021</v>
      </c>
    </row>
    <row r="2585" spans="1:11">
      <c r="A2585" s="2">
        <v>44460</v>
      </c>
      <c r="B2585" t="s">
        <v>48</v>
      </c>
      <c r="C2585" t="s">
        <v>12</v>
      </c>
      <c r="D2585" s="3">
        <v>312997050</v>
      </c>
      <c r="E2585" s="3">
        <v>72747000</v>
      </c>
      <c r="F2585" s="4">
        <v>284542488.18000001</v>
      </c>
      <c r="G2585" s="4">
        <v>66133570.229999997</v>
      </c>
      <c r="H2585">
        <v>15231</v>
      </c>
      <c r="I2585" t="s">
        <v>25</v>
      </c>
      <c r="J2585" t="s">
        <v>45</v>
      </c>
      <c r="K2585" s="1">
        <v>2021</v>
      </c>
    </row>
    <row r="2586" spans="1:11">
      <c r="A2586" s="2">
        <v>44459</v>
      </c>
      <c r="B2586" t="s">
        <v>50</v>
      </c>
      <c r="C2586" t="s">
        <v>7</v>
      </c>
      <c r="D2586" s="3">
        <v>676449.95</v>
      </c>
      <c r="E2586" s="3">
        <v>204972.9</v>
      </c>
      <c r="F2586" s="4">
        <v>614953.89</v>
      </c>
      <c r="G2586" s="4">
        <v>186338.81</v>
      </c>
      <c r="H2586">
        <v>6871</v>
      </c>
      <c r="I2586" t="s">
        <v>25</v>
      </c>
      <c r="J2586" t="s">
        <v>26</v>
      </c>
      <c r="K2586" s="1">
        <v>2021</v>
      </c>
    </row>
    <row r="2587" spans="1:11">
      <c r="A2587" s="2">
        <v>44459</v>
      </c>
      <c r="B2587" t="s">
        <v>43</v>
      </c>
      <c r="C2587" t="s">
        <v>10</v>
      </c>
      <c r="D2587" s="3">
        <v>508249.33</v>
      </c>
      <c r="E2587" s="3">
        <v>170612.27</v>
      </c>
      <c r="F2587" s="4">
        <v>462044.38</v>
      </c>
      <c r="G2587" s="4">
        <v>155101.91</v>
      </c>
      <c r="H2587">
        <v>7367</v>
      </c>
      <c r="I2587" t="s">
        <v>28</v>
      </c>
      <c r="J2587" t="s">
        <v>26</v>
      </c>
      <c r="K2587" s="1">
        <v>2021</v>
      </c>
    </row>
    <row r="2588" spans="1:11">
      <c r="A2588" s="2">
        <v>44459</v>
      </c>
      <c r="B2588" t="s">
        <v>48</v>
      </c>
      <c r="C2588" t="s">
        <v>12</v>
      </c>
      <c r="D2588" s="3">
        <v>339136650</v>
      </c>
      <c r="E2588" s="3">
        <v>69366525</v>
      </c>
      <c r="F2588" s="4">
        <v>308305737.14999998</v>
      </c>
      <c r="G2588" s="4">
        <v>63060414.210000001</v>
      </c>
      <c r="H2588">
        <v>16503</v>
      </c>
      <c r="I2588" t="s">
        <v>30</v>
      </c>
      <c r="J2588" t="s">
        <v>26</v>
      </c>
      <c r="K2588" s="1">
        <v>2021</v>
      </c>
    </row>
    <row r="2589" spans="1:11">
      <c r="A2589" s="2">
        <v>44458</v>
      </c>
      <c r="B2589" t="s">
        <v>38</v>
      </c>
      <c r="C2589" t="s">
        <v>8</v>
      </c>
      <c r="D2589" s="3">
        <v>2799390</v>
      </c>
      <c r="E2589" s="3">
        <v>501994</v>
      </c>
      <c r="F2589" s="4">
        <v>2544897.46</v>
      </c>
      <c r="G2589" s="4">
        <v>456357.73</v>
      </c>
      <c r="H2589">
        <v>11220</v>
      </c>
      <c r="I2589" t="s">
        <v>28</v>
      </c>
      <c r="J2589" t="s">
        <v>29</v>
      </c>
      <c r="K2589" s="1">
        <v>2021</v>
      </c>
    </row>
    <row r="2590" spans="1:11">
      <c r="A2590" s="2">
        <v>44458</v>
      </c>
      <c r="B2590" t="s">
        <v>34</v>
      </c>
      <c r="C2590" t="s">
        <v>11</v>
      </c>
      <c r="D2590" s="3">
        <v>14837.44</v>
      </c>
      <c r="E2590" s="3">
        <v>5867.52</v>
      </c>
      <c r="F2590" s="4">
        <v>13488.57</v>
      </c>
      <c r="G2590" s="4">
        <v>5334.1</v>
      </c>
      <c r="H2590">
        <v>7456</v>
      </c>
      <c r="I2590" t="s">
        <v>25</v>
      </c>
      <c r="J2590" t="s">
        <v>29</v>
      </c>
      <c r="K2590" s="1">
        <v>2021</v>
      </c>
    </row>
    <row r="2591" spans="1:11">
      <c r="A2591" s="2">
        <v>44457</v>
      </c>
      <c r="B2591" t="s">
        <v>43</v>
      </c>
      <c r="C2591" t="s">
        <v>10</v>
      </c>
      <c r="D2591" s="3">
        <v>364543.16</v>
      </c>
      <c r="E2591" s="3">
        <v>357092.24</v>
      </c>
      <c r="F2591" s="4">
        <v>331402.53999999998</v>
      </c>
      <c r="G2591" s="4">
        <v>324628.98</v>
      </c>
      <c r="H2591">
        <v>5284</v>
      </c>
      <c r="I2591" t="s">
        <v>30</v>
      </c>
      <c r="J2591" t="s">
        <v>33</v>
      </c>
      <c r="K2591" s="1">
        <v>2021</v>
      </c>
    </row>
    <row r="2592" spans="1:11">
      <c r="A2592" s="2">
        <v>44457</v>
      </c>
      <c r="B2592" t="s">
        <v>38</v>
      </c>
      <c r="C2592" t="s">
        <v>8</v>
      </c>
      <c r="D2592" s="3">
        <v>3219797.5</v>
      </c>
      <c r="E2592" s="3">
        <v>1089192.25</v>
      </c>
      <c r="F2592" s="4">
        <v>2927085.71</v>
      </c>
      <c r="G2592" s="4">
        <v>990173.78</v>
      </c>
      <c r="H2592">
        <v>12905</v>
      </c>
      <c r="I2592" t="s">
        <v>28</v>
      </c>
      <c r="J2592" t="s">
        <v>33</v>
      </c>
      <c r="K2592" s="1">
        <v>2021</v>
      </c>
    </row>
    <row r="2593" spans="1:11">
      <c r="A2593" s="2">
        <v>44457</v>
      </c>
      <c r="B2593" t="s">
        <v>31</v>
      </c>
      <c r="C2593" t="s">
        <v>9</v>
      </c>
      <c r="D2593" s="3">
        <v>36705</v>
      </c>
      <c r="E2593" s="3">
        <v>10758.75</v>
      </c>
      <c r="F2593" s="4">
        <v>33368.15</v>
      </c>
      <c r="G2593" s="4">
        <v>9780.67</v>
      </c>
      <c r="H2593">
        <v>9788</v>
      </c>
      <c r="I2593" t="s">
        <v>32</v>
      </c>
      <c r="J2593" t="s">
        <v>33</v>
      </c>
      <c r="K2593" s="1">
        <v>2021</v>
      </c>
    </row>
    <row r="2594" spans="1:11">
      <c r="A2594" s="2">
        <v>44456</v>
      </c>
      <c r="B2594" t="s">
        <v>47</v>
      </c>
      <c r="C2594" t="s">
        <v>10</v>
      </c>
      <c r="D2594" s="3">
        <v>1701706.86</v>
      </c>
      <c r="E2594" s="3">
        <v>336167.13</v>
      </c>
      <c r="F2594" s="4">
        <v>1547004.69</v>
      </c>
      <c r="G2594" s="4">
        <v>305606.17</v>
      </c>
      <c r="H2594">
        <v>10314</v>
      </c>
      <c r="I2594" t="s">
        <v>30</v>
      </c>
      <c r="J2594" t="s">
        <v>36</v>
      </c>
      <c r="K2594" s="1">
        <v>2021</v>
      </c>
    </row>
    <row r="2595" spans="1:11">
      <c r="A2595" s="2">
        <v>44456</v>
      </c>
      <c r="B2595" t="s">
        <v>50</v>
      </c>
      <c r="C2595" t="s">
        <v>7</v>
      </c>
      <c r="D2595" s="3">
        <v>1756348</v>
      </c>
      <c r="E2595" s="3">
        <v>249570.75</v>
      </c>
      <c r="F2595" s="4">
        <v>1596678.4</v>
      </c>
      <c r="G2595" s="4">
        <v>226882.27</v>
      </c>
      <c r="H2595">
        <v>17840</v>
      </c>
      <c r="I2595" t="s">
        <v>32</v>
      </c>
      <c r="J2595" t="s">
        <v>36</v>
      </c>
      <c r="K2595" s="1">
        <v>2021</v>
      </c>
    </row>
    <row r="2596" spans="1:11">
      <c r="A2596" s="2">
        <v>44455</v>
      </c>
      <c r="B2596" t="s">
        <v>35</v>
      </c>
      <c r="C2596" t="s">
        <v>6</v>
      </c>
      <c r="D2596" s="3">
        <v>199240.33</v>
      </c>
      <c r="E2596" s="3">
        <v>45177.4</v>
      </c>
      <c r="F2596" s="4">
        <v>181127.39</v>
      </c>
      <c r="G2596" s="4">
        <v>41070.32</v>
      </c>
      <c r="H2596">
        <v>9967</v>
      </c>
      <c r="I2596" t="s">
        <v>28</v>
      </c>
      <c r="J2596" t="s">
        <v>40</v>
      </c>
      <c r="K2596" s="1">
        <v>2021</v>
      </c>
    </row>
    <row r="2597" spans="1:11">
      <c r="A2597" s="2">
        <v>44455</v>
      </c>
      <c r="B2597" t="s">
        <v>47</v>
      </c>
      <c r="C2597" t="s">
        <v>10</v>
      </c>
      <c r="D2597" s="3">
        <v>2412483.7799999998</v>
      </c>
      <c r="E2597" s="3">
        <v>785104.92</v>
      </c>
      <c r="F2597" s="4">
        <v>2193164.88</v>
      </c>
      <c r="G2597" s="4">
        <v>713731.03</v>
      </c>
      <c r="H2597">
        <v>14622</v>
      </c>
      <c r="I2597" t="s">
        <v>25</v>
      </c>
      <c r="J2597" t="s">
        <v>40</v>
      </c>
      <c r="K2597" s="1">
        <v>2021</v>
      </c>
    </row>
    <row r="2598" spans="1:11">
      <c r="A2598" s="2">
        <v>44454</v>
      </c>
      <c r="B2598" t="s">
        <v>44</v>
      </c>
      <c r="C2598" t="s">
        <v>10</v>
      </c>
      <c r="D2598" s="3">
        <v>10166792.5</v>
      </c>
      <c r="E2598" s="3">
        <v>1194151</v>
      </c>
      <c r="F2598" s="4">
        <v>9242529.3900000006</v>
      </c>
      <c r="G2598" s="4">
        <v>1085590.73</v>
      </c>
      <c r="H2598">
        <v>18475</v>
      </c>
      <c r="I2598" t="s">
        <v>25</v>
      </c>
      <c r="J2598" t="s">
        <v>42</v>
      </c>
      <c r="K2598" s="1">
        <v>2021</v>
      </c>
    </row>
    <row r="2599" spans="1:11">
      <c r="A2599" s="2">
        <v>44454</v>
      </c>
      <c r="B2599" t="s">
        <v>43</v>
      </c>
      <c r="C2599" t="s">
        <v>10</v>
      </c>
      <c r="D2599" s="3">
        <v>924190.04</v>
      </c>
      <c r="E2599" s="3">
        <v>84754.22</v>
      </c>
      <c r="F2599" s="4">
        <v>840171.92</v>
      </c>
      <c r="G2599" s="4">
        <v>77049.210000000006</v>
      </c>
      <c r="H2599">
        <v>13396</v>
      </c>
      <c r="I2599" t="s">
        <v>32</v>
      </c>
      <c r="J2599" t="s">
        <v>42</v>
      </c>
      <c r="K2599" s="1">
        <v>2021</v>
      </c>
    </row>
    <row r="2600" spans="1:11">
      <c r="A2600" s="2">
        <v>44454</v>
      </c>
      <c r="B2600" t="s">
        <v>27</v>
      </c>
      <c r="C2600" t="s">
        <v>8</v>
      </c>
      <c r="D2600" s="3">
        <v>51267811.5</v>
      </c>
      <c r="E2600" s="3">
        <v>24169186</v>
      </c>
      <c r="F2600" s="4">
        <v>46607054.759999998</v>
      </c>
      <c r="G2600" s="4">
        <v>21971965.300000001</v>
      </c>
      <c r="H2600">
        <v>9783</v>
      </c>
      <c r="I2600" t="s">
        <v>30</v>
      </c>
      <c r="J2600" t="s">
        <v>42</v>
      </c>
      <c r="K2600" s="1">
        <v>2021</v>
      </c>
    </row>
    <row r="2601" spans="1:11">
      <c r="A2601" s="2">
        <v>44453</v>
      </c>
      <c r="B2601" t="s">
        <v>46</v>
      </c>
      <c r="C2601" t="s">
        <v>5</v>
      </c>
      <c r="D2601" s="3">
        <v>442270.5</v>
      </c>
      <c r="E2601" s="3">
        <v>216098.25</v>
      </c>
      <c r="F2601" s="4">
        <v>402063.69</v>
      </c>
      <c r="G2601" s="4">
        <v>196452.76</v>
      </c>
      <c r="H2601">
        <v>8078</v>
      </c>
      <c r="I2601" t="s">
        <v>25</v>
      </c>
      <c r="J2601" t="s">
        <v>45</v>
      </c>
      <c r="K2601" s="1">
        <v>2021</v>
      </c>
    </row>
    <row r="2602" spans="1:11">
      <c r="A2602" s="2">
        <v>44453</v>
      </c>
      <c r="B2602" t="s">
        <v>44</v>
      </c>
      <c r="C2602" t="s">
        <v>10</v>
      </c>
      <c r="D2602" s="3">
        <v>2822488.7</v>
      </c>
      <c r="E2602" s="3">
        <v>807290.1</v>
      </c>
      <c r="F2602" s="4">
        <v>2565896.25</v>
      </c>
      <c r="G2602" s="4">
        <v>733899.36</v>
      </c>
      <c r="H2602">
        <v>5129</v>
      </c>
      <c r="I2602" t="s">
        <v>32</v>
      </c>
      <c r="J2602" t="s">
        <v>45</v>
      </c>
      <c r="K2602" s="1">
        <v>2021</v>
      </c>
    </row>
    <row r="2603" spans="1:11">
      <c r="A2603" s="2">
        <v>44452</v>
      </c>
      <c r="B2603" t="s">
        <v>46</v>
      </c>
      <c r="C2603" t="s">
        <v>5</v>
      </c>
      <c r="D2603" s="3">
        <v>676819.5</v>
      </c>
      <c r="E2603" s="3">
        <v>82754.63</v>
      </c>
      <c r="F2603" s="4">
        <v>615289.84</v>
      </c>
      <c r="G2603" s="4">
        <v>75231.399999999994</v>
      </c>
      <c r="H2603">
        <v>12362</v>
      </c>
      <c r="I2603" t="s">
        <v>25</v>
      </c>
      <c r="J2603" t="s">
        <v>26</v>
      </c>
      <c r="K2603" s="1">
        <v>2021</v>
      </c>
    </row>
    <row r="2604" spans="1:11">
      <c r="A2604" s="2">
        <v>44452</v>
      </c>
      <c r="B2604" t="s">
        <v>38</v>
      </c>
      <c r="C2604" t="s">
        <v>8</v>
      </c>
      <c r="D2604" s="3">
        <v>3547141.5</v>
      </c>
      <c r="E2604" s="3">
        <v>1025819.25</v>
      </c>
      <c r="F2604" s="4">
        <v>3224670.87</v>
      </c>
      <c r="G2604" s="4">
        <v>932562.02</v>
      </c>
      <c r="H2604">
        <v>14217</v>
      </c>
      <c r="I2604" t="s">
        <v>25</v>
      </c>
      <c r="J2604" t="s">
        <v>26</v>
      </c>
      <c r="K2604" s="1">
        <v>2021</v>
      </c>
    </row>
    <row r="2605" spans="1:11">
      <c r="A2605" s="2">
        <v>44451</v>
      </c>
      <c r="B2605" t="s">
        <v>35</v>
      </c>
      <c r="C2605" t="s">
        <v>6</v>
      </c>
      <c r="D2605" s="3">
        <v>369795.01</v>
      </c>
      <c r="E2605" s="3">
        <v>54202.89</v>
      </c>
      <c r="F2605" s="4">
        <v>336176.95</v>
      </c>
      <c r="G2605" s="4">
        <v>49275.3</v>
      </c>
      <c r="H2605">
        <v>18499</v>
      </c>
      <c r="I2605" t="s">
        <v>30</v>
      </c>
      <c r="J2605" t="s">
        <v>29</v>
      </c>
      <c r="K2605" s="1">
        <v>2021</v>
      </c>
    </row>
    <row r="2606" spans="1:11">
      <c r="A2606" s="2">
        <v>44451</v>
      </c>
      <c r="B2606" t="s">
        <v>41</v>
      </c>
      <c r="C2606" t="s">
        <v>12</v>
      </c>
      <c r="D2606" s="3">
        <v>804382.54</v>
      </c>
      <c r="E2606" s="3">
        <v>325546.75</v>
      </c>
      <c r="F2606" s="4">
        <v>731256.12</v>
      </c>
      <c r="G2606" s="4">
        <v>295951.28999999998</v>
      </c>
      <c r="H2606">
        <v>5746</v>
      </c>
      <c r="I2606" t="s">
        <v>25</v>
      </c>
      <c r="J2606" t="s">
        <v>29</v>
      </c>
      <c r="K2606" s="1">
        <v>2021</v>
      </c>
    </row>
    <row r="2607" spans="1:11">
      <c r="A2607" s="2">
        <v>44451</v>
      </c>
      <c r="B2607" t="s">
        <v>44</v>
      </c>
      <c r="C2607" t="s">
        <v>10</v>
      </c>
      <c r="D2607" s="3">
        <v>8080605.2000000002</v>
      </c>
      <c r="E2607" s="3">
        <v>1625586.2</v>
      </c>
      <c r="F2607" s="4">
        <v>7345997.3799999999</v>
      </c>
      <c r="G2607" s="4">
        <v>1477804.16</v>
      </c>
      <c r="H2607">
        <v>14684</v>
      </c>
      <c r="I2607" t="s">
        <v>28</v>
      </c>
      <c r="J2607" t="s">
        <v>29</v>
      </c>
      <c r="K2607" s="1">
        <v>2021</v>
      </c>
    </row>
    <row r="2608" spans="1:11">
      <c r="A2608" s="2">
        <v>44450</v>
      </c>
      <c r="B2608" t="s">
        <v>24</v>
      </c>
      <c r="C2608" t="s">
        <v>4</v>
      </c>
      <c r="D2608" s="3">
        <v>40977.589999999997</v>
      </c>
      <c r="E2608" s="3">
        <v>12312.45</v>
      </c>
      <c r="F2608" s="4">
        <v>37252.32</v>
      </c>
      <c r="G2608" s="4">
        <v>11193.12</v>
      </c>
      <c r="H2608">
        <v>6841</v>
      </c>
      <c r="I2608" t="s">
        <v>32</v>
      </c>
      <c r="J2608" t="s">
        <v>33</v>
      </c>
      <c r="K2608" s="1">
        <v>2021</v>
      </c>
    </row>
    <row r="2609" spans="1:11">
      <c r="A2609" s="2">
        <v>44450</v>
      </c>
      <c r="B2609" t="s">
        <v>37</v>
      </c>
      <c r="C2609" t="s">
        <v>8</v>
      </c>
      <c r="D2609" s="3">
        <v>608475</v>
      </c>
      <c r="E2609" s="3">
        <v>351487.5</v>
      </c>
      <c r="F2609" s="4">
        <v>553158.54</v>
      </c>
      <c r="G2609" s="4">
        <v>319533.77</v>
      </c>
      <c r="H2609">
        <v>8113</v>
      </c>
      <c r="I2609" t="s">
        <v>25</v>
      </c>
      <c r="J2609" t="s">
        <v>33</v>
      </c>
      <c r="K2609" s="1">
        <v>2021</v>
      </c>
    </row>
    <row r="2610" spans="1:11">
      <c r="A2610" s="2">
        <v>44449</v>
      </c>
      <c r="B2610" t="s">
        <v>38</v>
      </c>
      <c r="C2610" t="s">
        <v>8</v>
      </c>
      <c r="D2610" s="3">
        <v>2247496</v>
      </c>
      <c r="E2610" s="3">
        <v>754238.5</v>
      </c>
      <c r="F2610" s="4">
        <v>2043176.14</v>
      </c>
      <c r="G2610" s="4">
        <v>685670.68</v>
      </c>
      <c r="H2610">
        <v>9008</v>
      </c>
      <c r="I2610" t="s">
        <v>30</v>
      </c>
      <c r="J2610" t="s">
        <v>36</v>
      </c>
      <c r="K2610" s="1">
        <v>2021</v>
      </c>
    </row>
    <row r="2611" spans="1:11">
      <c r="A2611" s="2">
        <v>44449</v>
      </c>
      <c r="B2611" t="s">
        <v>44</v>
      </c>
      <c r="C2611" t="s">
        <v>10</v>
      </c>
      <c r="D2611" s="3">
        <v>10074342.1</v>
      </c>
      <c r="E2611" s="3">
        <v>2585584.5499999998</v>
      </c>
      <c r="F2611" s="4">
        <v>9158483.6600000001</v>
      </c>
      <c r="G2611" s="4">
        <v>2350529.06</v>
      </c>
      <c r="H2611">
        <v>18307</v>
      </c>
      <c r="I2611" t="s">
        <v>32</v>
      </c>
      <c r="J2611" t="s">
        <v>36</v>
      </c>
      <c r="K2611" s="1">
        <v>2021</v>
      </c>
    </row>
    <row r="2612" spans="1:11">
      <c r="A2612" s="2">
        <v>44448</v>
      </c>
      <c r="B2612" t="s">
        <v>31</v>
      </c>
      <c r="C2612" t="s">
        <v>9</v>
      </c>
      <c r="D2612" s="3">
        <v>21738.75</v>
      </c>
      <c r="E2612" s="3">
        <v>8568.75</v>
      </c>
      <c r="F2612" s="4">
        <v>19762.48</v>
      </c>
      <c r="G2612" s="4">
        <v>7789.76</v>
      </c>
      <c r="H2612">
        <v>5797</v>
      </c>
      <c r="I2612" t="s">
        <v>25</v>
      </c>
      <c r="J2612" t="s">
        <v>40</v>
      </c>
      <c r="K2612" s="1">
        <v>2021</v>
      </c>
    </row>
    <row r="2613" spans="1:11">
      <c r="A2613" s="2">
        <v>44448</v>
      </c>
      <c r="B2613" t="s">
        <v>47</v>
      </c>
      <c r="C2613" t="s">
        <v>10</v>
      </c>
      <c r="D2613" s="3">
        <v>1316950.18</v>
      </c>
      <c r="E2613" s="3">
        <v>343591.67999999999</v>
      </c>
      <c r="F2613" s="4">
        <v>1197226.24</v>
      </c>
      <c r="G2613" s="4">
        <v>312355.76</v>
      </c>
      <c r="H2613">
        <v>7982</v>
      </c>
      <c r="I2613" t="s">
        <v>30</v>
      </c>
      <c r="J2613" t="s">
        <v>40</v>
      </c>
      <c r="K2613" s="1">
        <v>2021</v>
      </c>
    </row>
    <row r="2614" spans="1:11">
      <c r="A2614" s="2">
        <v>44448</v>
      </c>
      <c r="B2614" t="s">
        <v>46</v>
      </c>
      <c r="C2614" t="s">
        <v>5</v>
      </c>
      <c r="D2614" s="3">
        <v>927903</v>
      </c>
      <c r="E2614" s="3">
        <v>164934.38</v>
      </c>
      <c r="F2614" s="4">
        <v>843547.34</v>
      </c>
      <c r="G2614" s="4">
        <v>149940.19</v>
      </c>
      <c r="H2614">
        <v>16948</v>
      </c>
      <c r="I2614" t="s">
        <v>28</v>
      </c>
      <c r="J2614" t="s">
        <v>40</v>
      </c>
      <c r="K2614" s="1">
        <v>2021</v>
      </c>
    </row>
    <row r="2615" spans="1:11">
      <c r="A2615" s="2">
        <v>44447</v>
      </c>
      <c r="B2615" t="s">
        <v>44</v>
      </c>
      <c r="C2615" t="s">
        <v>10</v>
      </c>
      <c r="D2615" s="3">
        <v>8675479.5</v>
      </c>
      <c r="E2615" s="3">
        <v>2291999.5</v>
      </c>
      <c r="F2615" s="4">
        <v>7886791.6600000001</v>
      </c>
      <c r="G2615" s="4">
        <v>2083633.83</v>
      </c>
      <c r="H2615">
        <v>15765</v>
      </c>
      <c r="I2615" t="s">
        <v>30</v>
      </c>
      <c r="J2615" t="s">
        <v>42</v>
      </c>
      <c r="K2615" s="1">
        <v>2021</v>
      </c>
    </row>
    <row r="2616" spans="1:11">
      <c r="A2616" s="2">
        <v>44447</v>
      </c>
      <c r="B2616" t="s">
        <v>46</v>
      </c>
      <c r="C2616" t="s">
        <v>5</v>
      </c>
      <c r="D2616" s="3">
        <v>443091.75</v>
      </c>
      <c r="E2616" s="3">
        <v>59047.88</v>
      </c>
      <c r="F2616" s="4">
        <v>402810.28</v>
      </c>
      <c r="G2616" s="4">
        <v>53679.83</v>
      </c>
      <c r="H2616">
        <v>8093</v>
      </c>
      <c r="I2616" t="s">
        <v>28</v>
      </c>
      <c r="J2616" t="s">
        <v>42</v>
      </c>
      <c r="K2616" s="1">
        <v>2021</v>
      </c>
    </row>
    <row r="2617" spans="1:11">
      <c r="A2617" s="2">
        <v>44446</v>
      </c>
      <c r="B2617" t="s">
        <v>37</v>
      </c>
      <c r="C2617" t="s">
        <v>8</v>
      </c>
      <c r="D2617" s="3">
        <v>1325475</v>
      </c>
      <c r="E2617" s="3">
        <v>241537.5</v>
      </c>
      <c r="F2617" s="4">
        <v>1204976.07</v>
      </c>
      <c r="G2617" s="4">
        <v>219579.33</v>
      </c>
      <c r="H2617">
        <v>17673</v>
      </c>
      <c r="I2617" t="s">
        <v>32</v>
      </c>
      <c r="J2617" t="s">
        <v>45</v>
      </c>
      <c r="K2617" s="1">
        <v>2021</v>
      </c>
    </row>
    <row r="2618" spans="1:11">
      <c r="A2618" s="2">
        <v>44446</v>
      </c>
      <c r="B2618" t="s">
        <v>41</v>
      </c>
      <c r="C2618" t="s">
        <v>12</v>
      </c>
      <c r="D2618" s="3">
        <v>1340544.24</v>
      </c>
      <c r="E2618" s="3">
        <v>292859.08</v>
      </c>
      <c r="F2618" s="4">
        <v>1218675.3600000001</v>
      </c>
      <c r="G2618" s="4">
        <v>266235.26</v>
      </c>
      <c r="H2618">
        <v>9576</v>
      </c>
      <c r="I2618" t="s">
        <v>25</v>
      </c>
      <c r="J2618" t="s">
        <v>45</v>
      </c>
      <c r="K2618" s="1">
        <v>2021</v>
      </c>
    </row>
    <row r="2619" spans="1:11">
      <c r="A2619" s="2">
        <v>44445</v>
      </c>
      <c r="B2619" t="s">
        <v>37</v>
      </c>
      <c r="C2619" t="s">
        <v>8</v>
      </c>
      <c r="D2619" s="3">
        <v>1264200</v>
      </c>
      <c r="E2619" s="3">
        <v>274312.5</v>
      </c>
      <c r="F2619" s="4">
        <v>1149271.58</v>
      </c>
      <c r="G2619" s="4">
        <v>249374.75</v>
      </c>
      <c r="H2619">
        <v>16856</v>
      </c>
      <c r="I2619" t="s">
        <v>30</v>
      </c>
      <c r="J2619" t="s">
        <v>26</v>
      </c>
      <c r="K2619" s="1">
        <v>2021</v>
      </c>
    </row>
    <row r="2620" spans="1:11">
      <c r="A2620" s="2">
        <v>44445</v>
      </c>
      <c r="B2620" t="s">
        <v>48</v>
      </c>
      <c r="C2620" t="s">
        <v>12</v>
      </c>
      <c r="D2620" s="3">
        <v>191382150</v>
      </c>
      <c r="E2620" s="3">
        <v>77524875</v>
      </c>
      <c r="F2620" s="4">
        <v>173983598.74000001</v>
      </c>
      <c r="G2620" s="4">
        <v>70477088.609999999</v>
      </c>
      <c r="H2620">
        <v>9313</v>
      </c>
      <c r="I2620" t="s">
        <v>25</v>
      </c>
      <c r="J2620" t="s">
        <v>26</v>
      </c>
      <c r="K2620" s="1">
        <v>2021</v>
      </c>
    </row>
    <row r="2621" spans="1:11">
      <c r="A2621" s="2">
        <v>44445</v>
      </c>
      <c r="B2621" t="s">
        <v>38</v>
      </c>
      <c r="C2621" t="s">
        <v>8</v>
      </c>
      <c r="D2621" s="3">
        <v>4513455</v>
      </c>
      <c r="E2621" s="3">
        <v>750121.75</v>
      </c>
      <c r="F2621" s="4">
        <v>4103136.81</v>
      </c>
      <c r="G2621" s="4">
        <v>681928.18</v>
      </c>
      <c r="H2621">
        <v>18090</v>
      </c>
      <c r="I2621" t="s">
        <v>28</v>
      </c>
      <c r="J2621" t="s">
        <v>26</v>
      </c>
      <c r="K2621" s="1">
        <v>2021</v>
      </c>
    </row>
    <row r="2622" spans="1:11">
      <c r="A2622" s="2">
        <v>44444</v>
      </c>
      <c r="B2622" t="s">
        <v>37</v>
      </c>
      <c r="C2622" t="s">
        <v>8</v>
      </c>
      <c r="D2622" s="3">
        <v>718125</v>
      </c>
      <c r="E2622" s="3">
        <v>252637.5</v>
      </c>
      <c r="F2622" s="4">
        <v>652840.26</v>
      </c>
      <c r="G2622" s="4">
        <v>229670.22</v>
      </c>
      <c r="H2622">
        <v>9575</v>
      </c>
      <c r="I2622" t="s">
        <v>32</v>
      </c>
      <c r="J2622" t="s">
        <v>29</v>
      </c>
      <c r="K2622" s="1">
        <v>2021</v>
      </c>
    </row>
    <row r="2623" spans="1:11">
      <c r="A2623" s="2">
        <v>44444</v>
      </c>
      <c r="B2623" t="s">
        <v>24</v>
      </c>
      <c r="C2623" t="s">
        <v>4</v>
      </c>
      <c r="D2623" s="3">
        <v>32789.26</v>
      </c>
      <c r="E2623" s="3">
        <v>8844.24</v>
      </c>
      <c r="F2623" s="4">
        <v>29808.39</v>
      </c>
      <c r="G2623" s="4">
        <v>8040.21</v>
      </c>
      <c r="H2623">
        <v>5474</v>
      </c>
      <c r="I2623" t="s">
        <v>32</v>
      </c>
      <c r="J2623" t="s">
        <v>29</v>
      </c>
      <c r="K2623" s="1">
        <v>2021</v>
      </c>
    </row>
    <row r="2624" spans="1:11">
      <c r="A2624" s="2">
        <v>44443</v>
      </c>
      <c r="B2624" t="s">
        <v>50</v>
      </c>
      <c r="C2624" t="s">
        <v>7</v>
      </c>
      <c r="D2624" s="3">
        <v>1469563.15</v>
      </c>
      <c r="E2624" s="3">
        <v>365594.08</v>
      </c>
      <c r="F2624" s="4">
        <v>1335965.1599999999</v>
      </c>
      <c r="G2624" s="4">
        <v>332357.92</v>
      </c>
      <c r="H2624">
        <v>14927</v>
      </c>
      <c r="I2624" t="s">
        <v>28</v>
      </c>
      <c r="J2624" t="s">
        <v>33</v>
      </c>
      <c r="K2624" s="1">
        <v>2021</v>
      </c>
    </row>
    <row r="2625" spans="1:11">
      <c r="A2625" s="2">
        <v>44443</v>
      </c>
      <c r="B2625" t="s">
        <v>47</v>
      </c>
      <c r="C2625" t="s">
        <v>10</v>
      </c>
      <c r="D2625" s="3">
        <v>1679268.22</v>
      </c>
      <c r="E2625" s="3">
        <v>191635.89</v>
      </c>
      <c r="F2625" s="4">
        <v>1526605.95</v>
      </c>
      <c r="G2625" s="4">
        <v>174214.27</v>
      </c>
      <c r="H2625">
        <v>10178</v>
      </c>
      <c r="I2625" t="s">
        <v>25</v>
      </c>
      <c r="J2625" t="s">
        <v>33</v>
      </c>
      <c r="K2625" s="1">
        <v>2021</v>
      </c>
    </row>
    <row r="2626" spans="1:11">
      <c r="A2626" s="2">
        <v>44442</v>
      </c>
      <c r="B2626" t="s">
        <v>41</v>
      </c>
      <c r="C2626" t="s">
        <v>12</v>
      </c>
      <c r="D2626" s="3">
        <v>2608853.64</v>
      </c>
      <c r="E2626" s="3">
        <v>351654.88</v>
      </c>
      <c r="F2626" s="4">
        <v>2371682.7599999998</v>
      </c>
      <c r="G2626" s="4">
        <v>319685.93</v>
      </c>
      <c r="H2626">
        <v>18636</v>
      </c>
      <c r="I2626" t="s">
        <v>32</v>
      </c>
      <c r="J2626" t="s">
        <v>36</v>
      </c>
      <c r="K2626" s="1">
        <v>2021</v>
      </c>
    </row>
    <row r="2627" spans="1:11">
      <c r="A2627" s="2">
        <v>44442</v>
      </c>
      <c r="B2627" t="s">
        <v>49</v>
      </c>
      <c r="C2627" t="s">
        <v>8</v>
      </c>
      <c r="D2627" s="3">
        <v>188112148</v>
      </c>
      <c r="E2627" s="3">
        <v>72528505</v>
      </c>
      <c r="F2627" s="4">
        <v>171010872.63</v>
      </c>
      <c r="G2627" s="4">
        <v>65934938.609999999</v>
      </c>
      <c r="H2627">
        <v>14252</v>
      </c>
      <c r="I2627" t="s">
        <v>32</v>
      </c>
      <c r="J2627" t="s">
        <v>36</v>
      </c>
      <c r="K2627" s="1">
        <v>2021</v>
      </c>
    </row>
    <row r="2628" spans="1:11">
      <c r="A2628" s="2">
        <v>44442</v>
      </c>
      <c r="B2628" t="s">
        <v>35</v>
      </c>
      <c r="C2628" t="s">
        <v>6</v>
      </c>
      <c r="D2628" s="3">
        <v>127276.33</v>
      </c>
      <c r="E2628" s="3">
        <v>101819.07</v>
      </c>
      <c r="F2628" s="4">
        <v>115705.64</v>
      </c>
      <c r="G2628" s="4">
        <v>92562.69</v>
      </c>
      <c r="H2628">
        <v>6367</v>
      </c>
      <c r="I2628" t="s">
        <v>32</v>
      </c>
      <c r="J2628" t="s">
        <v>36</v>
      </c>
      <c r="K2628" s="1">
        <v>2021</v>
      </c>
    </row>
    <row r="2629" spans="1:11">
      <c r="A2629" s="2">
        <v>44441</v>
      </c>
      <c r="B2629" t="s">
        <v>24</v>
      </c>
      <c r="C2629" t="s">
        <v>4</v>
      </c>
      <c r="D2629" s="3">
        <v>82074.98</v>
      </c>
      <c r="E2629" s="3">
        <v>22630.22</v>
      </c>
      <c r="F2629" s="4">
        <v>74613.539999999994</v>
      </c>
      <c r="G2629" s="4">
        <v>20572.91</v>
      </c>
      <c r="H2629">
        <v>13702</v>
      </c>
      <c r="I2629" t="s">
        <v>30</v>
      </c>
      <c r="J2629" t="s">
        <v>40</v>
      </c>
      <c r="K2629" s="1">
        <v>2021</v>
      </c>
    </row>
    <row r="2630" spans="1:11">
      <c r="A2630" s="2">
        <v>44441</v>
      </c>
      <c r="B2630" t="s">
        <v>50</v>
      </c>
      <c r="C2630" t="s">
        <v>7</v>
      </c>
      <c r="D2630" s="3">
        <v>1195872.1499999999</v>
      </c>
      <c r="E2630" s="3">
        <v>128871.05</v>
      </c>
      <c r="F2630" s="4">
        <v>1087155.4099999999</v>
      </c>
      <c r="G2630" s="4">
        <v>117155.38</v>
      </c>
      <c r="H2630">
        <v>12147</v>
      </c>
      <c r="I2630" t="s">
        <v>25</v>
      </c>
      <c r="J2630" t="s">
        <v>40</v>
      </c>
      <c r="K2630" s="1">
        <v>2021</v>
      </c>
    </row>
    <row r="2631" spans="1:11">
      <c r="A2631" s="2">
        <v>44440</v>
      </c>
      <c r="B2631" t="s">
        <v>49</v>
      </c>
      <c r="C2631" t="s">
        <v>8</v>
      </c>
      <c r="D2631" s="3">
        <v>140582549</v>
      </c>
      <c r="E2631" s="3">
        <v>68219031.5</v>
      </c>
      <c r="F2631" s="4">
        <v>127802189.47</v>
      </c>
      <c r="G2631" s="4">
        <v>62017239.350000001</v>
      </c>
      <c r="H2631">
        <v>10651</v>
      </c>
      <c r="I2631" t="s">
        <v>28</v>
      </c>
      <c r="J2631" t="s">
        <v>42</v>
      </c>
      <c r="K2631" s="1">
        <v>2021</v>
      </c>
    </row>
    <row r="2632" spans="1:11">
      <c r="A2632" s="2">
        <v>44440</v>
      </c>
      <c r="B2632" t="s">
        <v>24</v>
      </c>
      <c r="C2632" t="s">
        <v>4</v>
      </c>
      <c r="D2632" s="3">
        <v>53113.33</v>
      </c>
      <c r="E2632" s="3">
        <v>23675.48</v>
      </c>
      <c r="F2632" s="4">
        <v>48284.800000000003</v>
      </c>
      <c r="G2632" s="4">
        <v>21523.14</v>
      </c>
      <c r="H2632">
        <v>8867</v>
      </c>
      <c r="I2632" t="s">
        <v>28</v>
      </c>
      <c r="J2632" t="s">
        <v>42</v>
      </c>
      <c r="K2632" s="1">
        <v>2021</v>
      </c>
    </row>
    <row r="2633" spans="1:11">
      <c r="A2633" s="2">
        <v>44439</v>
      </c>
      <c r="B2633" t="s">
        <v>37</v>
      </c>
      <c r="C2633" t="s">
        <v>8</v>
      </c>
      <c r="D2633" s="3">
        <v>824250</v>
      </c>
      <c r="E2633" s="3">
        <v>183187.5</v>
      </c>
      <c r="F2633" s="4">
        <v>749317.43</v>
      </c>
      <c r="G2633" s="4">
        <v>166533.92000000001</v>
      </c>
      <c r="H2633">
        <v>10990</v>
      </c>
      <c r="I2633" t="s">
        <v>28</v>
      </c>
      <c r="J2633" t="s">
        <v>45</v>
      </c>
      <c r="K2633" s="1">
        <v>2021</v>
      </c>
    </row>
    <row r="2634" spans="1:11">
      <c r="A2634" s="2">
        <v>44439</v>
      </c>
      <c r="B2634" t="s">
        <v>27</v>
      </c>
      <c r="C2634" t="s">
        <v>8</v>
      </c>
      <c r="D2634" s="3">
        <v>96949250</v>
      </c>
      <c r="E2634" s="3">
        <v>16727676</v>
      </c>
      <c r="F2634" s="4">
        <v>88135593.680000007</v>
      </c>
      <c r="G2634" s="4">
        <v>15206962.970000001</v>
      </c>
      <c r="H2634">
        <v>18500</v>
      </c>
      <c r="I2634" t="s">
        <v>25</v>
      </c>
      <c r="J2634" t="s">
        <v>45</v>
      </c>
      <c r="K2634" s="1">
        <v>2021</v>
      </c>
    </row>
    <row r="2635" spans="1:11">
      <c r="A2635" s="2">
        <v>44439</v>
      </c>
      <c r="B2635" t="s">
        <v>50</v>
      </c>
      <c r="C2635" t="s">
        <v>7</v>
      </c>
      <c r="D2635" s="3">
        <v>494612.8</v>
      </c>
      <c r="E2635" s="3">
        <v>313317.13</v>
      </c>
      <c r="F2635" s="4">
        <v>449647.55</v>
      </c>
      <c r="G2635" s="4">
        <v>284833.46999999997</v>
      </c>
      <c r="H2635">
        <v>5024</v>
      </c>
      <c r="I2635" t="s">
        <v>32</v>
      </c>
      <c r="J2635" t="s">
        <v>45</v>
      </c>
      <c r="K2635" s="1">
        <v>2021</v>
      </c>
    </row>
    <row r="2636" spans="1:11">
      <c r="A2636" s="2">
        <v>44438</v>
      </c>
      <c r="B2636" t="s">
        <v>31</v>
      </c>
      <c r="C2636" t="s">
        <v>9</v>
      </c>
      <c r="D2636" s="3">
        <v>36521.25</v>
      </c>
      <c r="E2636" s="3">
        <v>17951.25</v>
      </c>
      <c r="F2636" s="4">
        <v>33201.1</v>
      </c>
      <c r="G2636" s="4">
        <v>16319.3</v>
      </c>
      <c r="H2636">
        <v>9739</v>
      </c>
      <c r="I2636" t="s">
        <v>32</v>
      </c>
      <c r="J2636" t="s">
        <v>26</v>
      </c>
      <c r="K2636" s="1">
        <v>2021</v>
      </c>
    </row>
    <row r="2637" spans="1:11">
      <c r="A2637" s="2">
        <v>44438</v>
      </c>
      <c r="B2637" t="s">
        <v>34</v>
      </c>
      <c r="C2637" t="s">
        <v>11</v>
      </c>
      <c r="D2637" s="3">
        <v>26898.83</v>
      </c>
      <c r="E2637" s="3">
        <v>4641.68</v>
      </c>
      <c r="F2637" s="4">
        <v>24453.46</v>
      </c>
      <c r="G2637" s="4">
        <v>4219.7</v>
      </c>
      <c r="H2637">
        <v>13517</v>
      </c>
      <c r="I2637" t="s">
        <v>28</v>
      </c>
      <c r="J2637" t="s">
        <v>26</v>
      </c>
      <c r="K2637" s="1">
        <v>2021</v>
      </c>
    </row>
    <row r="2638" spans="1:11">
      <c r="A2638" s="2">
        <v>44437</v>
      </c>
      <c r="B2638" t="s">
        <v>44</v>
      </c>
      <c r="C2638" t="s">
        <v>10</v>
      </c>
      <c r="D2638" s="3">
        <v>9034825.4000000004</v>
      </c>
      <c r="E2638" s="3">
        <v>680996.25</v>
      </c>
      <c r="F2638" s="4">
        <v>8213469.4199999999</v>
      </c>
      <c r="G2638" s="4">
        <v>619086.88</v>
      </c>
      <c r="H2638">
        <v>16418</v>
      </c>
      <c r="I2638" t="s">
        <v>25</v>
      </c>
      <c r="J2638" t="s">
        <v>29</v>
      </c>
      <c r="K2638" s="1">
        <v>2021</v>
      </c>
    </row>
    <row r="2639" spans="1:11">
      <c r="A2639" s="2">
        <v>44437</v>
      </c>
      <c r="B2639" t="s">
        <v>35</v>
      </c>
      <c r="C2639" t="s">
        <v>6</v>
      </c>
      <c r="D2639" s="3">
        <v>294812.52</v>
      </c>
      <c r="E2639" s="3">
        <v>64467.75</v>
      </c>
      <c r="F2639" s="4">
        <v>268011.11</v>
      </c>
      <c r="G2639" s="4">
        <v>58606.99</v>
      </c>
      <c r="H2639">
        <v>14748</v>
      </c>
      <c r="I2639" t="s">
        <v>30</v>
      </c>
      <c r="J2639" t="s">
        <v>29</v>
      </c>
      <c r="K2639" s="1">
        <v>2021</v>
      </c>
    </row>
    <row r="2640" spans="1:11">
      <c r="A2640" s="2">
        <v>44436</v>
      </c>
      <c r="B2640" t="s">
        <v>37</v>
      </c>
      <c r="C2640" t="s">
        <v>8</v>
      </c>
      <c r="D2640" s="3">
        <v>954825</v>
      </c>
      <c r="E2640" s="3">
        <v>354675</v>
      </c>
      <c r="F2640" s="4">
        <v>868021.86</v>
      </c>
      <c r="G2640" s="4">
        <v>322431.5</v>
      </c>
      <c r="H2640">
        <v>12731</v>
      </c>
      <c r="I2640" t="s">
        <v>30</v>
      </c>
      <c r="J2640" t="s">
        <v>33</v>
      </c>
      <c r="K2640" s="1">
        <v>2021</v>
      </c>
    </row>
    <row r="2641" spans="1:11">
      <c r="A2641" s="2">
        <v>44436</v>
      </c>
      <c r="B2641" t="s">
        <v>34</v>
      </c>
      <c r="C2641" t="s">
        <v>11</v>
      </c>
      <c r="D2641" s="3">
        <v>30486.799999999999</v>
      </c>
      <c r="E2641" s="3">
        <v>2998.93</v>
      </c>
      <c r="F2641" s="4">
        <v>27715.25</v>
      </c>
      <c r="G2641" s="4">
        <v>2726.3</v>
      </c>
      <c r="H2641">
        <v>15320</v>
      </c>
      <c r="I2641" t="s">
        <v>30</v>
      </c>
      <c r="J2641" t="s">
        <v>33</v>
      </c>
      <c r="K2641" s="1">
        <v>2021</v>
      </c>
    </row>
    <row r="2642" spans="1:11">
      <c r="A2642" s="2">
        <v>44436</v>
      </c>
      <c r="B2642" t="s">
        <v>35</v>
      </c>
      <c r="C2642" t="s">
        <v>6</v>
      </c>
      <c r="D2642" s="3">
        <v>174272.82</v>
      </c>
      <c r="E2642" s="3">
        <v>80769.600000000006</v>
      </c>
      <c r="F2642" s="4">
        <v>158429.68</v>
      </c>
      <c r="G2642" s="4">
        <v>73426.83</v>
      </c>
      <c r="H2642">
        <v>8718</v>
      </c>
      <c r="I2642" t="s">
        <v>30</v>
      </c>
      <c r="J2642" t="s">
        <v>33</v>
      </c>
      <c r="K2642" s="1">
        <v>2021</v>
      </c>
    </row>
    <row r="2643" spans="1:11">
      <c r="A2643" s="2">
        <v>44435</v>
      </c>
      <c r="B2643" t="s">
        <v>35</v>
      </c>
      <c r="C2643" t="s">
        <v>6</v>
      </c>
      <c r="D2643" s="3">
        <v>291394.23</v>
      </c>
      <c r="E2643" s="3">
        <v>65207.38</v>
      </c>
      <c r="F2643" s="4">
        <v>264903.58</v>
      </c>
      <c r="G2643" s="4">
        <v>59279.38</v>
      </c>
      <c r="H2643">
        <v>14577</v>
      </c>
      <c r="I2643" t="s">
        <v>28</v>
      </c>
      <c r="J2643" t="s">
        <v>36</v>
      </c>
      <c r="K2643" s="1">
        <v>2021</v>
      </c>
    </row>
    <row r="2644" spans="1:11">
      <c r="A2644" s="2">
        <v>44435</v>
      </c>
      <c r="B2644" t="s">
        <v>46</v>
      </c>
      <c r="C2644" t="s">
        <v>5</v>
      </c>
      <c r="D2644" s="3">
        <v>576462.75</v>
      </c>
      <c r="E2644" s="3">
        <v>286342.5</v>
      </c>
      <c r="F2644" s="4">
        <v>524056.52</v>
      </c>
      <c r="G2644" s="4">
        <v>260311.1</v>
      </c>
      <c r="H2644">
        <v>10529</v>
      </c>
      <c r="I2644" t="s">
        <v>28</v>
      </c>
      <c r="J2644" t="s">
        <v>36</v>
      </c>
      <c r="K2644" s="1">
        <v>2021</v>
      </c>
    </row>
    <row r="2645" spans="1:11">
      <c r="A2645" s="2">
        <v>44434</v>
      </c>
      <c r="B2645" t="s">
        <v>31</v>
      </c>
      <c r="C2645" t="s">
        <v>9</v>
      </c>
      <c r="D2645" s="3">
        <v>50028.75</v>
      </c>
      <c r="E2645" s="3">
        <v>18605.63</v>
      </c>
      <c r="F2645" s="4">
        <v>45480.639999999999</v>
      </c>
      <c r="G2645" s="4">
        <v>16914.189999999999</v>
      </c>
      <c r="H2645">
        <v>13341</v>
      </c>
      <c r="I2645" t="s">
        <v>32</v>
      </c>
      <c r="J2645" t="s">
        <v>40</v>
      </c>
      <c r="K2645" s="1">
        <v>2021</v>
      </c>
    </row>
    <row r="2646" spans="1:11">
      <c r="A2646" s="2">
        <v>44434</v>
      </c>
      <c r="B2646" t="s">
        <v>46</v>
      </c>
      <c r="C2646" t="s">
        <v>5</v>
      </c>
      <c r="D2646" s="3">
        <v>357736.5</v>
      </c>
      <c r="E2646" s="3">
        <v>166494.75</v>
      </c>
      <c r="F2646" s="4">
        <v>325214.67</v>
      </c>
      <c r="G2646" s="4">
        <v>151358.71</v>
      </c>
      <c r="H2646">
        <v>6534</v>
      </c>
      <c r="I2646" t="s">
        <v>30</v>
      </c>
      <c r="J2646" t="s">
        <v>40</v>
      </c>
      <c r="K2646" s="1">
        <v>2021</v>
      </c>
    </row>
    <row r="2647" spans="1:11">
      <c r="A2647" s="2">
        <v>44433</v>
      </c>
      <c r="B2647" t="s">
        <v>27</v>
      </c>
      <c r="C2647" t="s">
        <v>8</v>
      </c>
      <c r="D2647" s="3">
        <v>68530018.5</v>
      </c>
      <c r="E2647" s="3">
        <v>16515435.75</v>
      </c>
      <c r="F2647" s="4">
        <v>62299954.520000003</v>
      </c>
      <c r="G2647" s="4">
        <v>15014017.49</v>
      </c>
      <c r="H2647">
        <v>13077</v>
      </c>
      <c r="I2647" t="s">
        <v>30</v>
      </c>
      <c r="J2647" t="s">
        <v>42</v>
      </c>
      <c r="K2647" s="1">
        <v>2021</v>
      </c>
    </row>
    <row r="2648" spans="1:11">
      <c r="A2648" s="2">
        <v>44433</v>
      </c>
      <c r="B2648" t="s">
        <v>35</v>
      </c>
      <c r="C2648" t="s">
        <v>6</v>
      </c>
      <c r="D2648" s="3">
        <v>104167.89</v>
      </c>
      <c r="E2648" s="3">
        <v>26496.75</v>
      </c>
      <c r="F2648" s="4">
        <v>94697.99</v>
      </c>
      <c r="G2648" s="4">
        <v>24087.93</v>
      </c>
      <c r="H2648">
        <v>5211</v>
      </c>
      <c r="I2648" t="s">
        <v>32</v>
      </c>
      <c r="J2648" t="s">
        <v>42</v>
      </c>
      <c r="K2648" s="1">
        <v>2021</v>
      </c>
    </row>
    <row r="2649" spans="1:11">
      <c r="A2649" s="2">
        <v>44433</v>
      </c>
      <c r="B2649" t="s">
        <v>49</v>
      </c>
      <c r="C2649" t="s">
        <v>8</v>
      </c>
      <c r="D2649" s="3">
        <v>199859258</v>
      </c>
      <c r="E2649" s="3">
        <v>48968290</v>
      </c>
      <c r="F2649" s="4">
        <v>181690052.86000001</v>
      </c>
      <c r="G2649" s="4">
        <v>44516582.759999998</v>
      </c>
      <c r="H2649">
        <v>15142</v>
      </c>
      <c r="I2649" t="s">
        <v>25</v>
      </c>
      <c r="J2649" t="s">
        <v>42</v>
      </c>
      <c r="K2649" s="1">
        <v>2021</v>
      </c>
    </row>
    <row r="2650" spans="1:11">
      <c r="A2650" s="2">
        <v>44432</v>
      </c>
      <c r="B2650" t="s">
        <v>35</v>
      </c>
      <c r="C2650" t="s">
        <v>6</v>
      </c>
      <c r="D2650" s="3">
        <v>307985.93</v>
      </c>
      <c r="E2650" s="3">
        <v>32493.75</v>
      </c>
      <c r="F2650" s="4">
        <v>279986.93</v>
      </c>
      <c r="G2650" s="4">
        <v>29539.74</v>
      </c>
      <c r="H2650">
        <v>15407</v>
      </c>
      <c r="I2650" t="s">
        <v>25</v>
      </c>
      <c r="J2650" t="s">
        <v>45</v>
      </c>
      <c r="K2650" s="1">
        <v>2021</v>
      </c>
    </row>
    <row r="2651" spans="1:11">
      <c r="A2651" s="2">
        <v>44432</v>
      </c>
      <c r="B2651" t="s">
        <v>37</v>
      </c>
      <c r="C2651" t="s">
        <v>8</v>
      </c>
      <c r="D2651" s="3">
        <v>1198275</v>
      </c>
      <c r="E2651" s="3">
        <v>355725</v>
      </c>
      <c r="F2651" s="4">
        <v>1089339.82</v>
      </c>
      <c r="G2651" s="4">
        <v>323386.03999999998</v>
      </c>
      <c r="H2651">
        <v>15977</v>
      </c>
      <c r="I2651" t="s">
        <v>25</v>
      </c>
      <c r="J2651" t="s">
        <v>45</v>
      </c>
      <c r="K2651" s="1">
        <v>2021</v>
      </c>
    </row>
    <row r="2652" spans="1:11">
      <c r="A2652" s="2">
        <v>44431</v>
      </c>
      <c r="B2652" t="s">
        <v>27</v>
      </c>
      <c r="C2652" t="s">
        <v>8</v>
      </c>
      <c r="D2652" s="3">
        <v>90063233</v>
      </c>
      <c r="E2652" s="3">
        <v>10336886.25</v>
      </c>
      <c r="F2652" s="4">
        <v>81875584.489999995</v>
      </c>
      <c r="G2652" s="4">
        <v>9397159.9199999999</v>
      </c>
      <c r="H2652">
        <v>17186</v>
      </c>
      <c r="I2652" t="s">
        <v>25</v>
      </c>
      <c r="J2652" t="s">
        <v>26</v>
      </c>
      <c r="K2652" s="1">
        <v>2021</v>
      </c>
    </row>
    <row r="2653" spans="1:11">
      <c r="A2653" s="2">
        <v>44431</v>
      </c>
      <c r="B2653" t="s">
        <v>24</v>
      </c>
      <c r="C2653" t="s">
        <v>4</v>
      </c>
      <c r="D2653" s="3">
        <v>106693.88</v>
      </c>
      <c r="E2653" s="3">
        <v>10701.14</v>
      </c>
      <c r="F2653" s="4">
        <v>96994.34</v>
      </c>
      <c r="G2653" s="4">
        <v>9728.2900000000009</v>
      </c>
      <c r="H2653">
        <v>17812</v>
      </c>
      <c r="I2653" t="s">
        <v>25</v>
      </c>
      <c r="J2653" t="s">
        <v>26</v>
      </c>
      <c r="K2653" s="1">
        <v>2021</v>
      </c>
    </row>
    <row r="2654" spans="1:11">
      <c r="A2654" s="2">
        <v>44430</v>
      </c>
      <c r="B2654" t="s">
        <v>31</v>
      </c>
      <c r="C2654" t="s">
        <v>9</v>
      </c>
      <c r="D2654" s="3">
        <v>60802.5</v>
      </c>
      <c r="E2654" s="3">
        <v>14131.88</v>
      </c>
      <c r="F2654" s="4">
        <v>55274.94</v>
      </c>
      <c r="G2654" s="4">
        <v>12847.15</v>
      </c>
      <c r="H2654">
        <v>16214</v>
      </c>
      <c r="I2654" t="s">
        <v>32</v>
      </c>
      <c r="J2654" t="s">
        <v>29</v>
      </c>
      <c r="K2654" s="1">
        <v>2021</v>
      </c>
    </row>
    <row r="2655" spans="1:11">
      <c r="A2655" s="2">
        <v>44430</v>
      </c>
      <c r="B2655" t="s">
        <v>24</v>
      </c>
      <c r="C2655" t="s">
        <v>4</v>
      </c>
      <c r="D2655" s="3">
        <v>88160.82</v>
      </c>
      <c r="E2655" s="3">
        <v>25086.12</v>
      </c>
      <c r="F2655" s="4">
        <v>80146.12</v>
      </c>
      <c r="G2655" s="4">
        <v>22805.54</v>
      </c>
      <c r="H2655">
        <v>14718</v>
      </c>
      <c r="I2655" t="s">
        <v>25</v>
      </c>
      <c r="J2655" t="s">
        <v>29</v>
      </c>
      <c r="K2655" s="1">
        <v>2021</v>
      </c>
    </row>
    <row r="2656" spans="1:11">
      <c r="A2656" s="2">
        <v>44430</v>
      </c>
      <c r="B2656" t="s">
        <v>34</v>
      </c>
      <c r="C2656" t="s">
        <v>11</v>
      </c>
      <c r="D2656" s="3">
        <v>12956.89</v>
      </c>
      <c r="E2656" s="3">
        <v>2882.52</v>
      </c>
      <c r="F2656" s="4">
        <v>11778.98</v>
      </c>
      <c r="G2656" s="4">
        <v>2620.4699999999998</v>
      </c>
      <c r="H2656">
        <v>6511</v>
      </c>
      <c r="I2656" t="s">
        <v>25</v>
      </c>
      <c r="J2656" t="s">
        <v>29</v>
      </c>
      <c r="K2656" s="1">
        <v>2021</v>
      </c>
    </row>
    <row r="2657" spans="1:11">
      <c r="A2657" s="2">
        <v>44429</v>
      </c>
      <c r="B2657" t="s">
        <v>41</v>
      </c>
      <c r="C2657" t="s">
        <v>12</v>
      </c>
      <c r="D2657" s="3">
        <v>1369382.18</v>
      </c>
      <c r="E2657" s="3">
        <v>724728.23</v>
      </c>
      <c r="F2657" s="4">
        <v>1244891.6499999999</v>
      </c>
      <c r="G2657" s="4">
        <v>658843.18999999994</v>
      </c>
      <c r="H2657">
        <v>9782</v>
      </c>
      <c r="I2657" t="s">
        <v>32</v>
      </c>
      <c r="J2657" t="s">
        <v>33</v>
      </c>
      <c r="K2657" s="1">
        <v>2021</v>
      </c>
    </row>
    <row r="2658" spans="1:11">
      <c r="A2658" s="2">
        <v>44429</v>
      </c>
      <c r="B2658" t="s">
        <v>27</v>
      </c>
      <c r="C2658" t="s">
        <v>8</v>
      </c>
      <c r="D2658" s="3">
        <v>91294750.5</v>
      </c>
      <c r="E2658" s="3">
        <v>9980532.25</v>
      </c>
      <c r="F2658" s="4">
        <v>82995144.730000004</v>
      </c>
      <c r="G2658" s="4">
        <v>9073202.0600000005</v>
      </c>
      <c r="H2658">
        <v>17421</v>
      </c>
      <c r="I2658" t="s">
        <v>32</v>
      </c>
      <c r="J2658" t="s">
        <v>33</v>
      </c>
      <c r="K2658" s="1">
        <v>2021</v>
      </c>
    </row>
    <row r="2659" spans="1:11">
      <c r="A2659" s="2">
        <v>44428</v>
      </c>
      <c r="B2659" t="s">
        <v>46</v>
      </c>
      <c r="C2659" t="s">
        <v>5</v>
      </c>
      <c r="D2659" s="3">
        <v>620810.25</v>
      </c>
      <c r="E2659" s="3">
        <v>69450.38</v>
      </c>
      <c r="F2659" s="4">
        <v>564372.39</v>
      </c>
      <c r="G2659" s="4">
        <v>63136.639999999999</v>
      </c>
      <c r="H2659">
        <v>11339</v>
      </c>
      <c r="I2659" t="s">
        <v>28</v>
      </c>
      <c r="J2659" t="s">
        <v>36</v>
      </c>
      <c r="K2659" s="1">
        <v>2021</v>
      </c>
    </row>
    <row r="2660" spans="1:11">
      <c r="A2660" s="2">
        <v>44428</v>
      </c>
      <c r="B2660" t="s">
        <v>39</v>
      </c>
      <c r="C2660" t="s">
        <v>11</v>
      </c>
      <c r="D2660" s="3">
        <v>203358.27</v>
      </c>
      <c r="E2660" s="3">
        <v>83968</v>
      </c>
      <c r="F2660" s="4">
        <v>184870.97</v>
      </c>
      <c r="G2660" s="4">
        <v>76334.460000000006</v>
      </c>
      <c r="H2660">
        <v>10173</v>
      </c>
      <c r="I2660" t="s">
        <v>30</v>
      </c>
      <c r="J2660" t="s">
        <v>36</v>
      </c>
      <c r="K2660" s="1">
        <v>2021</v>
      </c>
    </row>
    <row r="2661" spans="1:11">
      <c r="A2661" s="2">
        <v>44427</v>
      </c>
      <c r="B2661" t="s">
        <v>39</v>
      </c>
      <c r="C2661" t="s">
        <v>11</v>
      </c>
      <c r="D2661" s="3">
        <v>221569.16</v>
      </c>
      <c r="E2661" s="3">
        <v>62198.89</v>
      </c>
      <c r="F2661" s="4">
        <v>201426.31</v>
      </c>
      <c r="G2661" s="4">
        <v>56544.38</v>
      </c>
      <c r="H2661">
        <v>11084</v>
      </c>
      <c r="I2661" t="s">
        <v>25</v>
      </c>
      <c r="J2661" t="s">
        <v>40</v>
      </c>
      <c r="K2661" s="1">
        <v>2021</v>
      </c>
    </row>
    <row r="2662" spans="1:11">
      <c r="A2662" s="2">
        <v>44427</v>
      </c>
      <c r="B2662" t="s">
        <v>37</v>
      </c>
      <c r="C2662" t="s">
        <v>8</v>
      </c>
      <c r="D2662" s="3">
        <v>1026150</v>
      </c>
      <c r="E2662" s="3">
        <v>211462.5</v>
      </c>
      <c r="F2662" s="4">
        <v>932862.7</v>
      </c>
      <c r="G2662" s="4">
        <v>192238.44</v>
      </c>
      <c r="H2662">
        <v>13682</v>
      </c>
      <c r="I2662" t="s">
        <v>32</v>
      </c>
      <c r="J2662" t="s">
        <v>40</v>
      </c>
      <c r="K2662" s="1">
        <v>2021</v>
      </c>
    </row>
    <row r="2663" spans="1:11">
      <c r="A2663" s="2">
        <v>44427</v>
      </c>
      <c r="B2663" t="s">
        <v>47</v>
      </c>
      <c r="C2663" t="s">
        <v>10</v>
      </c>
      <c r="D2663" s="3">
        <v>2485904.33</v>
      </c>
      <c r="E2663" s="3">
        <v>560966</v>
      </c>
      <c r="F2663" s="4">
        <v>2259910.77</v>
      </c>
      <c r="G2663" s="4">
        <v>509968.58</v>
      </c>
      <c r="H2663">
        <v>15067</v>
      </c>
      <c r="I2663" t="s">
        <v>28</v>
      </c>
      <c r="J2663" t="s">
        <v>40</v>
      </c>
      <c r="K2663" s="1">
        <v>2021</v>
      </c>
    </row>
    <row r="2664" spans="1:11">
      <c r="A2664" s="2">
        <v>44426</v>
      </c>
      <c r="B2664" t="s">
        <v>35</v>
      </c>
      <c r="C2664" t="s">
        <v>6</v>
      </c>
      <c r="D2664" s="3">
        <v>307206.32</v>
      </c>
      <c r="E2664" s="3">
        <v>101978.99</v>
      </c>
      <c r="F2664" s="4">
        <v>279278.19</v>
      </c>
      <c r="G2664" s="4">
        <v>92708.08</v>
      </c>
      <c r="H2664">
        <v>15368</v>
      </c>
      <c r="I2664" t="s">
        <v>30</v>
      </c>
      <c r="J2664" t="s">
        <v>42</v>
      </c>
      <c r="K2664" s="1">
        <v>2021</v>
      </c>
    </row>
    <row r="2665" spans="1:11">
      <c r="A2665" s="2">
        <v>44426</v>
      </c>
      <c r="B2665" t="s">
        <v>41</v>
      </c>
      <c r="C2665" t="s">
        <v>12</v>
      </c>
      <c r="D2665" s="3">
        <v>2635451.7400000002</v>
      </c>
      <c r="E2665" s="3">
        <v>425919.58</v>
      </c>
      <c r="F2665" s="4">
        <v>2395862.8199999998</v>
      </c>
      <c r="G2665" s="4">
        <v>387199.23</v>
      </c>
      <c r="H2665">
        <v>18826</v>
      </c>
      <c r="I2665" t="s">
        <v>30</v>
      </c>
      <c r="J2665" t="s">
        <v>42</v>
      </c>
      <c r="K2665" s="1">
        <v>2021</v>
      </c>
    </row>
    <row r="2666" spans="1:11">
      <c r="A2666" s="2">
        <v>44425</v>
      </c>
      <c r="B2666" t="s">
        <v>49</v>
      </c>
      <c r="C2666" t="s">
        <v>8</v>
      </c>
      <c r="D2666" s="3">
        <v>233529907</v>
      </c>
      <c r="E2666" s="3">
        <v>35214932</v>
      </c>
      <c r="F2666" s="4">
        <v>212299703.15000001</v>
      </c>
      <c r="G2666" s="4">
        <v>32013542.530000001</v>
      </c>
      <c r="H2666">
        <v>17693</v>
      </c>
      <c r="I2666" t="s">
        <v>30</v>
      </c>
      <c r="J2666" t="s">
        <v>45</v>
      </c>
      <c r="K2666" s="1">
        <v>2021</v>
      </c>
    </row>
    <row r="2667" spans="1:11">
      <c r="A2667" s="2">
        <v>44425</v>
      </c>
      <c r="B2667" t="s">
        <v>43</v>
      </c>
      <c r="C2667" t="s">
        <v>10</v>
      </c>
      <c r="D2667" s="3">
        <v>545296.96</v>
      </c>
      <c r="E2667" s="3">
        <v>154192.65</v>
      </c>
      <c r="F2667" s="4">
        <v>495724.01</v>
      </c>
      <c r="G2667" s="4">
        <v>140175</v>
      </c>
      <c r="H2667">
        <v>7904</v>
      </c>
      <c r="I2667" t="s">
        <v>25</v>
      </c>
      <c r="J2667" t="s">
        <v>45</v>
      </c>
      <c r="K2667" s="1">
        <v>2021</v>
      </c>
    </row>
    <row r="2668" spans="1:11">
      <c r="A2668" s="2">
        <v>44424</v>
      </c>
      <c r="B2668" t="s">
        <v>31</v>
      </c>
      <c r="C2668" t="s">
        <v>9</v>
      </c>
      <c r="D2668" s="3">
        <v>64065</v>
      </c>
      <c r="E2668" s="3">
        <v>11445</v>
      </c>
      <c r="F2668" s="4">
        <v>58240.85</v>
      </c>
      <c r="G2668" s="4">
        <v>10404.540000000001</v>
      </c>
      <c r="H2668">
        <v>17084</v>
      </c>
      <c r="I2668" t="s">
        <v>32</v>
      </c>
      <c r="J2668" t="s">
        <v>26</v>
      </c>
      <c r="K2668" s="1">
        <v>2021</v>
      </c>
    </row>
    <row r="2669" spans="1:11">
      <c r="A2669" s="2">
        <v>44424</v>
      </c>
      <c r="B2669" t="s">
        <v>49</v>
      </c>
      <c r="C2669" t="s">
        <v>8</v>
      </c>
      <c r="D2669" s="3">
        <v>144291468</v>
      </c>
      <c r="E2669" s="3">
        <v>25183692</v>
      </c>
      <c r="F2669" s="4">
        <v>131173930.64</v>
      </c>
      <c r="G2669" s="4">
        <v>22894242.559999999</v>
      </c>
      <c r="H2669">
        <v>10932</v>
      </c>
      <c r="I2669" t="s">
        <v>30</v>
      </c>
      <c r="J2669" t="s">
        <v>26</v>
      </c>
      <c r="K2669" s="1">
        <v>2021</v>
      </c>
    </row>
    <row r="2670" spans="1:11">
      <c r="A2670" s="2">
        <v>44424</v>
      </c>
      <c r="B2670" t="s">
        <v>34</v>
      </c>
      <c r="C2670" t="s">
        <v>11</v>
      </c>
      <c r="D2670" s="3">
        <v>23696.92</v>
      </c>
      <c r="E2670" s="3">
        <v>4984.95</v>
      </c>
      <c r="F2670" s="4">
        <v>21542.63</v>
      </c>
      <c r="G2670" s="4">
        <v>4531.7700000000004</v>
      </c>
      <c r="H2670">
        <v>11908</v>
      </c>
      <c r="I2670" t="s">
        <v>25</v>
      </c>
      <c r="J2670" t="s">
        <v>26</v>
      </c>
      <c r="K2670" s="1">
        <v>2021</v>
      </c>
    </row>
    <row r="2671" spans="1:11">
      <c r="A2671" s="2">
        <v>44423</v>
      </c>
      <c r="B2671" t="s">
        <v>34</v>
      </c>
      <c r="C2671" t="s">
        <v>11</v>
      </c>
      <c r="D2671" s="3">
        <v>23677.02</v>
      </c>
      <c r="E2671" s="3">
        <v>3615.83</v>
      </c>
      <c r="F2671" s="4">
        <v>21524.54</v>
      </c>
      <c r="G2671" s="4">
        <v>3287.11</v>
      </c>
      <c r="H2671">
        <v>11898</v>
      </c>
      <c r="I2671" t="s">
        <v>28</v>
      </c>
      <c r="J2671" t="s">
        <v>29</v>
      </c>
      <c r="K2671" s="1">
        <v>2021</v>
      </c>
    </row>
    <row r="2672" spans="1:11">
      <c r="A2672" s="2">
        <v>44423</v>
      </c>
      <c r="B2672" t="s">
        <v>41</v>
      </c>
      <c r="C2672" t="s">
        <v>12</v>
      </c>
      <c r="D2672" s="3">
        <v>957811.58</v>
      </c>
      <c r="E2672" s="3">
        <v>483525.46</v>
      </c>
      <c r="F2672" s="4">
        <v>870736.93</v>
      </c>
      <c r="G2672" s="4">
        <v>439568.16</v>
      </c>
      <c r="H2672">
        <v>6842</v>
      </c>
      <c r="I2672" t="s">
        <v>32</v>
      </c>
      <c r="J2672" t="s">
        <v>29</v>
      </c>
      <c r="K2672" s="1">
        <v>2021</v>
      </c>
    </row>
    <row r="2673" spans="1:11">
      <c r="A2673" s="2">
        <v>44422</v>
      </c>
      <c r="B2673" t="s">
        <v>24</v>
      </c>
      <c r="C2673" t="s">
        <v>4</v>
      </c>
      <c r="D2673" s="3">
        <v>33478.11</v>
      </c>
      <c r="E2673" s="3">
        <v>10461.540000000001</v>
      </c>
      <c r="F2673" s="4">
        <v>30434.62</v>
      </c>
      <c r="G2673" s="4">
        <v>9510.48</v>
      </c>
      <c r="H2673">
        <v>5589</v>
      </c>
      <c r="I2673" t="s">
        <v>30</v>
      </c>
      <c r="J2673" t="s">
        <v>33</v>
      </c>
      <c r="K2673" s="1">
        <v>2021</v>
      </c>
    </row>
    <row r="2674" spans="1:11">
      <c r="A2674" s="2">
        <v>44422</v>
      </c>
      <c r="B2674" t="s">
        <v>37</v>
      </c>
      <c r="C2674" t="s">
        <v>8</v>
      </c>
      <c r="D2674" s="3">
        <v>459825</v>
      </c>
      <c r="E2674" s="3">
        <v>105037.5</v>
      </c>
      <c r="F2674" s="4">
        <v>418022.31</v>
      </c>
      <c r="G2674" s="4">
        <v>95488.54</v>
      </c>
      <c r="H2674">
        <v>6131</v>
      </c>
      <c r="I2674" t="s">
        <v>28</v>
      </c>
      <c r="J2674" t="s">
        <v>33</v>
      </c>
      <c r="K2674" s="1">
        <v>2021</v>
      </c>
    </row>
    <row r="2675" spans="1:11">
      <c r="A2675" s="2">
        <v>44421</v>
      </c>
      <c r="B2675" t="s">
        <v>50</v>
      </c>
      <c r="C2675" t="s">
        <v>7</v>
      </c>
      <c r="D2675" s="3">
        <v>999562.85</v>
      </c>
      <c r="E2675" s="3">
        <v>377851.1</v>
      </c>
      <c r="F2675" s="4">
        <v>908692.59</v>
      </c>
      <c r="G2675" s="4">
        <v>343500.66</v>
      </c>
      <c r="H2675">
        <v>10153</v>
      </c>
      <c r="I2675" t="s">
        <v>30</v>
      </c>
      <c r="J2675" t="s">
        <v>36</v>
      </c>
      <c r="K2675" s="1">
        <v>2021</v>
      </c>
    </row>
    <row r="2676" spans="1:11">
      <c r="A2676" s="2">
        <v>44421</v>
      </c>
      <c r="B2676" t="s">
        <v>49</v>
      </c>
      <c r="C2676" t="s">
        <v>8</v>
      </c>
      <c r="D2676" s="3">
        <v>152501246</v>
      </c>
      <c r="E2676" s="3">
        <v>62418071</v>
      </c>
      <c r="F2676" s="4">
        <v>138637357.72999999</v>
      </c>
      <c r="G2676" s="4">
        <v>56743644.170000002</v>
      </c>
      <c r="H2676">
        <v>11554</v>
      </c>
      <c r="I2676" t="s">
        <v>28</v>
      </c>
      <c r="J2676" t="s">
        <v>36</v>
      </c>
      <c r="K2676" s="1">
        <v>2021</v>
      </c>
    </row>
    <row r="2677" spans="1:11">
      <c r="A2677" s="2">
        <v>44421</v>
      </c>
      <c r="B2677" t="s">
        <v>34</v>
      </c>
      <c r="C2677" t="s">
        <v>11</v>
      </c>
      <c r="D2677" s="3">
        <v>29398.27</v>
      </c>
      <c r="E2677" s="3">
        <v>3896.42</v>
      </c>
      <c r="F2677" s="4">
        <v>26725.67</v>
      </c>
      <c r="G2677" s="4">
        <v>3542.2</v>
      </c>
      <c r="H2677">
        <v>14773</v>
      </c>
      <c r="I2677" t="s">
        <v>25</v>
      </c>
      <c r="J2677" t="s">
        <v>36</v>
      </c>
      <c r="K2677" s="1">
        <v>2021</v>
      </c>
    </row>
    <row r="2678" spans="1:11">
      <c r="A2678" s="2">
        <v>44420</v>
      </c>
      <c r="B2678" t="s">
        <v>46</v>
      </c>
      <c r="C2678" t="s">
        <v>5</v>
      </c>
      <c r="D2678" s="3">
        <v>784403.25</v>
      </c>
      <c r="E2678" s="3">
        <v>292118.63</v>
      </c>
      <c r="F2678" s="4">
        <v>713093.15</v>
      </c>
      <c r="G2678" s="4">
        <v>265562.12</v>
      </c>
      <c r="H2678">
        <v>14327</v>
      </c>
      <c r="I2678" t="s">
        <v>32</v>
      </c>
      <c r="J2678" t="s">
        <v>40</v>
      </c>
      <c r="K2678" s="1">
        <v>2021</v>
      </c>
    </row>
    <row r="2679" spans="1:11">
      <c r="A2679" s="2">
        <v>44420</v>
      </c>
      <c r="B2679" t="s">
        <v>41</v>
      </c>
      <c r="C2679" t="s">
        <v>12</v>
      </c>
      <c r="D2679" s="3">
        <v>1015347.47</v>
      </c>
      <c r="E2679" s="3">
        <v>351374.9</v>
      </c>
      <c r="F2679" s="4">
        <v>923042.23</v>
      </c>
      <c r="G2679" s="4">
        <v>319431.40999999997</v>
      </c>
      <c r="H2679">
        <v>7253</v>
      </c>
      <c r="I2679" t="s">
        <v>25</v>
      </c>
      <c r="J2679" t="s">
        <v>40</v>
      </c>
      <c r="K2679" s="1">
        <v>2021</v>
      </c>
    </row>
    <row r="2680" spans="1:11">
      <c r="A2680" s="2">
        <v>44419</v>
      </c>
      <c r="B2680" t="s">
        <v>49</v>
      </c>
      <c r="C2680" t="s">
        <v>8</v>
      </c>
      <c r="D2680" s="3">
        <v>223802244</v>
      </c>
      <c r="E2680" s="3">
        <v>17686660</v>
      </c>
      <c r="F2680" s="4">
        <v>203456382</v>
      </c>
      <c r="G2680" s="4">
        <v>16078765.74</v>
      </c>
      <c r="H2680">
        <v>16956</v>
      </c>
      <c r="I2680" t="s">
        <v>30</v>
      </c>
      <c r="J2680" t="s">
        <v>42</v>
      </c>
      <c r="K2680" s="1">
        <v>2021</v>
      </c>
    </row>
    <row r="2681" spans="1:11">
      <c r="A2681" s="2">
        <v>44419</v>
      </c>
      <c r="B2681" t="s">
        <v>50</v>
      </c>
      <c r="C2681" t="s">
        <v>7</v>
      </c>
      <c r="D2681" s="3">
        <v>673004.2</v>
      </c>
      <c r="E2681" s="3">
        <v>119272.18</v>
      </c>
      <c r="F2681" s="4">
        <v>611821.39</v>
      </c>
      <c r="G2681" s="4">
        <v>108429.14</v>
      </c>
      <c r="H2681">
        <v>6836</v>
      </c>
      <c r="I2681" t="s">
        <v>32</v>
      </c>
      <c r="J2681" t="s">
        <v>42</v>
      </c>
      <c r="K2681" s="1">
        <v>2021</v>
      </c>
    </row>
    <row r="2682" spans="1:11">
      <c r="A2682" s="2">
        <v>44418</v>
      </c>
      <c r="B2682" t="s">
        <v>38</v>
      </c>
      <c r="C2682" t="s">
        <v>8</v>
      </c>
      <c r="D2682" s="3">
        <v>2806625.5</v>
      </c>
      <c r="E2682" s="3">
        <v>1071353</v>
      </c>
      <c r="F2682" s="4">
        <v>2551475.1800000002</v>
      </c>
      <c r="G2682" s="4">
        <v>973956.3</v>
      </c>
      <c r="H2682">
        <v>11249</v>
      </c>
      <c r="I2682" t="s">
        <v>30</v>
      </c>
      <c r="J2682" t="s">
        <v>45</v>
      </c>
      <c r="K2682" s="1">
        <v>2021</v>
      </c>
    </row>
    <row r="2683" spans="1:11">
      <c r="A2683" s="2">
        <v>44418</v>
      </c>
      <c r="B2683" t="s">
        <v>43</v>
      </c>
      <c r="C2683" t="s">
        <v>10</v>
      </c>
      <c r="D2683" s="3">
        <v>836089.81</v>
      </c>
      <c r="E2683" s="3">
        <v>320044.61</v>
      </c>
      <c r="F2683" s="4">
        <v>760080.89</v>
      </c>
      <c r="G2683" s="4">
        <v>290949.34999999998</v>
      </c>
      <c r="H2683">
        <v>12119</v>
      </c>
      <c r="I2683" t="s">
        <v>30</v>
      </c>
      <c r="J2683" t="s">
        <v>45</v>
      </c>
      <c r="K2683" s="1">
        <v>2021</v>
      </c>
    </row>
    <row r="2684" spans="1:11">
      <c r="A2684" s="2">
        <v>44418</v>
      </c>
      <c r="B2684" t="s">
        <v>24</v>
      </c>
      <c r="C2684" t="s">
        <v>4</v>
      </c>
      <c r="D2684" s="3">
        <v>30051.83</v>
      </c>
      <c r="E2684" s="3">
        <v>19464.509999999998</v>
      </c>
      <c r="F2684" s="4">
        <v>27319.82</v>
      </c>
      <c r="G2684" s="4">
        <v>17694.990000000002</v>
      </c>
      <c r="H2684">
        <v>5017</v>
      </c>
      <c r="I2684" t="s">
        <v>25</v>
      </c>
      <c r="J2684" t="s">
        <v>45</v>
      </c>
      <c r="K2684" s="1">
        <v>2021</v>
      </c>
    </row>
    <row r="2685" spans="1:11">
      <c r="A2685" s="2">
        <v>44417</v>
      </c>
      <c r="B2685" t="s">
        <v>37</v>
      </c>
      <c r="C2685" t="s">
        <v>8</v>
      </c>
      <c r="D2685" s="3">
        <v>727950</v>
      </c>
      <c r="E2685" s="3">
        <v>161212.5</v>
      </c>
      <c r="F2685" s="4">
        <v>661772.06999999995</v>
      </c>
      <c r="G2685" s="4">
        <v>146556.67000000001</v>
      </c>
      <c r="H2685">
        <v>9706</v>
      </c>
      <c r="I2685" t="s">
        <v>30</v>
      </c>
      <c r="J2685" t="s">
        <v>26</v>
      </c>
      <c r="K2685" s="1">
        <v>2021</v>
      </c>
    </row>
    <row r="2686" spans="1:11">
      <c r="A2686" s="2">
        <v>44417</v>
      </c>
      <c r="B2686" t="s">
        <v>39</v>
      </c>
      <c r="C2686" t="s">
        <v>11</v>
      </c>
      <c r="D2686" s="3">
        <v>265807.03000000003</v>
      </c>
      <c r="E2686" s="3">
        <v>101739.11</v>
      </c>
      <c r="F2686" s="4">
        <v>241642.51</v>
      </c>
      <c r="G2686" s="4">
        <v>92490</v>
      </c>
      <c r="H2686">
        <v>13297</v>
      </c>
      <c r="I2686" t="s">
        <v>25</v>
      </c>
      <c r="J2686" t="s">
        <v>26</v>
      </c>
      <c r="K2686" s="1">
        <v>2021</v>
      </c>
    </row>
    <row r="2687" spans="1:11">
      <c r="A2687" s="2">
        <v>44416</v>
      </c>
      <c r="B2687" t="s">
        <v>37</v>
      </c>
      <c r="C2687" t="s">
        <v>8</v>
      </c>
      <c r="D2687" s="3">
        <v>541125</v>
      </c>
      <c r="E2687" s="3">
        <v>373912.5</v>
      </c>
      <c r="F2687" s="4">
        <v>491931.33</v>
      </c>
      <c r="G2687" s="4">
        <v>339920.11</v>
      </c>
      <c r="H2687">
        <v>7215</v>
      </c>
      <c r="I2687" t="s">
        <v>32</v>
      </c>
      <c r="J2687" t="s">
        <v>29</v>
      </c>
      <c r="K2687" s="1">
        <v>2021</v>
      </c>
    </row>
    <row r="2688" spans="1:11">
      <c r="A2688" s="2">
        <v>44416</v>
      </c>
      <c r="B2688" t="s">
        <v>47</v>
      </c>
      <c r="C2688" t="s">
        <v>10</v>
      </c>
      <c r="D2688" s="3">
        <v>2459175.9500000002</v>
      </c>
      <c r="E2688" s="3">
        <v>828414.79</v>
      </c>
      <c r="F2688" s="4">
        <v>2235612.2599999998</v>
      </c>
      <c r="G2688" s="4">
        <v>753103.6</v>
      </c>
      <c r="H2688">
        <v>14905</v>
      </c>
      <c r="I2688" t="s">
        <v>25</v>
      </c>
      <c r="J2688" t="s">
        <v>29</v>
      </c>
      <c r="K2688" s="1">
        <v>2021</v>
      </c>
    </row>
    <row r="2689" spans="1:11">
      <c r="A2689" s="2">
        <v>44415</v>
      </c>
      <c r="B2689" t="s">
        <v>37</v>
      </c>
      <c r="C2689" t="s">
        <v>8</v>
      </c>
      <c r="D2689" s="3">
        <v>843900</v>
      </c>
      <c r="E2689" s="3">
        <v>256537.5</v>
      </c>
      <c r="F2689" s="4">
        <v>767181.05</v>
      </c>
      <c r="G2689" s="4">
        <v>233215.68</v>
      </c>
      <c r="H2689">
        <v>11252</v>
      </c>
      <c r="I2689" t="s">
        <v>30</v>
      </c>
      <c r="J2689" t="s">
        <v>33</v>
      </c>
      <c r="K2689" s="1">
        <v>2021</v>
      </c>
    </row>
    <row r="2690" spans="1:11">
      <c r="A2690" s="2">
        <v>44415</v>
      </c>
      <c r="B2690" t="s">
        <v>34</v>
      </c>
      <c r="C2690" t="s">
        <v>11</v>
      </c>
      <c r="D2690" s="3">
        <v>11868.36</v>
      </c>
      <c r="E2690" s="3">
        <v>7939.11</v>
      </c>
      <c r="F2690" s="4">
        <v>10789.41</v>
      </c>
      <c r="G2690" s="4">
        <v>7217.36</v>
      </c>
      <c r="H2690">
        <v>5964</v>
      </c>
      <c r="I2690" t="s">
        <v>25</v>
      </c>
      <c r="J2690" t="s">
        <v>33</v>
      </c>
      <c r="K2690" s="1">
        <v>2021</v>
      </c>
    </row>
    <row r="2691" spans="1:11">
      <c r="A2691" s="2">
        <v>44415</v>
      </c>
      <c r="B2691" t="s">
        <v>27</v>
      </c>
      <c r="C2691" t="s">
        <v>8</v>
      </c>
      <c r="D2691" s="3">
        <v>71564268</v>
      </c>
      <c r="E2691" s="3">
        <v>24520299.5</v>
      </c>
      <c r="F2691" s="4">
        <v>65058360.399999999</v>
      </c>
      <c r="G2691" s="4">
        <v>22291159.07</v>
      </c>
      <c r="H2691">
        <v>13656</v>
      </c>
      <c r="I2691" t="s">
        <v>32</v>
      </c>
      <c r="J2691" t="s">
        <v>33</v>
      </c>
      <c r="K2691" s="1">
        <v>2021</v>
      </c>
    </row>
    <row r="2692" spans="1:11">
      <c r="A2692" s="2">
        <v>44414</v>
      </c>
      <c r="B2692" t="s">
        <v>46</v>
      </c>
      <c r="C2692" t="s">
        <v>5</v>
      </c>
      <c r="D2692" s="3">
        <v>1013970</v>
      </c>
      <c r="E2692" s="3">
        <v>176021.25</v>
      </c>
      <c r="F2692" s="4">
        <v>921789.99</v>
      </c>
      <c r="G2692" s="4">
        <v>160019.16</v>
      </c>
      <c r="H2692">
        <v>18520</v>
      </c>
      <c r="I2692" t="s">
        <v>32</v>
      </c>
      <c r="J2692" t="s">
        <v>36</v>
      </c>
      <c r="K2692" s="1">
        <v>2021</v>
      </c>
    </row>
    <row r="2693" spans="1:11">
      <c r="A2693" s="2">
        <v>44414</v>
      </c>
      <c r="B2693" t="s">
        <v>46</v>
      </c>
      <c r="C2693" t="s">
        <v>5</v>
      </c>
      <c r="D2693" s="3">
        <v>563377.5</v>
      </c>
      <c r="E2693" s="3">
        <v>139968.38</v>
      </c>
      <c r="F2693" s="4">
        <v>512160.85</v>
      </c>
      <c r="G2693" s="4">
        <v>127243.85</v>
      </c>
      <c r="H2693">
        <v>10290</v>
      </c>
      <c r="I2693" t="s">
        <v>32</v>
      </c>
      <c r="J2693" t="s">
        <v>36</v>
      </c>
      <c r="K2693" s="1">
        <v>2021</v>
      </c>
    </row>
    <row r="2694" spans="1:11">
      <c r="A2694" s="2">
        <v>44413</v>
      </c>
      <c r="B2694" t="s">
        <v>38</v>
      </c>
      <c r="C2694" t="s">
        <v>8</v>
      </c>
      <c r="D2694" s="3">
        <v>2831575.5</v>
      </c>
      <c r="E2694" s="3">
        <v>691489.25</v>
      </c>
      <c r="F2694" s="4">
        <v>2574156.9700000002</v>
      </c>
      <c r="G2694" s="4">
        <v>628625.96</v>
      </c>
      <c r="H2694">
        <v>11349</v>
      </c>
      <c r="I2694" t="s">
        <v>30</v>
      </c>
      <c r="J2694" t="s">
        <v>40</v>
      </c>
      <c r="K2694" s="1">
        <v>2021</v>
      </c>
    </row>
    <row r="2695" spans="1:11">
      <c r="A2695" s="2">
        <v>44413</v>
      </c>
      <c r="B2695" t="s">
        <v>35</v>
      </c>
      <c r="C2695" t="s">
        <v>6</v>
      </c>
      <c r="D2695" s="3">
        <v>325297.27</v>
      </c>
      <c r="E2695" s="3">
        <v>29695.15</v>
      </c>
      <c r="F2695" s="4">
        <v>295724.5</v>
      </c>
      <c r="G2695" s="4">
        <v>26995.56</v>
      </c>
      <c r="H2695">
        <v>16273</v>
      </c>
      <c r="I2695" t="s">
        <v>30</v>
      </c>
      <c r="J2695" t="s">
        <v>40</v>
      </c>
      <c r="K2695" s="1">
        <v>2021</v>
      </c>
    </row>
    <row r="2696" spans="1:11">
      <c r="A2696" s="2">
        <v>44412</v>
      </c>
      <c r="B2696" t="s">
        <v>49</v>
      </c>
      <c r="C2696" t="s">
        <v>8</v>
      </c>
      <c r="D2696" s="3">
        <v>174424785</v>
      </c>
      <c r="E2696" s="3">
        <v>43041939</v>
      </c>
      <c r="F2696" s="4">
        <v>158567827.80000001</v>
      </c>
      <c r="G2696" s="4">
        <v>39128996.329999998</v>
      </c>
      <c r="H2696">
        <v>13215</v>
      </c>
      <c r="I2696" t="s">
        <v>28</v>
      </c>
      <c r="J2696" t="s">
        <v>42</v>
      </c>
      <c r="K2696" s="1">
        <v>2021</v>
      </c>
    </row>
    <row r="2697" spans="1:11">
      <c r="A2697" s="2">
        <v>44412</v>
      </c>
      <c r="B2697" t="s">
        <v>37</v>
      </c>
      <c r="C2697" t="s">
        <v>8</v>
      </c>
      <c r="D2697" s="3">
        <v>553950</v>
      </c>
      <c r="E2697" s="3">
        <v>265275</v>
      </c>
      <c r="F2697" s="4">
        <v>503590.41</v>
      </c>
      <c r="G2697" s="4">
        <v>241158.85</v>
      </c>
      <c r="H2697">
        <v>7386</v>
      </c>
      <c r="I2697" t="s">
        <v>25</v>
      </c>
      <c r="J2697" t="s">
        <v>42</v>
      </c>
      <c r="K2697" s="1">
        <v>2021</v>
      </c>
    </row>
    <row r="2698" spans="1:11">
      <c r="A2698" s="2">
        <v>44412</v>
      </c>
      <c r="B2698" t="s">
        <v>47</v>
      </c>
      <c r="C2698" t="s">
        <v>10</v>
      </c>
      <c r="D2698" s="3">
        <v>2254258.37</v>
      </c>
      <c r="E2698" s="3">
        <v>745837.3</v>
      </c>
      <c r="F2698" s="4">
        <v>2049323.74</v>
      </c>
      <c r="G2698" s="4">
        <v>678033.23</v>
      </c>
      <c r="H2698">
        <v>13663</v>
      </c>
      <c r="I2698" t="s">
        <v>32</v>
      </c>
      <c r="J2698" t="s">
        <v>42</v>
      </c>
      <c r="K2698" s="1">
        <v>2021</v>
      </c>
    </row>
    <row r="2699" spans="1:11">
      <c r="A2699" s="2">
        <v>44411</v>
      </c>
      <c r="B2699" t="s">
        <v>50</v>
      </c>
      <c r="C2699" t="s">
        <v>7</v>
      </c>
      <c r="D2699" s="3">
        <v>671625.9</v>
      </c>
      <c r="E2699" s="3">
        <v>130692.38</v>
      </c>
      <c r="F2699" s="4">
        <v>610568.39</v>
      </c>
      <c r="G2699" s="4">
        <v>118811.13</v>
      </c>
      <c r="H2699">
        <v>6822</v>
      </c>
      <c r="I2699" t="s">
        <v>30</v>
      </c>
      <c r="J2699" t="s">
        <v>45</v>
      </c>
      <c r="K2699" s="1">
        <v>2021</v>
      </c>
    </row>
    <row r="2700" spans="1:11">
      <c r="A2700" s="2">
        <v>44411</v>
      </c>
      <c r="B2700" t="s">
        <v>50</v>
      </c>
      <c r="C2700" t="s">
        <v>7</v>
      </c>
      <c r="D2700" s="3">
        <v>1826149.05</v>
      </c>
      <c r="E2700" s="3">
        <v>400789.95</v>
      </c>
      <c r="F2700" s="4">
        <v>1660133.84</v>
      </c>
      <c r="G2700" s="4">
        <v>364354.14</v>
      </c>
      <c r="H2700">
        <v>18549</v>
      </c>
      <c r="I2700" t="s">
        <v>32</v>
      </c>
      <c r="J2700" t="s">
        <v>45</v>
      </c>
      <c r="K2700" s="1">
        <v>2021</v>
      </c>
    </row>
    <row r="2701" spans="1:11">
      <c r="A2701" s="2">
        <v>44410</v>
      </c>
      <c r="B2701" t="s">
        <v>50</v>
      </c>
      <c r="C2701" t="s">
        <v>7</v>
      </c>
      <c r="D2701" s="3">
        <v>894910.5</v>
      </c>
      <c r="E2701" s="3">
        <v>450014.95</v>
      </c>
      <c r="F2701" s="4">
        <v>813554.19</v>
      </c>
      <c r="G2701" s="4">
        <v>409104.09</v>
      </c>
      <c r="H2701">
        <v>9090</v>
      </c>
      <c r="I2701" t="s">
        <v>32</v>
      </c>
      <c r="J2701" t="s">
        <v>26</v>
      </c>
      <c r="K2701" s="1">
        <v>2021</v>
      </c>
    </row>
    <row r="2702" spans="1:11">
      <c r="A2702" s="2">
        <v>44410</v>
      </c>
      <c r="B2702" t="s">
        <v>43</v>
      </c>
      <c r="C2702" t="s">
        <v>10</v>
      </c>
      <c r="D2702" s="3">
        <v>506110.64</v>
      </c>
      <c r="E2702" s="3">
        <v>247536.12</v>
      </c>
      <c r="F2702" s="4">
        <v>460100.12</v>
      </c>
      <c r="G2702" s="4">
        <v>225032.61</v>
      </c>
      <c r="H2702">
        <v>7336</v>
      </c>
      <c r="I2702" t="s">
        <v>25</v>
      </c>
      <c r="J2702" t="s">
        <v>26</v>
      </c>
      <c r="K2702" s="1">
        <v>2021</v>
      </c>
    </row>
    <row r="2703" spans="1:11">
      <c r="A2703" s="2">
        <v>44409</v>
      </c>
      <c r="B2703" t="s">
        <v>34</v>
      </c>
      <c r="C2703" t="s">
        <v>11</v>
      </c>
      <c r="D2703" s="3">
        <v>32954.400000000001</v>
      </c>
      <c r="E2703" s="3">
        <v>3663.59</v>
      </c>
      <c r="F2703" s="4">
        <v>29958.52</v>
      </c>
      <c r="G2703" s="4">
        <v>3330.53</v>
      </c>
      <c r="H2703">
        <v>16560</v>
      </c>
      <c r="I2703" t="s">
        <v>25</v>
      </c>
      <c r="J2703" t="s">
        <v>29</v>
      </c>
      <c r="K2703" s="1">
        <v>2021</v>
      </c>
    </row>
    <row r="2704" spans="1:11">
      <c r="A2704" s="2">
        <v>44409</v>
      </c>
      <c r="B2704" t="s">
        <v>27</v>
      </c>
      <c r="C2704" t="s">
        <v>8</v>
      </c>
      <c r="D2704" s="3">
        <v>88957487.5</v>
      </c>
      <c r="E2704" s="3">
        <v>17139055.25</v>
      </c>
      <c r="F2704" s="4">
        <v>80870362.310000002</v>
      </c>
      <c r="G2704" s="4">
        <v>15580943.74</v>
      </c>
      <c r="H2704">
        <v>16975</v>
      </c>
      <c r="I2704" t="s">
        <v>28</v>
      </c>
      <c r="J2704" t="s">
        <v>29</v>
      </c>
      <c r="K2704" s="1">
        <v>2021</v>
      </c>
    </row>
    <row r="2705" spans="1:11">
      <c r="A2705" s="2">
        <v>44409</v>
      </c>
      <c r="B2705" t="s">
        <v>43</v>
      </c>
      <c r="C2705" t="s">
        <v>10</v>
      </c>
      <c r="D2705" s="3">
        <v>371994.08</v>
      </c>
      <c r="E2705" s="3">
        <v>155675.94</v>
      </c>
      <c r="F2705" s="4">
        <v>338176.1</v>
      </c>
      <c r="G2705" s="4">
        <v>141523.44</v>
      </c>
      <c r="H2705">
        <v>5392</v>
      </c>
      <c r="I2705" t="s">
        <v>25</v>
      </c>
      <c r="J2705" t="s">
        <v>29</v>
      </c>
      <c r="K2705" s="1">
        <v>2021</v>
      </c>
    </row>
    <row r="2706" spans="1:11">
      <c r="A2706" s="2">
        <v>44408</v>
      </c>
      <c r="B2706" t="s">
        <v>31</v>
      </c>
      <c r="C2706" t="s">
        <v>9</v>
      </c>
      <c r="D2706" s="3">
        <v>69296.25</v>
      </c>
      <c r="E2706" s="3">
        <v>19486.88</v>
      </c>
      <c r="F2706" s="4">
        <v>62996.53</v>
      </c>
      <c r="G2706" s="4">
        <v>17715.32</v>
      </c>
      <c r="H2706">
        <v>18479</v>
      </c>
      <c r="I2706" t="s">
        <v>32</v>
      </c>
      <c r="J2706" t="s">
        <v>33</v>
      </c>
      <c r="K2706" s="1">
        <v>2021</v>
      </c>
    </row>
    <row r="2707" spans="1:11">
      <c r="A2707" s="2">
        <v>44408</v>
      </c>
      <c r="B2707" t="s">
        <v>41</v>
      </c>
      <c r="C2707" t="s">
        <v>12</v>
      </c>
      <c r="D2707" s="3">
        <v>2170824.9300000002</v>
      </c>
      <c r="E2707" s="3">
        <v>191016.36</v>
      </c>
      <c r="F2707" s="4">
        <v>1973475.24</v>
      </c>
      <c r="G2707" s="4">
        <v>173651.06</v>
      </c>
      <c r="H2707">
        <v>15507</v>
      </c>
      <c r="I2707" t="s">
        <v>28</v>
      </c>
      <c r="J2707" t="s">
        <v>33</v>
      </c>
      <c r="K2707" s="1">
        <v>2021</v>
      </c>
    </row>
    <row r="2708" spans="1:11">
      <c r="A2708" s="2">
        <v>44407</v>
      </c>
      <c r="B2708" t="s">
        <v>44</v>
      </c>
      <c r="C2708" t="s">
        <v>10</v>
      </c>
      <c r="D2708" s="3">
        <v>6577735.9000000004</v>
      </c>
      <c r="E2708" s="3">
        <v>1946135.95</v>
      </c>
      <c r="F2708" s="4">
        <v>5979753.9299999997</v>
      </c>
      <c r="G2708" s="4">
        <v>1769212.73</v>
      </c>
      <c r="H2708">
        <v>11953</v>
      </c>
      <c r="I2708" t="s">
        <v>30</v>
      </c>
      <c r="J2708" t="s">
        <v>36</v>
      </c>
      <c r="K2708" s="1">
        <v>2021</v>
      </c>
    </row>
    <row r="2709" spans="1:11">
      <c r="A2709" s="2">
        <v>44407</v>
      </c>
      <c r="B2709" t="s">
        <v>47</v>
      </c>
      <c r="C2709" t="s">
        <v>10</v>
      </c>
      <c r="D2709" s="3">
        <v>2054290.49</v>
      </c>
      <c r="E2709" s="3">
        <v>798139.13</v>
      </c>
      <c r="F2709" s="4">
        <v>1867534.94</v>
      </c>
      <c r="G2709" s="4">
        <v>725580.3</v>
      </c>
      <c r="H2709">
        <v>12451</v>
      </c>
      <c r="I2709" t="s">
        <v>28</v>
      </c>
      <c r="J2709" t="s">
        <v>36</v>
      </c>
      <c r="K2709" s="1">
        <v>2021</v>
      </c>
    </row>
    <row r="2710" spans="1:11">
      <c r="A2710" s="2">
        <v>44406</v>
      </c>
      <c r="B2710" t="s">
        <v>35</v>
      </c>
      <c r="C2710" t="s">
        <v>6</v>
      </c>
      <c r="D2710" s="3">
        <v>206076.91</v>
      </c>
      <c r="E2710" s="3">
        <v>62468.75</v>
      </c>
      <c r="F2710" s="4">
        <v>187342.46</v>
      </c>
      <c r="G2710" s="4">
        <v>56789.72</v>
      </c>
      <c r="H2710">
        <v>10309</v>
      </c>
      <c r="I2710" t="s">
        <v>30</v>
      </c>
      <c r="J2710" t="s">
        <v>40</v>
      </c>
      <c r="K2710" s="1">
        <v>2021</v>
      </c>
    </row>
    <row r="2711" spans="1:11">
      <c r="A2711" s="2">
        <v>44406</v>
      </c>
      <c r="B2711" t="s">
        <v>37</v>
      </c>
      <c r="C2711" t="s">
        <v>8</v>
      </c>
      <c r="D2711" s="3">
        <v>738150</v>
      </c>
      <c r="E2711" s="3">
        <v>262312.5</v>
      </c>
      <c r="F2711" s="4">
        <v>671044.78</v>
      </c>
      <c r="G2711" s="4">
        <v>238465.67</v>
      </c>
      <c r="H2711">
        <v>9842</v>
      </c>
      <c r="I2711" t="s">
        <v>32</v>
      </c>
      <c r="J2711" t="s">
        <v>40</v>
      </c>
      <c r="K2711" s="1">
        <v>2021</v>
      </c>
    </row>
    <row r="2712" spans="1:11">
      <c r="A2712" s="2">
        <v>44406</v>
      </c>
      <c r="B2712" t="s">
        <v>48</v>
      </c>
      <c r="C2712" t="s">
        <v>12</v>
      </c>
      <c r="D2712" s="3">
        <v>116806200</v>
      </c>
      <c r="E2712" s="3">
        <v>68873325</v>
      </c>
      <c r="F2712" s="4">
        <v>106187348.36</v>
      </c>
      <c r="G2712" s="4">
        <v>62612051.020000003</v>
      </c>
      <c r="H2712">
        <v>5684</v>
      </c>
      <c r="I2712" t="s">
        <v>25</v>
      </c>
      <c r="J2712" t="s">
        <v>40</v>
      </c>
      <c r="K2712" s="1">
        <v>2021</v>
      </c>
    </row>
    <row r="2713" spans="1:11">
      <c r="A2713" s="2">
        <v>44405</v>
      </c>
      <c r="B2713" t="s">
        <v>27</v>
      </c>
      <c r="C2713" t="s">
        <v>8</v>
      </c>
      <c r="D2713" s="3">
        <v>26448803.5</v>
      </c>
      <c r="E2713" s="3">
        <v>11599846.75</v>
      </c>
      <c r="F2713" s="4">
        <v>24044342.77</v>
      </c>
      <c r="G2713" s="4">
        <v>10545304.68</v>
      </c>
      <c r="H2713">
        <v>5047</v>
      </c>
      <c r="I2713" t="s">
        <v>30</v>
      </c>
      <c r="J2713" t="s">
        <v>42</v>
      </c>
      <c r="K2713" s="1">
        <v>2021</v>
      </c>
    </row>
    <row r="2714" spans="1:11">
      <c r="A2714" s="2">
        <v>44405</v>
      </c>
      <c r="B2714" t="s">
        <v>50</v>
      </c>
      <c r="C2714" t="s">
        <v>7</v>
      </c>
      <c r="D2714" s="3">
        <v>1340396.75</v>
      </c>
      <c r="E2714" s="3">
        <v>525723</v>
      </c>
      <c r="F2714" s="4">
        <v>1218541.28</v>
      </c>
      <c r="G2714" s="4">
        <v>477929.52</v>
      </c>
      <c r="H2714">
        <v>13615</v>
      </c>
      <c r="I2714" t="s">
        <v>28</v>
      </c>
      <c r="J2714" t="s">
        <v>42</v>
      </c>
      <c r="K2714" s="1">
        <v>2021</v>
      </c>
    </row>
    <row r="2715" spans="1:11">
      <c r="A2715" s="2">
        <v>44404</v>
      </c>
      <c r="B2715" t="s">
        <v>27</v>
      </c>
      <c r="C2715" t="s">
        <v>8</v>
      </c>
      <c r="D2715" s="3">
        <v>55565021.5</v>
      </c>
      <c r="E2715" s="3">
        <v>17049966.75</v>
      </c>
      <c r="F2715" s="4">
        <v>50513605.399999999</v>
      </c>
      <c r="G2715" s="4">
        <v>15499954.27</v>
      </c>
      <c r="H2715">
        <v>10603</v>
      </c>
      <c r="I2715" t="s">
        <v>28</v>
      </c>
      <c r="J2715" t="s">
        <v>45</v>
      </c>
      <c r="K2715" s="1">
        <v>2021</v>
      </c>
    </row>
    <row r="2716" spans="1:11">
      <c r="A2716" s="2">
        <v>44404</v>
      </c>
      <c r="B2716" t="s">
        <v>31</v>
      </c>
      <c r="C2716" t="s">
        <v>9</v>
      </c>
      <c r="D2716" s="3">
        <v>38696.25</v>
      </c>
      <c r="E2716" s="3">
        <v>9247.5</v>
      </c>
      <c r="F2716" s="4">
        <v>35178.370000000003</v>
      </c>
      <c r="G2716" s="4">
        <v>8406.81</v>
      </c>
      <c r="H2716">
        <v>10319</v>
      </c>
      <c r="I2716" t="s">
        <v>28</v>
      </c>
      <c r="J2716" t="s">
        <v>45</v>
      </c>
      <c r="K2716" s="1">
        <v>2021</v>
      </c>
    </row>
    <row r="2717" spans="1:11">
      <c r="A2717" s="2">
        <v>44403</v>
      </c>
      <c r="B2717" t="s">
        <v>43</v>
      </c>
      <c r="C2717" t="s">
        <v>10</v>
      </c>
      <c r="D2717" s="3">
        <v>879967.45</v>
      </c>
      <c r="E2717" s="3">
        <v>327599.02</v>
      </c>
      <c r="F2717" s="4">
        <v>799969.61</v>
      </c>
      <c r="G2717" s="4">
        <v>297816.99</v>
      </c>
      <c r="H2717">
        <v>12755</v>
      </c>
      <c r="I2717" t="s">
        <v>25</v>
      </c>
      <c r="J2717" t="s">
        <v>26</v>
      </c>
      <c r="K2717" s="1">
        <v>2021</v>
      </c>
    </row>
    <row r="2718" spans="1:11">
      <c r="A2718" s="2">
        <v>44403</v>
      </c>
      <c r="B2718" t="s">
        <v>46</v>
      </c>
      <c r="C2718" t="s">
        <v>5</v>
      </c>
      <c r="D2718" s="3">
        <v>749199</v>
      </c>
      <c r="E2718" s="3">
        <v>209117.63</v>
      </c>
      <c r="F2718" s="4">
        <v>681089.32</v>
      </c>
      <c r="G2718" s="4">
        <v>190106.74</v>
      </c>
      <c r="H2718">
        <v>13684</v>
      </c>
      <c r="I2718" t="s">
        <v>25</v>
      </c>
      <c r="J2718" t="s">
        <v>26</v>
      </c>
      <c r="K2718" s="1">
        <v>2021</v>
      </c>
    </row>
    <row r="2719" spans="1:11">
      <c r="A2719" s="2">
        <v>44403</v>
      </c>
      <c r="B2719" t="s">
        <v>43</v>
      </c>
      <c r="C2719" t="s">
        <v>10</v>
      </c>
      <c r="D2719" s="3">
        <v>366129.93</v>
      </c>
      <c r="E2719" s="3">
        <v>222906.69</v>
      </c>
      <c r="F2719" s="4">
        <v>332845.06</v>
      </c>
      <c r="G2719" s="4">
        <v>202642.24</v>
      </c>
      <c r="H2719">
        <v>5307</v>
      </c>
      <c r="I2719" t="s">
        <v>28</v>
      </c>
      <c r="J2719" t="s">
        <v>26</v>
      </c>
      <c r="K2719" s="1">
        <v>2021</v>
      </c>
    </row>
    <row r="2720" spans="1:11">
      <c r="A2720" s="2">
        <v>44402</v>
      </c>
      <c r="B2720" t="s">
        <v>34</v>
      </c>
      <c r="C2720" t="s">
        <v>11</v>
      </c>
      <c r="D2720" s="3">
        <v>11613.64</v>
      </c>
      <c r="E2720" s="3">
        <v>7059.53</v>
      </c>
      <c r="F2720" s="4">
        <v>10557.84</v>
      </c>
      <c r="G2720" s="4">
        <v>6417.74</v>
      </c>
      <c r="H2720">
        <v>5836</v>
      </c>
      <c r="I2720" t="s">
        <v>28</v>
      </c>
      <c r="J2720" t="s">
        <v>29</v>
      </c>
      <c r="K2720" s="1">
        <v>2021</v>
      </c>
    </row>
    <row r="2721" spans="1:11">
      <c r="A2721" s="2">
        <v>44402</v>
      </c>
      <c r="B2721" t="s">
        <v>48</v>
      </c>
      <c r="C2721" t="s">
        <v>12</v>
      </c>
      <c r="D2721" s="3">
        <v>141610050</v>
      </c>
      <c r="E2721" s="3">
        <v>32469000</v>
      </c>
      <c r="F2721" s="4">
        <v>128736280.34999999</v>
      </c>
      <c r="G2721" s="4">
        <v>29517243.210000001</v>
      </c>
      <c r="H2721">
        <v>6891</v>
      </c>
      <c r="I2721" t="s">
        <v>28</v>
      </c>
      <c r="J2721" t="s">
        <v>29</v>
      </c>
      <c r="K2721" s="1">
        <v>2021</v>
      </c>
    </row>
    <row r="2722" spans="1:11">
      <c r="A2722" s="2">
        <v>44401</v>
      </c>
      <c r="B2722" t="s">
        <v>49</v>
      </c>
      <c r="C2722" t="s">
        <v>8</v>
      </c>
      <c r="D2722" s="3">
        <v>186079502</v>
      </c>
      <c r="E2722" s="3">
        <v>16643939</v>
      </c>
      <c r="F2722" s="4">
        <v>169163014.47</v>
      </c>
      <c r="G2722" s="4">
        <v>15130838.51</v>
      </c>
      <c r="H2722">
        <v>14098</v>
      </c>
      <c r="I2722" t="s">
        <v>32</v>
      </c>
      <c r="J2722" t="s">
        <v>33</v>
      </c>
      <c r="K2722" s="1">
        <v>2021</v>
      </c>
    </row>
    <row r="2723" spans="1:11">
      <c r="A2723" s="2">
        <v>44401</v>
      </c>
      <c r="B2723" t="s">
        <v>34</v>
      </c>
      <c r="C2723" t="s">
        <v>11</v>
      </c>
      <c r="D2723" s="3">
        <v>31125.59</v>
      </c>
      <c r="E2723" s="3">
        <v>6921.22</v>
      </c>
      <c r="F2723" s="4">
        <v>28295.96</v>
      </c>
      <c r="G2723" s="4">
        <v>6292.01</v>
      </c>
      <c r="H2723">
        <v>15641</v>
      </c>
      <c r="I2723" t="s">
        <v>30</v>
      </c>
      <c r="J2723" t="s">
        <v>33</v>
      </c>
      <c r="K2723" s="1">
        <v>2021</v>
      </c>
    </row>
    <row r="2724" spans="1:11">
      <c r="A2724" s="2">
        <v>44400</v>
      </c>
      <c r="B2724" t="s">
        <v>24</v>
      </c>
      <c r="C2724" t="s">
        <v>4</v>
      </c>
      <c r="D2724" s="3">
        <v>95199.07</v>
      </c>
      <c r="E2724" s="3">
        <v>27281.46</v>
      </c>
      <c r="F2724" s="4">
        <v>86544.52</v>
      </c>
      <c r="G2724" s="4">
        <v>24801.3</v>
      </c>
      <c r="H2724">
        <v>15893</v>
      </c>
      <c r="I2724" t="s">
        <v>28</v>
      </c>
      <c r="J2724" t="s">
        <v>36</v>
      </c>
      <c r="K2724" s="1">
        <v>2021</v>
      </c>
    </row>
    <row r="2725" spans="1:11">
      <c r="A2725" s="2">
        <v>44400</v>
      </c>
      <c r="B2725" t="s">
        <v>47</v>
      </c>
      <c r="C2725" t="s">
        <v>10</v>
      </c>
      <c r="D2725" s="3">
        <v>2267622.56</v>
      </c>
      <c r="E2725" s="3">
        <v>593634.02</v>
      </c>
      <c r="F2725" s="4">
        <v>2061472.99</v>
      </c>
      <c r="G2725" s="4">
        <v>539666.75</v>
      </c>
      <c r="H2725">
        <v>13744</v>
      </c>
      <c r="I2725" t="s">
        <v>25</v>
      </c>
      <c r="J2725" t="s">
        <v>36</v>
      </c>
      <c r="K2725" s="1">
        <v>2021</v>
      </c>
    </row>
    <row r="2726" spans="1:11">
      <c r="A2726" s="2">
        <v>44400</v>
      </c>
      <c r="B2726" t="s">
        <v>47</v>
      </c>
      <c r="C2726" t="s">
        <v>10</v>
      </c>
      <c r="D2726" s="3">
        <v>2744278.67</v>
      </c>
      <c r="E2726" s="3">
        <v>820082.8</v>
      </c>
      <c r="F2726" s="4">
        <v>2494796.2999999998</v>
      </c>
      <c r="G2726" s="4">
        <v>745529.07</v>
      </c>
      <c r="H2726">
        <v>16633</v>
      </c>
      <c r="I2726" t="s">
        <v>32</v>
      </c>
      <c r="J2726" t="s">
        <v>36</v>
      </c>
      <c r="K2726" s="1">
        <v>2021</v>
      </c>
    </row>
    <row r="2727" spans="1:11">
      <c r="A2727" s="2">
        <v>44399</v>
      </c>
      <c r="B2727" t="s">
        <v>41</v>
      </c>
      <c r="C2727" t="s">
        <v>12</v>
      </c>
      <c r="D2727" s="3">
        <v>1947680.87</v>
      </c>
      <c r="E2727" s="3">
        <v>251422.04</v>
      </c>
      <c r="F2727" s="4">
        <v>1770617.2</v>
      </c>
      <c r="G2727" s="4">
        <v>228565.26</v>
      </c>
      <c r="H2727">
        <v>13913</v>
      </c>
      <c r="I2727" t="s">
        <v>28</v>
      </c>
      <c r="J2727" t="s">
        <v>40</v>
      </c>
      <c r="K2727" s="1">
        <v>2021</v>
      </c>
    </row>
    <row r="2728" spans="1:11">
      <c r="A2728" s="2">
        <v>44399</v>
      </c>
      <c r="B2728" t="s">
        <v>35</v>
      </c>
      <c r="C2728" t="s">
        <v>6</v>
      </c>
      <c r="D2728" s="3">
        <v>379490.16</v>
      </c>
      <c r="E2728" s="3">
        <v>102738.61</v>
      </c>
      <c r="F2728" s="4">
        <v>344990.71</v>
      </c>
      <c r="G2728" s="4">
        <v>93398.64</v>
      </c>
      <c r="H2728">
        <v>18984</v>
      </c>
      <c r="I2728" t="s">
        <v>30</v>
      </c>
      <c r="J2728" t="s">
        <v>40</v>
      </c>
      <c r="K2728" s="1">
        <v>2021</v>
      </c>
    </row>
    <row r="2729" spans="1:11">
      <c r="A2729" s="2">
        <v>44398</v>
      </c>
      <c r="B2729" t="s">
        <v>39</v>
      </c>
      <c r="C2729" t="s">
        <v>11</v>
      </c>
      <c r="D2729" s="3">
        <v>308365.74</v>
      </c>
      <c r="E2729" s="3">
        <v>61559.21</v>
      </c>
      <c r="F2729" s="4">
        <v>280332.21000000002</v>
      </c>
      <c r="G2729" s="4">
        <v>55962.86</v>
      </c>
      <c r="H2729">
        <v>15426</v>
      </c>
      <c r="I2729" t="s">
        <v>25</v>
      </c>
      <c r="J2729" t="s">
        <v>42</v>
      </c>
      <c r="K2729" s="1">
        <v>2021</v>
      </c>
    </row>
    <row r="2730" spans="1:11">
      <c r="A2730" s="2">
        <v>44398</v>
      </c>
      <c r="B2730" t="s">
        <v>34</v>
      </c>
      <c r="C2730" t="s">
        <v>11</v>
      </c>
      <c r="D2730" s="3">
        <v>10158.950000000001</v>
      </c>
      <c r="E2730" s="3">
        <v>8146.07</v>
      </c>
      <c r="F2730" s="4">
        <v>9235.4</v>
      </c>
      <c r="G2730" s="4">
        <v>7405.51</v>
      </c>
      <c r="H2730">
        <v>5105</v>
      </c>
      <c r="I2730" t="s">
        <v>32</v>
      </c>
      <c r="J2730" t="s">
        <v>42</v>
      </c>
      <c r="K2730" s="1">
        <v>2021</v>
      </c>
    </row>
    <row r="2731" spans="1:11">
      <c r="A2731" s="2">
        <v>44397</v>
      </c>
      <c r="B2731" t="s">
        <v>43</v>
      </c>
      <c r="C2731" t="s">
        <v>10</v>
      </c>
      <c r="D2731" s="3">
        <v>543572.21</v>
      </c>
      <c r="E2731" s="3">
        <v>112212.24</v>
      </c>
      <c r="F2731" s="4">
        <v>494156.06</v>
      </c>
      <c r="G2731" s="4">
        <v>102011.02</v>
      </c>
      <c r="H2731">
        <v>7879</v>
      </c>
      <c r="I2731" t="s">
        <v>30</v>
      </c>
      <c r="J2731" t="s">
        <v>45</v>
      </c>
      <c r="K2731" s="1">
        <v>2021</v>
      </c>
    </row>
    <row r="2732" spans="1:11">
      <c r="A2732" s="2">
        <v>44397</v>
      </c>
      <c r="B2732" t="s">
        <v>47</v>
      </c>
      <c r="C2732" t="s">
        <v>10</v>
      </c>
      <c r="D2732" s="3">
        <v>1691642.47</v>
      </c>
      <c r="E2732" s="3">
        <v>644038.47</v>
      </c>
      <c r="F2732" s="4">
        <v>1537855.25</v>
      </c>
      <c r="G2732" s="4">
        <v>585488.93000000005</v>
      </c>
      <c r="H2732">
        <v>10253</v>
      </c>
      <c r="I2732" t="s">
        <v>32</v>
      </c>
      <c r="J2732" t="s">
        <v>45</v>
      </c>
      <c r="K2732" s="1">
        <v>2021</v>
      </c>
    </row>
    <row r="2733" spans="1:11">
      <c r="A2733" s="2">
        <v>44397</v>
      </c>
      <c r="B2733" t="s">
        <v>38</v>
      </c>
      <c r="C2733" t="s">
        <v>8</v>
      </c>
      <c r="D2733" s="3">
        <v>4389453.5</v>
      </c>
      <c r="E2733" s="3">
        <v>432882.5</v>
      </c>
      <c r="F2733" s="4">
        <v>3990408.28</v>
      </c>
      <c r="G2733" s="4">
        <v>393529.15</v>
      </c>
      <c r="H2733">
        <v>17593</v>
      </c>
      <c r="I2733" t="s">
        <v>28</v>
      </c>
      <c r="J2733" t="s">
        <v>45</v>
      </c>
      <c r="K2733" s="1">
        <v>2021</v>
      </c>
    </row>
    <row r="2734" spans="1:11">
      <c r="A2734" s="2">
        <v>44396</v>
      </c>
      <c r="B2734" t="s">
        <v>43</v>
      </c>
      <c r="C2734" t="s">
        <v>10</v>
      </c>
      <c r="D2734" s="3">
        <v>611182.41</v>
      </c>
      <c r="E2734" s="3">
        <v>251572.04</v>
      </c>
      <c r="F2734" s="4">
        <v>555619.81999999995</v>
      </c>
      <c r="G2734" s="4">
        <v>228701.62</v>
      </c>
      <c r="H2734">
        <v>8859</v>
      </c>
      <c r="I2734" t="s">
        <v>25</v>
      </c>
      <c r="J2734" t="s">
        <v>26</v>
      </c>
      <c r="K2734" s="1">
        <v>2021</v>
      </c>
    </row>
    <row r="2735" spans="1:11">
      <c r="A2735" s="2">
        <v>44396</v>
      </c>
      <c r="B2735" t="s">
        <v>37</v>
      </c>
      <c r="C2735" t="s">
        <v>8</v>
      </c>
      <c r="D2735" s="3">
        <v>1178550</v>
      </c>
      <c r="E2735" s="3">
        <v>343762.5</v>
      </c>
      <c r="F2735" s="4">
        <v>1071408.02</v>
      </c>
      <c r="G2735" s="4">
        <v>312511.05</v>
      </c>
      <c r="H2735">
        <v>15714</v>
      </c>
      <c r="I2735" t="s">
        <v>32</v>
      </c>
      <c r="J2735" t="s">
        <v>26</v>
      </c>
      <c r="K2735" s="1">
        <v>2021</v>
      </c>
    </row>
    <row r="2736" spans="1:11">
      <c r="A2736" s="2">
        <v>44395</v>
      </c>
      <c r="B2736" t="s">
        <v>34</v>
      </c>
      <c r="C2736" t="s">
        <v>11</v>
      </c>
      <c r="D2736" s="3">
        <v>19919.900000000001</v>
      </c>
      <c r="E2736" s="3">
        <v>5308.33</v>
      </c>
      <c r="F2736" s="4">
        <v>18108.98</v>
      </c>
      <c r="G2736" s="4">
        <v>4825.75</v>
      </c>
      <c r="H2736">
        <v>10010</v>
      </c>
      <c r="I2736" t="s">
        <v>32</v>
      </c>
      <c r="J2736" t="s">
        <v>29</v>
      </c>
      <c r="K2736" s="1">
        <v>2021</v>
      </c>
    </row>
    <row r="2737" spans="1:11">
      <c r="A2737" s="2">
        <v>44395</v>
      </c>
      <c r="B2737" t="s">
        <v>31</v>
      </c>
      <c r="C2737" t="s">
        <v>9</v>
      </c>
      <c r="D2737" s="3">
        <v>63525</v>
      </c>
      <c r="E2737" s="3">
        <v>18410.63</v>
      </c>
      <c r="F2737" s="4">
        <v>57749.94</v>
      </c>
      <c r="G2737" s="4">
        <v>16736.919999999998</v>
      </c>
      <c r="H2737">
        <v>16940</v>
      </c>
      <c r="I2737" t="s">
        <v>30</v>
      </c>
      <c r="J2737" t="s">
        <v>29</v>
      </c>
      <c r="K2737" s="1">
        <v>2021</v>
      </c>
    </row>
    <row r="2738" spans="1:11">
      <c r="A2738" s="2">
        <v>44394</v>
      </c>
      <c r="B2738" t="s">
        <v>41</v>
      </c>
      <c r="C2738" t="s">
        <v>12</v>
      </c>
      <c r="D2738" s="3">
        <v>1267329.47</v>
      </c>
      <c r="E2738" s="3">
        <v>723538.32</v>
      </c>
      <c r="F2738" s="4">
        <v>1152116.55</v>
      </c>
      <c r="G2738" s="4">
        <v>657761.44999999995</v>
      </c>
      <c r="H2738">
        <v>9053</v>
      </c>
      <c r="I2738" t="s">
        <v>32</v>
      </c>
      <c r="J2738" t="s">
        <v>33</v>
      </c>
      <c r="K2738" s="1">
        <v>2021</v>
      </c>
    </row>
    <row r="2739" spans="1:11">
      <c r="A2739" s="2">
        <v>44394</v>
      </c>
      <c r="B2739" t="s">
        <v>43</v>
      </c>
      <c r="C2739" t="s">
        <v>10</v>
      </c>
      <c r="D2739" s="3">
        <v>857959.64</v>
      </c>
      <c r="E2739" s="3">
        <v>232358.32</v>
      </c>
      <c r="F2739" s="4">
        <v>779962.53</v>
      </c>
      <c r="G2739" s="4">
        <v>211234.63</v>
      </c>
      <c r="H2739">
        <v>12436</v>
      </c>
      <c r="I2739" t="s">
        <v>25</v>
      </c>
      <c r="J2739" t="s">
        <v>33</v>
      </c>
      <c r="K2739" s="1">
        <v>2021</v>
      </c>
    </row>
    <row r="2740" spans="1:11">
      <c r="A2740" s="2">
        <v>44394</v>
      </c>
      <c r="B2740" t="s">
        <v>46</v>
      </c>
      <c r="C2740" t="s">
        <v>5</v>
      </c>
      <c r="D2740" s="3">
        <v>934035</v>
      </c>
      <c r="E2740" s="3">
        <v>291297.38</v>
      </c>
      <c r="F2740" s="4">
        <v>849121.88</v>
      </c>
      <c r="G2740" s="4">
        <v>264815.53000000003</v>
      </c>
      <c r="H2740">
        <v>17060</v>
      </c>
      <c r="I2740" t="s">
        <v>32</v>
      </c>
      <c r="J2740" t="s">
        <v>33</v>
      </c>
      <c r="K2740" s="1">
        <v>2021</v>
      </c>
    </row>
    <row r="2741" spans="1:11">
      <c r="A2741" s="2">
        <v>44393</v>
      </c>
      <c r="B2741" t="s">
        <v>46</v>
      </c>
      <c r="C2741" t="s">
        <v>5</v>
      </c>
      <c r="D2741" s="3">
        <v>916131.75</v>
      </c>
      <c r="E2741" s="3">
        <v>227075.63</v>
      </c>
      <c r="F2741" s="4">
        <v>832846.21</v>
      </c>
      <c r="G2741" s="4">
        <v>206432.18</v>
      </c>
      <c r="H2741">
        <v>16733</v>
      </c>
      <c r="I2741" t="s">
        <v>25</v>
      </c>
      <c r="J2741" t="s">
        <v>36</v>
      </c>
      <c r="K2741" s="1">
        <v>2021</v>
      </c>
    </row>
    <row r="2742" spans="1:11">
      <c r="A2742" s="2">
        <v>44393</v>
      </c>
      <c r="B2742" t="s">
        <v>47</v>
      </c>
      <c r="C2742" t="s">
        <v>10</v>
      </c>
      <c r="D2742" s="3">
        <v>1193207.68</v>
      </c>
      <c r="E2742" s="3">
        <v>892925.88</v>
      </c>
      <c r="F2742" s="4">
        <v>1084733.17</v>
      </c>
      <c r="G2742" s="4">
        <v>811749.99</v>
      </c>
      <c r="H2742">
        <v>7232</v>
      </c>
      <c r="I2742" t="s">
        <v>28</v>
      </c>
      <c r="J2742" t="s">
        <v>36</v>
      </c>
      <c r="K2742" s="1">
        <v>2021</v>
      </c>
    </row>
    <row r="2743" spans="1:11">
      <c r="A2743" s="2">
        <v>44392</v>
      </c>
      <c r="B2743" t="s">
        <v>43</v>
      </c>
      <c r="C2743" t="s">
        <v>10</v>
      </c>
      <c r="D2743" s="3">
        <v>530119.16</v>
      </c>
      <c r="E2743" s="3">
        <v>287964.26</v>
      </c>
      <c r="F2743" s="4">
        <v>481926.03</v>
      </c>
      <c r="G2743" s="4">
        <v>261785.43</v>
      </c>
      <c r="H2743">
        <v>7684</v>
      </c>
      <c r="I2743" t="s">
        <v>32</v>
      </c>
      <c r="J2743" t="s">
        <v>40</v>
      </c>
      <c r="K2743" s="1">
        <v>2021</v>
      </c>
    </row>
    <row r="2744" spans="1:11">
      <c r="A2744" s="2">
        <v>44392</v>
      </c>
      <c r="B2744" t="s">
        <v>27</v>
      </c>
      <c r="C2744" t="s">
        <v>8</v>
      </c>
      <c r="D2744" s="3">
        <v>27544068</v>
      </c>
      <c r="E2744" s="3">
        <v>18294585.5</v>
      </c>
      <c r="F2744" s="4">
        <v>25040036.780000001</v>
      </c>
      <c r="G2744" s="4">
        <v>16631424.73</v>
      </c>
      <c r="H2744">
        <v>5256</v>
      </c>
      <c r="I2744" t="s">
        <v>25</v>
      </c>
      <c r="J2744" t="s">
        <v>40</v>
      </c>
      <c r="K2744" s="1">
        <v>2021</v>
      </c>
    </row>
    <row r="2745" spans="1:11">
      <c r="A2745" s="2">
        <v>44392</v>
      </c>
      <c r="B2745" t="s">
        <v>31</v>
      </c>
      <c r="C2745" t="s">
        <v>9</v>
      </c>
      <c r="D2745" s="3">
        <v>36345</v>
      </c>
      <c r="E2745" s="3">
        <v>12412.5</v>
      </c>
      <c r="F2745" s="4">
        <v>33040.879999999997</v>
      </c>
      <c r="G2745" s="4">
        <v>11284.08</v>
      </c>
      <c r="H2745">
        <v>9692</v>
      </c>
      <c r="I2745" t="s">
        <v>28</v>
      </c>
      <c r="J2745" t="s">
        <v>40</v>
      </c>
      <c r="K2745" s="1">
        <v>2021</v>
      </c>
    </row>
    <row r="2746" spans="1:11">
      <c r="A2746" s="2">
        <v>44391</v>
      </c>
      <c r="B2746" t="s">
        <v>39</v>
      </c>
      <c r="C2746" t="s">
        <v>11</v>
      </c>
      <c r="D2746" s="3">
        <v>184047.93</v>
      </c>
      <c r="E2746" s="3">
        <v>93123.42</v>
      </c>
      <c r="F2746" s="4">
        <v>167316.13</v>
      </c>
      <c r="G2746" s="4">
        <v>84657.57</v>
      </c>
      <c r="H2746">
        <v>9207</v>
      </c>
      <c r="I2746" t="s">
        <v>25</v>
      </c>
      <c r="J2746" t="s">
        <v>42</v>
      </c>
      <c r="K2746" s="1">
        <v>2021</v>
      </c>
    </row>
    <row r="2747" spans="1:11">
      <c r="A2747" s="2">
        <v>44391</v>
      </c>
      <c r="B2747" t="s">
        <v>27</v>
      </c>
      <c r="C2747" t="s">
        <v>8</v>
      </c>
      <c r="D2747" s="3">
        <v>37338562.5</v>
      </c>
      <c r="E2747" s="3">
        <v>23223275.75</v>
      </c>
      <c r="F2747" s="4">
        <v>33944113.780000001</v>
      </c>
      <c r="G2747" s="4">
        <v>21112047.75</v>
      </c>
      <c r="H2747">
        <v>7125</v>
      </c>
      <c r="I2747" t="s">
        <v>32</v>
      </c>
      <c r="J2747" t="s">
        <v>42</v>
      </c>
      <c r="K2747" s="1">
        <v>2021</v>
      </c>
    </row>
    <row r="2748" spans="1:11">
      <c r="A2748" s="2">
        <v>44390</v>
      </c>
      <c r="B2748" t="s">
        <v>24</v>
      </c>
      <c r="C2748" t="s">
        <v>4</v>
      </c>
      <c r="D2748" s="3">
        <v>94552.15</v>
      </c>
      <c r="E2748" s="3">
        <v>8937.08</v>
      </c>
      <c r="F2748" s="4">
        <v>85956.41</v>
      </c>
      <c r="G2748" s="4">
        <v>8124.61</v>
      </c>
      <c r="H2748">
        <v>15785</v>
      </c>
      <c r="I2748" t="s">
        <v>30</v>
      </c>
      <c r="J2748" t="s">
        <v>45</v>
      </c>
      <c r="K2748" s="1">
        <v>2021</v>
      </c>
    </row>
    <row r="2749" spans="1:11">
      <c r="A2749" s="2">
        <v>44390</v>
      </c>
      <c r="B2749" t="s">
        <v>24</v>
      </c>
      <c r="C2749" t="s">
        <v>4</v>
      </c>
      <c r="D2749" s="3">
        <v>80541.539999999994</v>
      </c>
      <c r="E2749" s="3">
        <v>8736.42</v>
      </c>
      <c r="F2749" s="4">
        <v>73219.509999999995</v>
      </c>
      <c r="G2749" s="4">
        <v>7942.19</v>
      </c>
      <c r="H2749">
        <v>13446</v>
      </c>
      <c r="I2749" t="s">
        <v>32</v>
      </c>
      <c r="J2749" t="s">
        <v>45</v>
      </c>
      <c r="K2749" s="1">
        <v>2021</v>
      </c>
    </row>
    <row r="2750" spans="1:11">
      <c r="A2750" s="2">
        <v>44389</v>
      </c>
      <c r="B2750" t="s">
        <v>49</v>
      </c>
      <c r="C2750" t="s">
        <v>8</v>
      </c>
      <c r="D2750" s="3">
        <v>98754918</v>
      </c>
      <c r="E2750" s="3">
        <v>19910691.5</v>
      </c>
      <c r="F2750" s="4">
        <v>89777108.400000006</v>
      </c>
      <c r="G2750" s="4">
        <v>18100610.539999999</v>
      </c>
      <c r="H2750">
        <v>7482</v>
      </c>
      <c r="I2750" t="s">
        <v>32</v>
      </c>
      <c r="J2750" t="s">
        <v>26</v>
      </c>
      <c r="K2750" s="1">
        <v>2021</v>
      </c>
    </row>
    <row r="2751" spans="1:11">
      <c r="A2751" s="2">
        <v>44389</v>
      </c>
      <c r="B2751" t="s">
        <v>38</v>
      </c>
      <c r="C2751" t="s">
        <v>8</v>
      </c>
      <c r="D2751" s="3">
        <v>4421888.5</v>
      </c>
      <c r="E2751" s="3">
        <v>825969.75</v>
      </c>
      <c r="F2751" s="4">
        <v>4019894.62</v>
      </c>
      <c r="G2751" s="4">
        <v>750880.84</v>
      </c>
      <c r="H2751">
        <v>17723</v>
      </c>
      <c r="I2751" t="s">
        <v>32</v>
      </c>
      <c r="J2751" t="s">
        <v>26</v>
      </c>
      <c r="K2751" s="1">
        <v>2021</v>
      </c>
    </row>
    <row r="2752" spans="1:11">
      <c r="A2752" s="2">
        <v>44389</v>
      </c>
      <c r="B2752" t="s">
        <v>34</v>
      </c>
      <c r="C2752" t="s">
        <v>11</v>
      </c>
      <c r="D2752" s="3">
        <v>22325.81</v>
      </c>
      <c r="E2752" s="3">
        <v>3537.23</v>
      </c>
      <c r="F2752" s="4">
        <v>20296.169999999998</v>
      </c>
      <c r="G2752" s="4">
        <v>3215.66</v>
      </c>
      <c r="H2752">
        <v>11219</v>
      </c>
      <c r="I2752" t="s">
        <v>30</v>
      </c>
      <c r="J2752" t="s">
        <v>26</v>
      </c>
      <c r="K2752" s="1">
        <v>2021</v>
      </c>
    </row>
    <row r="2753" spans="1:11">
      <c r="A2753" s="2">
        <v>44388</v>
      </c>
      <c r="B2753" t="s">
        <v>48</v>
      </c>
      <c r="C2753" t="s">
        <v>12</v>
      </c>
      <c r="D2753" s="3">
        <v>158378850</v>
      </c>
      <c r="E2753" s="3">
        <v>70342650</v>
      </c>
      <c r="F2753" s="4">
        <v>143980628.75</v>
      </c>
      <c r="G2753" s="4">
        <v>63947799.689999998</v>
      </c>
      <c r="H2753">
        <v>7707</v>
      </c>
      <c r="I2753" t="s">
        <v>32</v>
      </c>
      <c r="J2753" t="s">
        <v>29</v>
      </c>
      <c r="K2753" s="1">
        <v>2021</v>
      </c>
    </row>
    <row r="2754" spans="1:11">
      <c r="A2754" s="2">
        <v>44388</v>
      </c>
      <c r="B2754" t="s">
        <v>24</v>
      </c>
      <c r="C2754" t="s">
        <v>4</v>
      </c>
      <c r="D2754" s="3">
        <v>101524.51</v>
      </c>
      <c r="E2754" s="3">
        <v>7370.7</v>
      </c>
      <c r="F2754" s="4">
        <v>92294.92</v>
      </c>
      <c r="G2754" s="4">
        <v>6700.63</v>
      </c>
      <c r="H2754">
        <v>16949</v>
      </c>
      <c r="I2754" t="s">
        <v>28</v>
      </c>
      <c r="J2754" t="s">
        <v>29</v>
      </c>
      <c r="K2754" s="1">
        <v>2021</v>
      </c>
    </row>
    <row r="2755" spans="1:11">
      <c r="A2755" s="2">
        <v>44387</v>
      </c>
      <c r="B2755" t="s">
        <v>24</v>
      </c>
      <c r="C2755" t="s">
        <v>4</v>
      </c>
      <c r="D2755" s="3">
        <v>31747</v>
      </c>
      <c r="E2755" s="3">
        <v>31630.2</v>
      </c>
      <c r="F2755" s="4">
        <v>28860.880000000001</v>
      </c>
      <c r="G2755" s="4">
        <v>28754.69</v>
      </c>
      <c r="H2755">
        <v>5300</v>
      </c>
      <c r="I2755" t="s">
        <v>25</v>
      </c>
      <c r="J2755" t="s">
        <v>33</v>
      </c>
      <c r="K2755" s="1">
        <v>2021</v>
      </c>
    </row>
    <row r="2756" spans="1:11">
      <c r="A2756" s="2">
        <v>44387</v>
      </c>
      <c r="B2756" t="s">
        <v>44</v>
      </c>
      <c r="C2756" t="s">
        <v>10</v>
      </c>
      <c r="D2756" s="3">
        <v>7481328.5</v>
      </c>
      <c r="E2756" s="3">
        <v>594874.30000000005</v>
      </c>
      <c r="F2756" s="4">
        <v>6801200.9299999997</v>
      </c>
      <c r="G2756" s="4">
        <v>540794.28</v>
      </c>
      <c r="H2756">
        <v>13595</v>
      </c>
      <c r="I2756" t="s">
        <v>25</v>
      </c>
      <c r="J2756" t="s">
        <v>33</v>
      </c>
      <c r="K2756" s="1">
        <v>2021</v>
      </c>
    </row>
    <row r="2757" spans="1:11">
      <c r="A2757" s="2">
        <v>44386</v>
      </c>
      <c r="B2757" t="s">
        <v>38</v>
      </c>
      <c r="C2757" t="s">
        <v>8</v>
      </c>
      <c r="D2757" s="3">
        <v>2083075.5</v>
      </c>
      <c r="E2757" s="3">
        <v>1047775.25</v>
      </c>
      <c r="F2757" s="4">
        <v>1893703.11</v>
      </c>
      <c r="G2757" s="4">
        <v>952522</v>
      </c>
      <c r="H2757">
        <v>8349</v>
      </c>
      <c r="I2757" t="s">
        <v>30</v>
      </c>
      <c r="J2757" t="s">
        <v>36</v>
      </c>
      <c r="K2757" s="1">
        <v>2021</v>
      </c>
    </row>
    <row r="2758" spans="1:11">
      <c r="A2758" s="2">
        <v>44386</v>
      </c>
      <c r="B2758" t="s">
        <v>50</v>
      </c>
      <c r="C2758" t="s">
        <v>7</v>
      </c>
      <c r="D2758" s="3">
        <v>612457.44999999995</v>
      </c>
      <c r="E2758" s="3">
        <v>149299.43</v>
      </c>
      <c r="F2758" s="4">
        <v>556778.93999999994</v>
      </c>
      <c r="G2758" s="4">
        <v>135726.60999999999</v>
      </c>
      <c r="H2758">
        <v>6221</v>
      </c>
      <c r="I2758" t="s">
        <v>28</v>
      </c>
      <c r="J2758" t="s">
        <v>36</v>
      </c>
      <c r="K2758" s="1">
        <v>2021</v>
      </c>
    </row>
    <row r="2759" spans="1:11">
      <c r="A2759" s="2">
        <v>44386</v>
      </c>
      <c r="B2759" t="s">
        <v>34</v>
      </c>
      <c r="C2759" t="s">
        <v>11</v>
      </c>
      <c r="D2759" s="3">
        <v>21551.7</v>
      </c>
      <c r="E2759" s="3">
        <v>3291.46</v>
      </c>
      <c r="F2759" s="4">
        <v>19592.43</v>
      </c>
      <c r="G2759" s="4">
        <v>2992.23</v>
      </c>
      <c r="H2759">
        <v>10830</v>
      </c>
      <c r="I2759" t="s">
        <v>28</v>
      </c>
      <c r="J2759" t="s">
        <v>36</v>
      </c>
      <c r="K2759" s="1">
        <v>2021</v>
      </c>
    </row>
    <row r="2760" spans="1:11">
      <c r="A2760" s="2">
        <v>44385</v>
      </c>
      <c r="B2760" t="s">
        <v>31</v>
      </c>
      <c r="C2760" t="s">
        <v>9</v>
      </c>
      <c r="D2760" s="3">
        <v>25698.75</v>
      </c>
      <c r="E2760" s="3">
        <v>19183.13</v>
      </c>
      <c r="F2760" s="4">
        <v>23362.48</v>
      </c>
      <c r="G2760" s="4">
        <v>17439.189999999999</v>
      </c>
      <c r="H2760">
        <v>6853</v>
      </c>
      <c r="I2760" t="s">
        <v>30</v>
      </c>
      <c r="J2760" t="s">
        <v>40</v>
      </c>
      <c r="K2760" s="1">
        <v>2021</v>
      </c>
    </row>
    <row r="2761" spans="1:11">
      <c r="A2761" s="2">
        <v>44385</v>
      </c>
      <c r="B2761" t="s">
        <v>27</v>
      </c>
      <c r="C2761" t="s">
        <v>8</v>
      </c>
      <c r="D2761" s="3">
        <v>97247958.5</v>
      </c>
      <c r="E2761" s="3">
        <v>22560352.5</v>
      </c>
      <c r="F2761" s="4">
        <v>88407146.590000004</v>
      </c>
      <c r="G2761" s="4">
        <v>20509390.850000001</v>
      </c>
      <c r="H2761">
        <v>18557</v>
      </c>
      <c r="I2761" t="s">
        <v>28</v>
      </c>
      <c r="J2761" t="s">
        <v>40</v>
      </c>
      <c r="K2761" s="1">
        <v>2021</v>
      </c>
    </row>
    <row r="2762" spans="1:11">
      <c r="A2762" s="2">
        <v>44384</v>
      </c>
      <c r="B2762" t="s">
        <v>31</v>
      </c>
      <c r="C2762" t="s">
        <v>9</v>
      </c>
      <c r="D2762" s="3">
        <v>23486.25</v>
      </c>
      <c r="E2762" s="3">
        <v>11638.13</v>
      </c>
      <c r="F2762" s="4">
        <v>21351.119999999999</v>
      </c>
      <c r="G2762" s="4">
        <v>10580.1</v>
      </c>
      <c r="H2762">
        <v>6263</v>
      </c>
      <c r="I2762" t="s">
        <v>30</v>
      </c>
      <c r="J2762" t="s">
        <v>42</v>
      </c>
      <c r="K2762" s="1">
        <v>2021</v>
      </c>
    </row>
    <row r="2763" spans="1:11">
      <c r="A2763" s="2">
        <v>44384</v>
      </c>
      <c r="B2763" t="s">
        <v>46</v>
      </c>
      <c r="C2763" t="s">
        <v>5</v>
      </c>
      <c r="D2763" s="3">
        <v>623821.5</v>
      </c>
      <c r="E2763" s="3">
        <v>219465.38</v>
      </c>
      <c r="F2763" s="4">
        <v>567109.89</v>
      </c>
      <c r="G2763" s="4">
        <v>199513.78</v>
      </c>
      <c r="H2763">
        <v>11394</v>
      </c>
      <c r="I2763" t="s">
        <v>25</v>
      </c>
      <c r="J2763" t="s">
        <v>42</v>
      </c>
      <c r="K2763" s="1">
        <v>2021</v>
      </c>
    </row>
    <row r="2764" spans="1:11">
      <c r="A2764" s="2">
        <v>44383</v>
      </c>
      <c r="B2764" t="s">
        <v>35</v>
      </c>
      <c r="C2764" t="s">
        <v>6</v>
      </c>
      <c r="D2764" s="3">
        <v>249375.25</v>
      </c>
      <c r="E2764" s="3">
        <v>57851.06</v>
      </c>
      <c r="F2764" s="4">
        <v>226704.55</v>
      </c>
      <c r="G2764" s="4">
        <v>52591.82</v>
      </c>
      <c r="H2764">
        <v>12475</v>
      </c>
      <c r="I2764" t="s">
        <v>32</v>
      </c>
      <c r="J2764" t="s">
        <v>45</v>
      </c>
      <c r="K2764" s="1">
        <v>2021</v>
      </c>
    </row>
    <row r="2765" spans="1:11">
      <c r="A2765" s="2">
        <v>44383</v>
      </c>
      <c r="B2765" t="s">
        <v>50</v>
      </c>
      <c r="C2765" t="s">
        <v>7</v>
      </c>
      <c r="D2765" s="3">
        <v>1375543.4</v>
      </c>
      <c r="E2765" s="3">
        <v>121487.3</v>
      </c>
      <c r="F2765" s="4">
        <v>1250492.75</v>
      </c>
      <c r="G2765" s="4">
        <v>110442.89</v>
      </c>
      <c r="H2765">
        <v>13972</v>
      </c>
      <c r="I2765" t="s">
        <v>30</v>
      </c>
      <c r="J2765" t="s">
        <v>45</v>
      </c>
      <c r="K2765" s="1">
        <v>2021</v>
      </c>
    </row>
    <row r="2766" spans="1:11">
      <c r="A2766" s="2">
        <v>44383</v>
      </c>
      <c r="B2766" t="s">
        <v>38</v>
      </c>
      <c r="C2766" t="s">
        <v>8</v>
      </c>
      <c r="D2766" s="3">
        <v>4347038.5</v>
      </c>
      <c r="E2766" s="3">
        <v>627492.5</v>
      </c>
      <c r="F2766" s="4">
        <v>3951849.23</v>
      </c>
      <c r="G2766" s="4">
        <v>570447.16</v>
      </c>
      <c r="H2766">
        <v>17423</v>
      </c>
      <c r="I2766" t="s">
        <v>32</v>
      </c>
      <c r="J2766" t="s">
        <v>45</v>
      </c>
      <c r="K2766" s="1">
        <v>2021</v>
      </c>
    </row>
    <row r="2767" spans="1:11">
      <c r="A2767" s="2">
        <v>44382</v>
      </c>
      <c r="B2767" t="s">
        <v>43</v>
      </c>
      <c r="C2767" t="s">
        <v>10</v>
      </c>
      <c r="D2767" s="3">
        <v>380548.84</v>
      </c>
      <c r="E2767" s="3">
        <v>212765.16</v>
      </c>
      <c r="F2767" s="4">
        <v>345953.14</v>
      </c>
      <c r="G2767" s="4">
        <v>193422.68</v>
      </c>
      <c r="H2767">
        <v>5516</v>
      </c>
      <c r="I2767" t="s">
        <v>28</v>
      </c>
      <c r="J2767" t="s">
        <v>26</v>
      </c>
      <c r="K2767" s="1">
        <v>2021</v>
      </c>
    </row>
    <row r="2768" spans="1:11">
      <c r="A2768" s="2">
        <v>44382</v>
      </c>
      <c r="B2768" t="s">
        <v>27</v>
      </c>
      <c r="C2768" t="s">
        <v>8</v>
      </c>
      <c r="D2768" s="3">
        <v>42678632</v>
      </c>
      <c r="E2768" s="3">
        <v>18860559.5</v>
      </c>
      <c r="F2768" s="4">
        <v>38798717.560000002</v>
      </c>
      <c r="G2768" s="4">
        <v>17145946.039999999</v>
      </c>
      <c r="H2768">
        <v>8144</v>
      </c>
      <c r="I2768" t="s">
        <v>28</v>
      </c>
      <c r="J2768" t="s">
        <v>26</v>
      </c>
      <c r="K2768" s="1">
        <v>2021</v>
      </c>
    </row>
    <row r="2769" spans="1:11">
      <c r="A2769" s="2">
        <v>44381</v>
      </c>
      <c r="B2769" t="s">
        <v>37</v>
      </c>
      <c r="C2769" t="s">
        <v>8</v>
      </c>
      <c r="D2769" s="3">
        <v>878025</v>
      </c>
      <c r="E2769" s="3">
        <v>199725</v>
      </c>
      <c r="F2769" s="4">
        <v>798203.75</v>
      </c>
      <c r="G2769" s="4">
        <v>181568</v>
      </c>
      <c r="H2769">
        <v>11707</v>
      </c>
      <c r="I2769" t="s">
        <v>30</v>
      </c>
      <c r="J2769" t="s">
        <v>29</v>
      </c>
      <c r="K2769" s="1">
        <v>2021</v>
      </c>
    </row>
    <row r="2770" spans="1:11">
      <c r="A2770" s="2">
        <v>44381</v>
      </c>
      <c r="B2770" t="s">
        <v>49</v>
      </c>
      <c r="C2770" t="s">
        <v>8</v>
      </c>
      <c r="D2770" s="3">
        <v>164723520</v>
      </c>
      <c r="E2770" s="3">
        <v>39953373</v>
      </c>
      <c r="F2770" s="4">
        <v>149748504.80000001</v>
      </c>
      <c r="G2770" s="4">
        <v>36321211.859999999</v>
      </c>
      <c r="H2770">
        <v>12480</v>
      </c>
      <c r="I2770" t="s">
        <v>28</v>
      </c>
      <c r="J2770" t="s">
        <v>29</v>
      </c>
      <c r="K2770" s="1">
        <v>2021</v>
      </c>
    </row>
    <row r="2771" spans="1:11">
      <c r="A2771" s="2">
        <v>44380</v>
      </c>
      <c r="B2771" t="s">
        <v>37</v>
      </c>
      <c r="C2771" t="s">
        <v>8</v>
      </c>
      <c r="D2771" s="3">
        <v>770400</v>
      </c>
      <c r="E2771" s="3">
        <v>219150</v>
      </c>
      <c r="F2771" s="4">
        <v>700362.94</v>
      </c>
      <c r="G2771" s="4">
        <v>199227.07</v>
      </c>
      <c r="H2771">
        <v>10272</v>
      </c>
      <c r="I2771" t="s">
        <v>32</v>
      </c>
      <c r="J2771" t="s">
        <v>33</v>
      </c>
      <c r="K2771" s="1">
        <v>2021</v>
      </c>
    </row>
    <row r="2772" spans="1:11">
      <c r="A2772" s="2">
        <v>44380</v>
      </c>
      <c r="B2772" t="s">
        <v>39</v>
      </c>
      <c r="C2772" t="s">
        <v>11</v>
      </c>
      <c r="D2772" s="3">
        <v>250234.82</v>
      </c>
      <c r="E2772" s="3">
        <v>29495.25</v>
      </c>
      <c r="F2772" s="4">
        <v>227485.97</v>
      </c>
      <c r="G2772" s="4">
        <v>26813.83</v>
      </c>
      <c r="H2772">
        <v>12518</v>
      </c>
      <c r="I2772" t="s">
        <v>28</v>
      </c>
      <c r="J2772" t="s">
        <v>33</v>
      </c>
      <c r="K2772" s="1">
        <v>2021</v>
      </c>
    </row>
    <row r="2773" spans="1:11">
      <c r="A2773" s="2">
        <v>44380</v>
      </c>
      <c r="B2773" t="s">
        <v>24</v>
      </c>
      <c r="C2773" t="s">
        <v>4</v>
      </c>
      <c r="D2773" s="3">
        <v>90922.21</v>
      </c>
      <c r="E2773" s="3">
        <v>27191.61</v>
      </c>
      <c r="F2773" s="4">
        <v>82656.47</v>
      </c>
      <c r="G2773" s="4">
        <v>24719.62</v>
      </c>
      <c r="H2773">
        <v>15179</v>
      </c>
      <c r="I2773" t="s">
        <v>25</v>
      </c>
      <c r="J2773" t="s">
        <v>33</v>
      </c>
      <c r="K2773" s="1">
        <v>2021</v>
      </c>
    </row>
    <row r="2774" spans="1:11">
      <c r="A2774" s="2">
        <v>44379</v>
      </c>
      <c r="B2774" t="s">
        <v>34</v>
      </c>
      <c r="C2774" t="s">
        <v>11</v>
      </c>
      <c r="D2774" s="3">
        <v>30956.44</v>
      </c>
      <c r="E2774" s="3">
        <v>2687.5</v>
      </c>
      <c r="F2774" s="4">
        <v>28142.19</v>
      </c>
      <c r="G2774" s="4">
        <v>2443.17</v>
      </c>
      <c r="H2774">
        <v>15556</v>
      </c>
      <c r="I2774" t="s">
        <v>25</v>
      </c>
      <c r="J2774" t="s">
        <v>36</v>
      </c>
      <c r="K2774" s="1">
        <v>2021</v>
      </c>
    </row>
    <row r="2775" spans="1:11">
      <c r="A2775" s="2">
        <v>44379</v>
      </c>
      <c r="B2775" t="s">
        <v>27</v>
      </c>
      <c r="C2775" t="s">
        <v>8</v>
      </c>
      <c r="D2775" s="3">
        <v>60312914.5</v>
      </c>
      <c r="E2775" s="3">
        <v>20584684</v>
      </c>
      <c r="F2775" s="4">
        <v>54829867.439999998</v>
      </c>
      <c r="G2775" s="4">
        <v>18713330.379999999</v>
      </c>
      <c r="H2775">
        <v>11509</v>
      </c>
      <c r="I2775" t="s">
        <v>32</v>
      </c>
      <c r="J2775" t="s">
        <v>36</v>
      </c>
      <c r="K2775" s="1">
        <v>2021</v>
      </c>
    </row>
    <row r="2776" spans="1:11">
      <c r="A2776" s="2">
        <v>44378</v>
      </c>
      <c r="B2776" t="s">
        <v>37</v>
      </c>
      <c r="C2776" t="s">
        <v>8</v>
      </c>
      <c r="D2776" s="3">
        <v>382950</v>
      </c>
      <c r="E2776" s="3">
        <v>139687.5</v>
      </c>
      <c r="F2776" s="4">
        <v>348136.02</v>
      </c>
      <c r="G2776" s="4">
        <v>126988.51</v>
      </c>
      <c r="H2776">
        <v>5106</v>
      </c>
      <c r="I2776" t="s">
        <v>28</v>
      </c>
      <c r="J2776" t="s">
        <v>40</v>
      </c>
      <c r="K2776" s="1">
        <v>2021</v>
      </c>
    </row>
    <row r="2777" spans="1:11">
      <c r="A2777" s="2">
        <v>44378</v>
      </c>
      <c r="B2777" t="s">
        <v>44</v>
      </c>
      <c r="C2777" t="s">
        <v>10</v>
      </c>
      <c r="D2777" s="3">
        <v>4329210.0999999996</v>
      </c>
      <c r="E2777" s="3">
        <v>1230470.8</v>
      </c>
      <c r="F2777" s="4">
        <v>3935641.61</v>
      </c>
      <c r="G2777" s="4">
        <v>1118608.7</v>
      </c>
      <c r="H2777">
        <v>7867</v>
      </c>
      <c r="I2777" t="s">
        <v>30</v>
      </c>
      <c r="J2777" t="s">
        <v>40</v>
      </c>
      <c r="K2777" s="1">
        <v>2021</v>
      </c>
    </row>
    <row r="2778" spans="1:11">
      <c r="A2778" s="2">
        <v>44377</v>
      </c>
      <c r="B2778" t="s">
        <v>27</v>
      </c>
      <c r="C2778" t="s">
        <v>8</v>
      </c>
      <c r="D2778" s="3">
        <v>39728230.5</v>
      </c>
      <c r="E2778" s="3">
        <v>27850637.25</v>
      </c>
      <c r="F2778" s="4">
        <v>36116537.07</v>
      </c>
      <c r="G2778" s="4">
        <v>25318735.82</v>
      </c>
      <c r="H2778">
        <v>7581</v>
      </c>
      <c r="I2778" t="s">
        <v>32</v>
      </c>
      <c r="J2778" t="s">
        <v>42</v>
      </c>
      <c r="K2778" s="1">
        <v>2021</v>
      </c>
    </row>
    <row r="2779" spans="1:11">
      <c r="A2779" s="2">
        <v>44377</v>
      </c>
      <c r="B2779" t="s">
        <v>44</v>
      </c>
      <c r="C2779" t="s">
        <v>10</v>
      </c>
      <c r="D2779" s="3">
        <v>5754487.0999999996</v>
      </c>
      <c r="E2779" s="3">
        <v>1434081.8</v>
      </c>
      <c r="F2779" s="4">
        <v>5231346.68</v>
      </c>
      <c r="G2779" s="4">
        <v>1303709.42</v>
      </c>
      <c r="H2779">
        <v>10457</v>
      </c>
      <c r="I2779" t="s">
        <v>30</v>
      </c>
      <c r="J2779" t="s">
        <v>42</v>
      </c>
      <c r="K2779" s="1">
        <v>2021</v>
      </c>
    </row>
    <row r="2780" spans="1:11">
      <c r="A2780" s="2">
        <v>44377</v>
      </c>
      <c r="B2780" t="s">
        <v>46</v>
      </c>
      <c r="C2780" t="s">
        <v>5</v>
      </c>
      <c r="D2780" s="3">
        <v>795134.25</v>
      </c>
      <c r="E2780" s="3">
        <v>70271.63</v>
      </c>
      <c r="F2780" s="4">
        <v>722848.6</v>
      </c>
      <c r="G2780" s="4">
        <v>63883.23</v>
      </c>
      <c r="H2780">
        <v>14523</v>
      </c>
      <c r="I2780" t="s">
        <v>28</v>
      </c>
      <c r="J2780" t="s">
        <v>42</v>
      </c>
      <c r="K2780" s="1">
        <v>2021</v>
      </c>
    </row>
    <row r="2781" spans="1:11">
      <c r="A2781" s="2">
        <v>44376</v>
      </c>
      <c r="B2781" t="s">
        <v>43</v>
      </c>
      <c r="C2781" t="s">
        <v>10</v>
      </c>
      <c r="D2781" s="3">
        <v>802008.75</v>
      </c>
      <c r="E2781" s="3">
        <v>273476.36</v>
      </c>
      <c r="F2781" s="4">
        <v>729098.13</v>
      </c>
      <c r="G2781" s="4">
        <v>248614.62</v>
      </c>
      <c r="H2781">
        <v>11625</v>
      </c>
      <c r="I2781" t="s">
        <v>32</v>
      </c>
      <c r="J2781" t="s">
        <v>45</v>
      </c>
      <c r="K2781" s="1">
        <v>2021</v>
      </c>
    </row>
    <row r="2782" spans="1:11">
      <c r="A2782" s="2">
        <v>44376</v>
      </c>
      <c r="B2782" t="s">
        <v>48</v>
      </c>
      <c r="C2782" t="s">
        <v>12</v>
      </c>
      <c r="D2782" s="3">
        <v>111011100</v>
      </c>
      <c r="E2782" s="3">
        <v>69263775</v>
      </c>
      <c r="F2782" s="4">
        <v>100919080.90000001</v>
      </c>
      <c r="G2782" s="4">
        <v>62967005.210000001</v>
      </c>
      <c r="H2782">
        <v>5402</v>
      </c>
      <c r="I2782" t="s">
        <v>28</v>
      </c>
      <c r="J2782" t="s">
        <v>45</v>
      </c>
      <c r="K2782" s="1">
        <v>2021</v>
      </c>
    </row>
    <row r="2783" spans="1:11">
      <c r="A2783" s="2">
        <v>44375</v>
      </c>
      <c r="B2783" t="s">
        <v>39</v>
      </c>
      <c r="C2783" t="s">
        <v>11</v>
      </c>
      <c r="D2783" s="3">
        <v>142008.95999999999</v>
      </c>
      <c r="E2783" s="3">
        <v>72713.63</v>
      </c>
      <c r="F2783" s="4">
        <v>129098.93</v>
      </c>
      <c r="G2783" s="4">
        <v>66103.23</v>
      </c>
      <c r="H2783">
        <v>7104</v>
      </c>
      <c r="I2783" t="s">
        <v>30</v>
      </c>
      <c r="J2783" t="s">
        <v>26</v>
      </c>
      <c r="K2783" s="1">
        <v>2021</v>
      </c>
    </row>
    <row r="2784" spans="1:11">
      <c r="A2784" s="2">
        <v>44375</v>
      </c>
      <c r="B2784" t="s">
        <v>34</v>
      </c>
      <c r="C2784" t="s">
        <v>11</v>
      </c>
      <c r="D2784" s="3">
        <v>19939.8</v>
      </c>
      <c r="E2784" s="3">
        <v>10134.08</v>
      </c>
      <c r="F2784" s="4">
        <v>18127.07</v>
      </c>
      <c r="G2784" s="4">
        <v>9212.7900000000009</v>
      </c>
      <c r="H2784">
        <v>10020</v>
      </c>
      <c r="I2784" t="s">
        <v>25</v>
      </c>
      <c r="J2784" t="s">
        <v>26</v>
      </c>
      <c r="K2784" s="1">
        <v>2021</v>
      </c>
    </row>
    <row r="2785" spans="1:11">
      <c r="A2785" s="2">
        <v>44374</v>
      </c>
      <c r="B2785" t="s">
        <v>24</v>
      </c>
      <c r="C2785" t="s">
        <v>4</v>
      </c>
      <c r="D2785" s="3">
        <v>51687.71</v>
      </c>
      <c r="E2785" s="3">
        <v>17781.32</v>
      </c>
      <c r="F2785" s="4">
        <v>46988.78</v>
      </c>
      <c r="G2785" s="4">
        <v>16164.82</v>
      </c>
      <c r="H2785">
        <v>8629</v>
      </c>
      <c r="I2785" t="s">
        <v>30</v>
      </c>
      <c r="J2785" t="s">
        <v>29</v>
      </c>
      <c r="K2785" s="1">
        <v>2021</v>
      </c>
    </row>
    <row r="2786" spans="1:11">
      <c r="A2786" s="2">
        <v>44374</v>
      </c>
      <c r="B2786" t="s">
        <v>24</v>
      </c>
      <c r="C2786" t="s">
        <v>4</v>
      </c>
      <c r="D2786" s="3">
        <v>87400.09</v>
      </c>
      <c r="E2786" s="3">
        <v>17403.95</v>
      </c>
      <c r="F2786" s="4">
        <v>79454.55</v>
      </c>
      <c r="G2786" s="4">
        <v>15821.75</v>
      </c>
      <c r="H2786">
        <v>14591</v>
      </c>
      <c r="I2786" t="s">
        <v>30</v>
      </c>
      <c r="J2786" t="s">
        <v>29</v>
      </c>
      <c r="K2786" s="1">
        <v>2021</v>
      </c>
    </row>
    <row r="2787" spans="1:11">
      <c r="A2787" s="2">
        <v>44374</v>
      </c>
      <c r="B2787" t="s">
        <v>37</v>
      </c>
      <c r="C2787" t="s">
        <v>8</v>
      </c>
      <c r="D2787" s="3">
        <v>1292700</v>
      </c>
      <c r="E2787" s="3">
        <v>166537.5</v>
      </c>
      <c r="F2787" s="4">
        <v>1175180.6399999999</v>
      </c>
      <c r="G2787" s="4">
        <v>151397.57999999999</v>
      </c>
      <c r="H2787">
        <v>17236</v>
      </c>
      <c r="I2787" t="s">
        <v>25</v>
      </c>
      <c r="J2787" t="s">
        <v>29</v>
      </c>
      <c r="K2787" s="1">
        <v>2021</v>
      </c>
    </row>
    <row r="2788" spans="1:11">
      <c r="A2788" s="2">
        <v>44373</v>
      </c>
      <c r="B2788" t="s">
        <v>48</v>
      </c>
      <c r="C2788" t="s">
        <v>12</v>
      </c>
      <c r="D2788" s="3">
        <v>368954700</v>
      </c>
      <c r="E2788" s="3">
        <v>36568725</v>
      </c>
      <c r="F2788" s="4">
        <v>335413028.22000003</v>
      </c>
      <c r="G2788" s="4">
        <v>33244262.210000001</v>
      </c>
      <c r="H2788">
        <v>17954</v>
      </c>
      <c r="I2788" t="s">
        <v>25</v>
      </c>
      <c r="J2788" t="s">
        <v>33</v>
      </c>
      <c r="K2788" s="1">
        <v>2021</v>
      </c>
    </row>
    <row r="2789" spans="1:11">
      <c r="A2789" s="2">
        <v>44373</v>
      </c>
      <c r="B2789" t="s">
        <v>38</v>
      </c>
      <c r="C2789" t="s">
        <v>8</v>
      </c>
      <c r="D2789" s="3">
        <v>2966555</v>
      </c>
      <c r="E2789" s="3">
        <v>1331082.5</v>
      </c>
      <c r="F2789" s="4">
        <v>2696865.48</v>
      </c>
      <c r="G2789" s="4">
        <v>1210073.79</v>
      </c>
      <c r="H2789">
        <v>11890</v>
      </c>
      <c r="I2789" t="s">
        <v>25</v>
      </c>
      <c r="J2789" t="s">
        <v>33</v>
      </c>
      <c r="K2789" s="1">
        <v>2021</v>
      </c>
    </row>
    <row r="2790" spans="1:11">
      <c r="A2790" s="2">
        <v>44372</v>
      </c>
      <c r="B2790" t="s">
        <v>50</v>
      </c>
      <c r="C2790" t="s">
        <v>7</v>
      </c>
      <c r="D2790" s="3">
        <v>1327499.8</v>
      </c>
      <c r="E2790" s="3">
        <v>469901.85</v>
      </c>
      <c r="F2790" s="4">
        <v>1206816.79</v>
      </c>
      <c r="G2790" s="4">
        <v>427183.07</v>
      </c>
      <c r="H2790">
        <v>13484</v>
      </c>
      <c r="I2790" t="s">
        <v>30</v>
      </c>
      <c r="J2790" t="s">
        <v>36</v>
      </c>
      <c r="K2790" s="1">
        <v>2021</v>
      </c>
    </row>
    <row r="2791" spans="1:11">
      <c r="A2791" s="2">
        <v>44372</v>
      </c>
      <c r="B2791" t="s">
        <v>27</v>
      </c>
      <c r="C2791" t="s">
        <v>8</v>
      </c>
      <c r="D2791" s="3">
        <v>27192954.5</v>
      </c>
      <c r="E2791" s="3">
        <v>28807028.5</v>
      </c>
      <c r="F2791" s="4">
        <v>24720843.010000002</v>
      </c>
      <c r="G2791" s="4">
        <v>26188181.539999999</v>
      </c>
      <c r="H2791">
        <v>5189</v>
      </c>
      <c r="I2791" t="s">
        <v>30</v>
      </c>
      <c r="J2791" t="s">
        <v>36</v>
      </c>
      <c r="K2791" s="1">
        <v>2021</v>
      </c>
    </row>
    <row r="2792" spans="1:11">
      <c r="A2792" s="2">
        <v>44371</v>
      </c>
      <c r="B2792" t="s">
        <v>24</v>
      </c>
      <c r="C2792" t="s">
        <v>4</v>
      </c>
      <c r="D2792" s="3">
        <v>74276</v>
      </c>
      <c r="E2792" s="3">
        <v>30249.5</v>
      </c>
      <c r="F2792" s="4">
        <v>67523.570000000007</v>
      </c>
      <c r="G2792" s="4">
        <v>27499.52</v>
      </c>
      <c r="H2792">
        <v>12400</v>
      </c>
      <c r="I2792" t="s">
        <v>25</v>
      </c>
      <c r="J2792" t="s">
        <v>40</v>
      </c>
      <c r="K2792" s="1">
        <v>2021</v>
      </c>
    </row>
    <row r="2793" spans="1:11">
      <c r="A2793" s="2">
        <v>44371</v>
      </c>
      <c r="B2793" t="s">
        <v>31</v>
      </c>
      <c r="C2793" t="s">
        <v>9</v>
      </c>
      <c r="D2793" s="3">
        <v>58147.5</v>
      </c>
      <c r="E2793" s="3">
        <v>10338.75</v>
      </c>
      <c r="F2793" s="4">
        <v>52861.31</v>
      </c>
      <c r="G2793" s="4">
        <v>9398.85</v>
      </c>
      <c r="H2793">
        <v>15506</v>
      </c>
      <c r="I2793" t="s">
        <v>25</v>
      </c>
      <c r="J2793" t="s">
        <v>40</v>
      </c>
      <c r="K2793" s="1">
        <v>2021</v>
      </c>
    </row>
    <row r="2794" spans="1:11">
      <c r="A2794" s="2">
        <v>44371</v>
      </c>
      <c r="B2794" t="s">
        <v>46</v>
      </c>
      <c r="C2794" t="s">
        <v>5</v>
      </c>
      <c r="D2794" s="3">
        <v>1011342</v>
      </c>
      <c r="E2794" s="3">
        <v>188805.38</v>
      </c>
      <c r="F2794" s="4">
        <v>919400.9</v>
      </c>
      <c r="G2794" s="4">
        <v>171641.08</v>
      </c>
      <c r="H2794">
        <v>18472</v>
      </c>
      <c r="I2794" t="s">
        <v>30</v>
      </c>
      <c r="J2794" t="s">
        <v>40</v>
      </c>
      <c r="K2794" s="1">
        <v>2021</v>
      </c>
    </row>
    <row r="2795" spans="1:11">
      <c r="A2795" s="2">
        <v>44370</v>
      </c>
      <c r="B2795" t="s">
        <v>24</v>
      </c>
      <c r="C2795" t="s">
        <v>4</v>
      </c>
      <c r="D2795" s="3">
        <v>101656.29</v>
      </c>
      <c r="E2795" s="3">
        <v>17215.259999999998</v>
      </c>
      <c r="F2795" s="4">
        <v>92414.720000000001</v>
      </c>
      <c r="G2795" s="4">
        <v>15650.22</v>
      </c>
      <c r="H2795">
        <v>16971</v>
      </c>
      <c r="I2795" t="s">
        <v>32</v>
      </c>
      <c r="J2795" t="s">
        <v>42</v>
      </c>
      <c r="K2795" s="1">
        <v>2021</v>
      </c>
    </row>
    <row r="2796" spans="1:11">
      <c r="A2796" s="2">
        <v>44370</v>
      </c>
      <c r="B2796" t="s">
        <v>34</v>
      </c>
      <c r="C2796" t="s">
        <v>11</v>
      </c>
      <c r="D2796" s="3">
        <v>28994.3</v>
      </c>
      <c r="E2796" s="3">
        <v>10592.77</v>
      </c>
      <c r="F2796" s="4">
        <v>26358.43</v>
      </c>
      <c r="G2796" s="4">
        <v>9629.7800000000007</v>
      </c>
      <c r="H2796">
        <v>14570</v>
      </c>
      <c r="I2796" t="s">
        <v>28</v>
      </c>
      <c r="J2796" t="s">
        <v>42</v>
      </c>
      <c r="K2796" s="1">
        <v>2021</v>
      </c>
    </row>
    <row r="2797" spans="1:11">
      <c r="A2797" s="2">
        <v>44369</v>
      </c>
      <c r="B2797" t="s">
        <v>37</v>
      </c>
      <c r="C2797" t="s">
        <v>8</v>
      </c>
      <c r="D2797" s="3">
        <v>1182975</v>
      </c>
      <c r="E2797" s="3">
        <v>207825</v>
      </c>
      <c r="F2797" s="4">
        <v>1075430.74</v>
      </c>
      <c r="G2797" s="4">
        <v>188931.63</v>
      </c>
      <c r="H2797">
        <v>15773</v>
      </c>
      <c r="I2797" t="s">
        <v>25</v>
      </c>
      <c r="J2797" t="s">
        <v>45</v>
      </c>
      <c r="K2797" s="1">
        <v>2021</v>
      </c>
    </row>
    <row r="2798" spans="1:11">
      <c r="A2798" s="2">
        <v>44369</v>
      </c>
      <c r="B2798" t="s">
        <v>46</v>
      </c>
      <c r="C2798" t="s">
        <v>5</v>
      </c>
      <c r="D2798" s="3">
        <v>875397.75</v>
      </c>
      <c r="E2798" s="3">
        <v>206790.75</v>
      </c>
      <c r="F2798" s="4">
        <v>795815.34</v>
      </c>
      <c r="G2798" s="4">
        <v>187991.4</v>
      </c>
      <c r="H2798">
        <v>15989</v>
      </c>
      <c r="I2798" t="s">
        <v>28</v>
      </c>
      <c r="J2798" t="s">
        <v>45</v>
      </c>
      <c r="K2798" s="1">
        <v>2021</v>
      </c>
    </row>
    <row r="2799" spans="1:11">
      <c r="A2799" s="2">
        <v>44368</v>
      </c>
      <c r="B2799" t="s">
        <v>41</v>
      </c>
      <c r="C2799" t="s">
        <v>12</v>
      </c>
      <c r="D2799" s="3">
        <v>1300927.07</v>
      </c>
      <c r="E2799" s="3">
        <v>361034.21</v>
      </c>
      <c r="F2799" s="4">
        <v>1182659.79</v>
      </c>
      <c r="G2799" s="4">
        <v>328212.59000000003</v>
      </c>
      <c r="H2799">
        <v>9293</v>
      </c>
      <c r="I2799" t="s">
        <v>30</v>
      </c>
      <c r="J2799" t="s">
        <v>26</v>
      </c>
      <c r="K2799" s="1">
        <v>2021</v>
      </c>
    </row>
    <row r="2800" spans="1:11">
      <c r="A2800" s="2">
        <v>44368</v>
      </c>
      <c r="B2800" t="s">
        <v>47</v>
      </c>
      <c r="C2800" t="s">
        <v>10</v>
      </c>
      <c r="D2800" s="3">
        <v>2729924.54</v>
      </c>
      <c r="E2800" s="3">
        <v>387066.54</v>
      </c>
      <c r="F2800" s="4">
        <v>2481747.1</v>
      </c>
      <c r="G2800" s="4">
        <v>351878.32</v>
      </c>
      <c r="H2800">
        <v>16546</v>
      </c>
      <c r="I2800" t="s">
        <v>30</v>
      </c>
      <c r="J2800" t="s">
        <v>26</v>
      </c>
      <c r="K2800" s="1">
        <v>2021</v>
      </c>
    </row>
    <row r="2801" spans="1:11">
      <c r="A2801" s="2">
        <v>44368</v>
      </c>
      <c r="B2801" t="s">
        <v>48</v>
      </c>
      <c r="C2801" t="s">
        <v>12</v>
      </c>
      <c r="D2801" s="3">
        <v>348774600</v>
      </c>
      <c r="E2801" s="3">
        <v>99739425</v>
      </c>
      <c r="F2801" s="4">
        <v>317067501.11000001</v>
      </c>
      <c r="G2801" s="4">
        <v>90672113.870000005</v>
      </c>
      <c r="H2801">
        <v>16972</v>
      </c>
      <c r="I2801" t="s">
        <v>32</v>
      </c>
      <c r="J2801" t="s">
        <v>26</v>
      </c>
      <c r="K2801" s="1">
        <v>2021</v>
      </c>
    </row>
    <row r="2802" spans="1:11">
      <c r="A2802" s="2">
        <v>44367</v>
      </c>
      <c r="B2802" t="s">
        <v>49</v>
      </c>
      <c r="C2802" t="s">
        <v>8</v>
      </c>
      <c r="D2802" s="3">
        <v>119767726</v>
      </c>
      <c r="E2802" s="3">
        <v>26345204</v>
      </c>
      <c r="F2802" s="4">
        <v>108879642.03</v>
      </c>
      <c r="G2802" s="4">
        <v>23950161.5</v>
      </c>
      <c r="H2802">
        <v>9074</v>
      </c>
      <c r="I2802" t="s">
        <v>32</v>
      </c>
      <c r="J2802" t="s">
        <v>29</v>
      </c>
      <c r="K2802" s="1">
        <v>2021</v>
      </c>
    </row>
    <row r="2803" spans="1:11">
      <c r="A2803" s="2">
        <v>44367</v>
      </c>
      <c r="B2803" t="s">
        <v>39</v>
      </c>
      <c r="C2803" t="s">
        <v>11</v>
      </c>
      <c r="D2803" s="3">
        <v>195082.41</v>
      </c>
      <c r="E2803" s="3">
        <v>91844.06</v>
      </c>
      <c r="F2803" s="4">
        <v>177347.47</v>
      </c>
      <c r="G2803" s="4">
        <v>83494.509999999995</v>
      </c>
      <c r="H2803">
        <v>9759</v>
      </c>
      <c r="I2803" t="s">
        <v>28</v>
      </c>
      <c r="J2803" t="s">
        <v>29</v>
      </c>
      <c r="K2803" s="1">
        <v>2021</v>
      </c>
    </row>
    <row r="2804" spans="1:11">
      <c r="A2804" s="2">
        <v>44366</v>
      </c>
      <c r="B2804" t="s">
        <v>41</v>
      </c>
      <c r="C2804" t="s">
        <v>12</v>
      </c>
      <c r="D2804" s="3">
        <v>1202654.0900000001</v>
      </c>
      <c r="E2804" s="3">
        <v>147969.43</v>
      </c>
      <c r="F2804" s="4">
        <v>1093320.81</v>
      </c>
      <c r="G2804" s="4">
        <v>134517.53</v>
      </c>
      <c r="H2804">
        <v>8591</v>
      </c>
      <c r="I2804" t="s">
        <v>28</v>
      </c>
      <c r="J2804" t="s">
        <v>33</v>
      </c>
      <c r="K2804" s="1">
        <v>2021</v>
      </c>
    </row>
    <row r="2805" spans="1:11">
      <c r="A2805" s="2">
        <v>44366</v>
      </c>
      <c r="B2805" t="s">
        <v>37</v>
      </c>
      <c r="C2805" t="s">
        <v>8</v>
      </c>
      <c r="D2805" s="3">
        <v>905475</v>
      </c>
      <c r="E2805" s="3">
        <v>186300</v>
      </c>
      <c r="F2805" s="4">
        <v>823158.27</v>
      </c>
      <c r="G2805" s="4">
        <v>169363.47</v>
      </c>
      <c r="H2805">
        <v>12073</v>
      </c>
      <c r="I2805" t="s">
        <v>32</v>
      </c>
      <c r="J2805" t="s">
        <v>33</v>
      </c>
      <c r="K2805" s="1">
        <v>2021</v>
      </c>
    </row>
    <row r="2806" spans="1:11">
      <c r="A2806" s="2">
        <v>44365</v>
      </c>
      <c r="B2806" t="s">
        <v>34</v>
      </c>
      <c r="C2806" t="s">
        <v>11</v>
      </c>
      <c r="D2806" s="3">
        <v>11490.26</v>
      </c>
      <c r="E2806" s="3">
        <v>5930.2</v>
      </c>
      <c r="F2806" s="4">
        <v>10445.68</v>
      </c>
      <c r="G2806" s="4">
        <v>5391.09</v>
      </c>
      <c r="H2806">
        <v>5774</v>
      </c>
      <c r="I2806" t="s">
        <v>25</v>
      </c>
      <c r="J2806" t="s">
        <v>36</v>
      </c>
      <c r="K2806" s="1">
        <v>2021</v>
      </c>
    </row>
    <row r="2807" spans="1:11">
      <c r="A2807" s="2">
        <v>44365</v>
      </c>
      <c r="B2807" t="s">
        <v>34</v>
      </c>
      <c r="C2807" t="s">
        <v>11</v>
      </c>
      <c r="D2807" s="3">
        <v>35899.599999999999</v>
      </c>
      <c r="E2807" s="3">
        <v>4598.8900000000003</v>
      </c>
      <c r="F2807" s="4">
        <v>32635.97</v>
      </c>
      <c r="G2807" s="4">
        <v>4180.8</v>
      </c>
      <c r="H2807">
        <v>18040</v>
      </c>
      <c r="I2807" t="s">
        <v>25</v>
      </c>
      <c r="J2807" t="s">
        <v>36</v>
      </c>
      <c r="K2807" s="1">
        <v>2021</v>
      </c>
    </row>
    <row r="2808" spans="1:11">
      <c r="A2808" s="2">
        <v>44365</v>
      </c>
      <c r="B2808" t="s">
        <v>39</v>
      </c>
      <c r="C2808" t="s">
        <v>11</v>
      </c>
      <c r="D2808" s="3">
        <v>330694.57</v>
      </c>
      <c r="E2808" s="3">
        <v>79570.2</v>
      </c>
      <c r="F2808" s="4">
        <v>300631.13</v>
      </c>
      <c r="G2808" s="4">
        <v>72336.47</v>
      </c>
      <c r="H2808">
        <v>16543</v>
      </c>
      <c r="I2808" t="s">
        <v>32</v>
      </c>
      <c r="J2808" t="s">
        <v>36</v>
      </c>
      <c r="K2808" s="1">
        <v>2021</v>
      </c>
    </row>
    <row r="2809" spans="1:11">
      <c r="A2809" s="2">
        <v>44364</v>
      </c>
      <c r="B2809" t="s">
        <v>35</v>
      </c>
      <c r="C2809" t="s">
        <v>6</v>
      </c>
      <c r="D2809" s="3">
        <v>337591.12</v>
      </c>
      <c r="E2809" s="3">
        <v>74672.649999999994</v>
      </c>
      <c r="F2809" s="4">
        <v>306900.71000000002</v>
      </c>
      <c r="G2809" s="4">
        <v>67884.149999999994</v>
      </c>
      <c r="H2809">
        <v>16888</v>
      </c>
      <c r="I2809" t="s">
        <v>28</v>
      </c>
      <c r="J2809" t="s">
        <v>40</v>
      </c>
      <c r="K2809" s="1">
        <v>2021</v>
      </c>
    </row>
    <row r="2810" spans="1:11">
      <c r="A2810" s="2">
        <v>44364</v>
      </c>
      <c r="B2810" t="s">
        <v>35</v>
      </c>
      <c r="C2810" t="s">
        <v>6</v>
      </c>
      <c r="D2810" s="3">
        <v>250194.84</v>
      </c>
      <c r="E2810" s="3">
        <v>40849.57</v>
      </c>
      <c r="F2810" s="4">
        <v>227449.63</v>
      </c>
      <c r="G2810" s="4">
        <v>37135.93</v>
      </c>
      <c r="H2810">
        <v>12516</v>
      </c>
      <c r="I2810" t="s">
        <v>25</v>
      </c>
      <c r="J2810" t="s">
        <v>40</v>
      </c>
      <c r="K2810" s="1">
        <v>2021</v>
      </c>
    </row>
    <row r="2811" spans="1:11">
      <c r="A2811" s="2">
        <v>44363</v>
      </c>
      <c r="B2811" t="s">
        <v>44</v>
      </c>
      <c r="C2811" t="s">
        <v>10</v>
      </c>
      <c r="D2811" s="3">
        <v>9750765.6999999993</v>
      </c>
      <c r="E2811" s="3">
        <v>2502489.25</v>
      </c>
      <c r="F2811" s="4">
        <v>8864323.5899999999</v>
      </c>
      <c r="G2811" s="4">
        <v>2274987.9500000002</v>
      </c>
      <c r="H2811">
        <v>17719</v>
      </c>
      <c r="I2811" t="s">
        <v>30</v>
      </c>
      <c r="J2811" t="s">
        <v>42</v>
      </c>
      <c r="K2811" s="1">
        <v>2021</v>
      </c>
    </row>
    <row r="2812" spans="1:11">
      <c r="A2812" s="2">
        <v>44363</v>
      </c>
      <c r="B2812" t="s">
        <v>49</v>
      </c>
      <c r="C2812" t="s">
        <v>8</v>
      </c>
      <c r="D2812" s="3">
        <v>247547245</v>
      </c>
      <c r="E2812" s="3">
        <v>71947749</v>
      </c>
      <c r="F2812" s="4">
        <v>225042724.96000001</v>
      </c>
      <c r="G2812" s="4">
        <v>65406979.140000001</v>
      </c>
      <c r="H2812">
        <v>18755</v>
      </c>
      <c r="I2812" t="s">
        <v>32</v>
      </c>
      <c r="J2812" t="s">
        <v>42</v>
      </c>
      <c r="K2812" s="1">
        <v>2021</v>
      </c>
    </row>
    <row r="2813" spans="1:11">
      <c r="A2813" s="2">
        <v>44362</v>
      </c>
      <c r="B2813" t="s">
        <v>34</v>
      </c>
      <c r="C2813" t="s">
        <v>11</v>
      </c>
      <c r="D2813" s="3">
        <v>10960.92</v>
      </c>
      <c r="E2813" s="3">
        <v>3907.37</v>
      </c>
      <c r="F2813" s="4">
        <v>9964.4599999999991</v>
      </c>
      <c r="G2813" s="4">
        <v>3552.15</v>
      </c>
      <c r="H2813">
        <v>5508</v>
      </c>
      <c r="I2813" t="s">
        <v>30</v>
      </c>
      <c r="J2813" t="s">
        <v>45</v>
      </c>
      <c r="K2813" s="1">
        <v>2021</v>
      </c>
    </row>
    <row r="2814" spans="1:11">
      <c r="A2814" s="2">
        <v>44362</v>
      </c>
      <c r="B2814" t="s">
        <v>49</v>
      </c>
      <c r="C2814" t="s">
        <v>8</v>
      </c>
      <c r="D2814" s="3">
        <v>234031469</v>
      </c>
      <c r="E2814" s="3">
        <v>55607387</v>
      </c>
      <c r="F2814" s="4">
        <v>212755668.15000001</v>
      </c>
      <c r="G2814" s="4">
        <v>50552119.450000003</v>
      </c>
      <c r="H2814">
        <v>17731</v>
      </c>
      <c r="I2814" t="s">
        <v>28</v>
      </c>
      <c r="J2814" t="s">
        <v>45</v>
      </c>
      <c r="K2814" s="1">
        <v>2021</v>
      </c>
    </row>
    <row r="2815" spans="1:11">
      <c r="A2815" s="2">
        <v>44362</v>
      </c>
      <c r="B2815" t="s">
        <v>34</v>
      </c>
      <c r="C2815" t="s">
        <v>11</v>
      </c>
      <c r="D2815" s="3">
        <v>13008.63</v>
      </c>
      <c r="E2815" s="3">
        <v>10116.17</v>
      </c>
      <c r="F2815" s="4">
        <v>11826.02</v>
      </c>
      <c r="G2815" s="4">
        <v>9196.5</v>
      </c>
      <c r="H2815">
        <v>6537</v>
      </c>
      <c r="I2815" t="s">
        <v>28</v>
      </c>
      <c r="J2815" t="s">
        <v>45</v>
      </c>
      <c r="K2815" s="1">
        <v>2021</v>
      </c>
    </row>
    <row r="2816" spans="1:11">
      <c r="A2816" s="2">
        <v>44361</v>
      </c>
      <c r="B2816" t="s">
        <v>34</v>
      </c>
      <c r="C2816" t="s">
        <v>11</v>
      </c>
      <c r="D2816" s="3">
        <v>19342.8</v>
      </c>
      <c r="E2816" s="3">
        <v>6410.79</v>
      </c>
      <c r="F2816" s="4">
        <v>17584.349999999999</v>
      </c>
      <c r="G2816" s="4">
        <v>5827.98</v>
      </c>
      <c r="H2816">
        <v>9720</v>
      </c>
      <c r="I2816" t="s">
        <v>28</v>
      </c>
      <c r="J2816" t="s">
        <v>26</v>
      </c>
      <c r="K2816" s="1">
        <v>2021</v>
      </c>
    </row>
    <row r="2817" spans="1:11">
      <c r="A2817" s="2">
        <v>44361</v>
      </c>
      <c r="B2817" t="s">
        <v>37</v>
      </c>
      <c r="C2817" t="s">
        <v>8</v>
      </c>
      <c r="D2817" s="3">
        <v>556350</v>
      </c>
      <c r="E2817" s="3">
        <v>160200</v>
      </c>
      <c r="F2817" s="4">
        <v>505772.22</v>
      </c>
      <c r="G2817" s="4">
        <v>145636.22</v>
      </c>
      <c r="H2817">
        <v>7418</v>
      </c>
      <c r="I2817" t="s">
        <v>28</v>
      </c>
      <c r="J2817" t="s">
        <v>26</v>
      </c>
      <c r="K2817" s="1">
        <v>2021</v>
      </c>
    </row>
    <row r="2818" spans="1:11">
      <c r="A2818" s="2">
        <v>44360</v>
      </c>
      <c r="B2818" t="s">
        <v>37</v>
      </c>
      <c r="C2818" t="s">
        <v>8</v>
      </c>
      <c r="D2818" s="3">
        <v>536100</v>
      </c>
      <c r="E2818" s="3">
        <v>240375</v>
      </c>
      <c r="F2818" s="4">
        <v>487363.15</v>
      </c>
      <c r="G2818" s="4">
        <v>218522.51</v>
      </c>
      <c r="H2818">
        <v>7148</v>
      </c>
      <c r="I2818" t="s">
        <v>30</v>
      </c>
      <c r="J2818" t="s">
        <v>29</v>
      </c>
      <c r="K2818" s="1">
        <v>2021</v>
      </c>
    </row>
    <row r="2819" spans="1:11">
      <c r="A2819" s="2">
        <v>44360</v>
      </c>
      <c r="B2819" t="s">
        <v>48</v>
      </c>
      <c r="C2819" t="s">
        <v>12</v>
      </c>
      <c r="D2819" s="3">
        <v>133780500</v>
      </c>
      <c r="E2819" s="3">
        <v>109963050</v>
      </c>
      <c r="F2819" s="4">
        <v>121618514.75</v>
      </c>
      <c r="G2819" s="4">
        <v>99966309.120000005</v>
      </c>
      <c r="H2819">
        <v>6510</v>
      </c>
      <c r="I2819" t="s">
        <v>25</v>
      </c>
      <c r="J2819" t="s">
        <v>29</v>
      </c>
      <c r="K2819" s="1">
        <v>2021</v>
      </c>
    </row>
    <row r="2820" spans="1:11">
      <c r="A2820" s="2">
        <v>44359</v>
      </c>
      <c r="B2820" t="s">
        <v>24</v>
      </c>
      <c r="C2820" t="s">
        <v>4</v>
      </c>
      <c r="D2820" s="3">
        <v>52160.92</v>
      </c>
      <c r="E2820" s="3">
        <v>31651.16</v>
      </c>
      <c r="F2820" s="4">
        <v>47418.97</v>
      </c>
      <c r="G2820" s="4">
        <v>28773.75</v>
      </c>
      <c r="H2820">
        <v>8708</v>
      </c>
      <c r="I2820" t="s">
        <v>30</v>
      </c>
      <c r="J2820" t="s">
        <v>33</v>
      </c>
      <c r="K2820" s="1">
        <v>2021</v>
      </c>
    </row>
    <row r="2821" spans="1:11">
      <c r="A2821" s="2">
        <v>44359</v>
      </c>
      <c r="B2821" t="s">
        <v>24</v>
      </c>
      <c r="C2821" t="s">
        <v>4</v>
      </c>
      <c r="D2821" s="3">
        <v>33508.06</v>
      </c>
      <c r="E2821" s="3">
        <v>32813.22</v>
      </c>
      <c r="F2821" s="4">
        <v>30461.84</v>
      </c>
      <c r="G2821" s="4">
        <v>29830.17</v>
      </c>
      <c r="H2821">
        <v>5594</v>
      </c>
      <c r="I2821" t="s">
        <v>32</v>
      </c>
      <c r="J2821" t="s">
        <v>33</v>
      </c>
      <c r="K2821" s="1">
        <v>2021</v>
      </c>
    </row>
    <row r="2822" spans="1:11">
      <c r="A2822" s="2">
        <v>44359</v>
      </c>
      <c r="B2822" t="s">
        <v>38</v>
      </c>
      <c r="C2822" t="s">
        <v>8</v>
      </c>
      <c r="D2822" s="3">
        <v>4551129.5</v>
      </c>
      <c r="E2822" s="3">
        <v>923399.5</v>
      </c>
      <c r="F2822" s="4">
        <v>4137386.32</v>
      </c>
      <c r="G2822" s="4">
        <v>839453.25</v>
      </c>
      <c r="H2822">
        <v>18241</v>
      </c>
      <c r="I2822" t="s">
        <v>32</v>
      </c>
      <c r="J2822" t="s">
        <v>33</v>
      </c>
      <c r="K2822" s="1">
        <v>2021</v>
      </c>
    </row>
    <row r="2823" spans="1:11">
      <c r="A2823" s="2">
        <v>44358</v>
      </c>
      <c r="B2823" t="s">
        <v>43</v>
      </c>
      <c r="C2823" t="s">
        <v>10</v>
      </c>
      <c r="D2823" s="3">
        <v>379789.95</v>
      </c>
      <c r="E2823" s="3">
        <v>332704.28000000003</v>
      </c>
      <c r="F2823" s="4">
        <v>345263.25</v>
      </c>
      <c r="G2823" s="4">
        <v>302458.13</v>
      </c>
      <c r="H2823">
        <v>5505</v>
      </c>
      <c r="I2823" t="s">
        <v>28</v>
      </c>
      <c r="J2823" t="s">
        <v>36</v>
      </c>
      <c r="K2823" s="1">
        <v>2021</v>
      </c>
    </row>
    <row r="2824" spans="1:11">
      <c r="A2824" s="2">
        <v>44358</v>
      </c>
      <c r="B2824" t="s">
        <v>31</v>
      </c>
      <c r="C2824" t="s">
        <v>9</v>
      </c>
      <c r="D2824" s="3">
        <v>41752.5</v>
      </c>
      <c r="E2824" s="3">
        <v>20345.63</v>
      </c>
      <c r="F2824" s="4">
        <v>37956.78</v>
      </c>
      <c r="G2824" s="4">
        <v>18496</v>
      </c>
      <c r="H2824">
        <v>11134</v>
      </c>
      <c r="I2824" t="s">
        <v>32</v>
      </c>
      <c r="J2824" t="s">
        <v>36</v>
      </c>
      <c r="K2824" s="1">
        <v>2021</v>
      </c>
    </row>
    <row r="2825" spans="1:11">
      <c r="A2825" s="2">
        <v>44357</v>
      </c>
      <c r="B2825" t="s">
        <v>48</v>
      </c>
      <c r="C2825" t="s">
        <v>12</v>
      </c>
      <c r="D2825" s="3">
        <v>312586050</v>
      </c>
      <c r="E2825" s="3">
        <v>72140775</v>
      </c>
      <c r="F2825" s="4">
        <v>284168852.19</v>
      </c>
      <c r="G2825" s="4">
        <v>65582457.140000001</v>
      </c>
      <c r="H2825">
        <v>15211</v>
      </c>
      <c r="I2825" t="s">
        <v>30</v>
      </c>
      <c r="J2825" t="s">
        <v>40</v>
      </c>
      <c r="K2825" s="1">
        <v>2021</v>
      </c>
    </row>
    <row r="2826" spans="1:11">
      <c r="A2826" s="2">
        <v>44357</v>
      </c>
      <c r="B2826" t="s">
        <v>31</v>
      </c>
      <c r="C2826" t="s">
        <v>9</v>
      </c>
      <c r="D2826" s="3">
        <v>23017.5</v>
      </c>
      <c r="E2826" s="3">
        <v>17506.88</v>
      </c>
      <c r="F2826" s="4">
        <v>20924.98</v>
      </c>
      <c r="G2826" s="4">
        <v>15915.32</v>
      </c>
      <c r="H2826">
        <v>6138</v>
      </c>
      <c r="I2826" t="s">
        <v>30</v>
      </c>
      <c r="J2826" t="s">
        <v>40</v>
      </c>
      <c r="K2826" s="1">
        <v>2021</v>
      </c>
    </row>
    <row r="2827" spans="1:11">
      <c r="A2827" s="2">
        <v>44356</v>
      </c>
      <c r="B2827" t="s">
        <v>38</v>
      </c>
      <c r="C2827" t="s">
        <v>8</v>
      </c>
      <c r="D2827" s="3">
        <v>2913162</v>
      </c>
      <c r="E2827" s="3">
        <v>997875.25</v>
      </c>
      <c r="F2827" s="4">
        <v>2648326.44</v>
      </c>
      <c r="G2827" s="4">
        <v>907158.41</v>
      </c>
      <c r="H2827">
        <v>11676</v>
      </c>
      <c r="I2827" t="s">
        <v>30</v>
      </c>
      <c r="J2827" t="s">
        <v>42</v>
      </c>
      <c r="K2827" s="1">
        <v>2021</v>
      </c>
    </row>
    <row r="2828" spans="1:11">
      <c r="A2828" s="2">
        <v>44356</v>
      </c>
      <c r="B2828" t="s">
        <v>38</v>
      </c>
      <c r="C2828" t="s">
        <v>8</v>
      </c>
      <c r="D2828" s="3">
        <v>2905926.5</v>
      </c>
      <c r="E2828" s="3">
        <v>678141</v>
      </c>
      <c r="F2828" s="4">
        <v>2641748.7200000002</v>
      </c>
      <c r="G2828" s="4">
        <v>616491.19999999995</v>
      </c>
      <c r="H2828">
        <v>11647</v>
      </c>
      <c r="I2828" t="s">
        <v>32</v>
      </c>
      <c r="J2828" t="s">
        <v>42</v>
      </c>
      <c r="K2828" s="1">
        <v>2021</v>
      </c>
    </row>
    <row r="2829" spans="1:11">
      <c r="A2829" s="2">
        <v>44356</v>
      </c>
      <c r="B2829" t="s">
        <v>35</v>
      </c>
      <c r="C2829" t="s">
        <v>6</v>
      </c>
      <c r="D2829" s="3">
        <v>144107.91</v>
      </c>
      <c r="E2829" s="3">
        <v>50944.52</v>
      </c>
      <c r="F2829" s="4">
        <v>131007.06</v>
      </c>
      <c r="G2829" s="4">
        <v>46313.15</v>
      </c>
      <c r="H2829">
        <v>7209</v>
      </c>
      <c r="I2829" t="s">
        <v>28</v>
      </c>
      <c r="J2829" t="s">
        <v>42</v>
      </c>
      <c r="K2829" s="1">
        <v>2021</v>
      </c>
    </row>
    <row r="2830" spans="1:11">
      <c r="A2830" s="2">
        <v>44355</v>
      </c>
      <c r="B2830" t="s">
        <v>50</v>
      </c>
      <c r="C2830" t="s">
        <v>7</v>
      </c>
      <c r="D2830" s="3">
        <v>1687531.45</v>
      </c>
      <c r="E2830" s="3">
        <v>250653.7</v>
      </c>
      <c r="F2830" s="4">
        <v>1534117.97</v>
      </c>
      <c r="G2830" s="4">
        <v>227866.77</v>
      </c>
      <c r="H2830">
        <v>17141</v>
      </c>
      <c r="I2830" t="s">
        <v>30</v>
      </c>
      <c r="J2830" t="s">
        <v>45</v>
      </c>
      <c r="K2830" s="1">
        <v>2021</v>
      </c>
    </row>
    <row r="2831" spans="1:11">
      <c r="A2831" s="2">
        <v>44355</v>
      </c>
      <c r="B2831" t="s">
        <v>43</v>
      </c>
      <c r="C2831" t="s">
        <v>10</v>
      </c>
      <c r="D2831" s="3">
        <v>889350.09</v>
      </c>
      <c r="E2831" s="3">
        <v>84650.73</v>
      </c>
      <c r="F2831" s="4">
        <v>808499.27</v>
      </c>
      <c r="G2831" s="4">
        <v>76955.13</v>
      </c>
      <c r="H2831">
        <v>12891</v>
      </c>
      <c r="I2831" t="s">
        <v>32</v>
      </c>
      <c r="J2831" t="s">
        <v>45</v>
      </c>
      <c r="K2831" s="1">
        <v>2021</v>
      </c>
    </row>
    <row r="2832" spans="1:11">
      <c r="A2832" s="2">
        <v>44354</v>
      </c>
      <c r="B2832" t="s">
        <v>49</v>
      </c>
      <c r="C2832" t="s">
        <v>8</v>
      </c>
      <c r="D2832" s="3">
        <v>118659010</v>
      </c>
      <c r="E2832" s="3">
        <v>17244493.5</v>
      </c>
      <c r="F2832" s="4">
        <v>107871719.40000001</v>
      </c>
      <c r="G2832" s="4">
        <v>15676796.6</v>
      </c>
      <c r="H2832">
        <v>8990</v>
      </c>
      <c r="I2832" t="s">
        <v>28</v>
      </c>
      <c r="J2832" t="s">
        <v>26</v>
      </c>
      <c r="K2832" s="1">
        <v>2021</v>
      </c>
    </row>
    <row r="2833" spans="1:11">
      <c r="A2833" s="2">
        <v>44354</v>
      </c>
      <c r="B2833" t="s">
        <v>39</v>
      </c>
      <c r="C2833" t="s">
        <v>11</v>
      </c>
      <c r="D2833" s="3">
        <v>179190.36</v>
      </c>
      <c r="E2833" s="3">
        <v>85817.07</v>
      </c>
      <c r="F2833" s="4">
        <v>162900.16</v>
      </c>
      <c r="G2833" s="4">
        <v>78015.44</v>
      </c>
      <c r="H2833">
        <v>8964</v>
      </c>
      <c r="I2833" t="s">
        <v>30</v>
      </c>
      <c r="J2833" t="s">
        <v>26</v>
      </c>
      <c r="K2833" s="1">
        <v>2021</v>
      </c>
    </row>
    <row r="2834" spans="1:11">
      <c r="A2834" s="2">
        <v>44353</v>
      </c>
      <c r="B2834" t="s">
        <v>49</v>
      </c>
      <c r="C2834" t="s">
        <v>8</v>
      </c>
      <c r="D2834" s="3">
        <v>150943764</v>
      </c>
      <c r="E2834" s="3">
        <v>47608793</v>
      </c>
      <c r="F2834" s="4">
        <v>137221466.41</v>
      </c>
      <c r="G2834" s="4">
        <v>43280677.630000003</v>
      </c>
      <c r="H2834">
        <v>11436</v>
      </c>
      <c r="I2834" t="s">
        <v>25</v>
      </c>
      <c r="J2834" t="s">
        <v>29</v>
      </c>
      <c r="K2834" s="1">
        <v>2021</v>
      </c>
    </row>
    <row r="2835" spans="1:11">
      <c r="A2835" s="2">
        <v>44353</v>
      </c>
      <c r="B2835" t="s">
        <v>31</v>
      </c>
      <c r="C2835" t="s">
        <v>9</v>
      </c>
      <c r="D2835" s="3">
        <v>42528.75</v>
      </c>
      <c r="E2835" s="3">
        <v>4520.63</v>
      </c>
      <c r="F2835" s="4">
        <v>38662.46</v>
      </c>
      <c r="G2835" s="4">
        <v>4109.6499999999996</v>
      </c>
      <c r="H2835">
        <v>11341</v>
      </c>
      <c r="I2835" t="s">
        <v>25</v>
      </c>
      <c r="J2835" t="s">
        <v>29</v>
      </c>
      <c r="K2835" s="1">
        <v>2021</v>
      </c>
    </row>
    <row r="2836" spans="1:11">
      <c r="A2836" s="2">
        <v>44353</v>
      </c>
      <c r="B2836" t="s">
        <v>35</v>
      </c>
      <c r="C2836" t="s">
        <v>6</v>
      </c>
      <c r="D2836" s="3">
        <v>208775.56</v>
      </c>
      <c r="E2836" s="3">
        <v>70694.64</v>
      </c>
      <c r="F2836" s="4">
        <v>189795.77</v>
      </c>
      <c r="G2836" s="4">
        <v>64267.79</v>
      </c>
      <c r="H2836">
        <v>10444</v>
      </c>
      <c r="I2836" t="s">
        <v>30</v>
      </c>
      <c r="J2836" t="s">
        <v>29</v>
      </c>
      <c r="K2836" s="1">
        <v>2021</v>
      </c>
    </row>
    <row r="2837" spans="1:11">
      <c r="A2837" s="2">
        <v>44352</v>
      </c>
      <c r="B2837" t="s">
        <v>37</v>
      </c>
      <c r="C2837" t="s">
        <v>8</v>
      </c>
      <c r="D2837" s="3">
        <v>511650</v>
      </c>
      <c r="E2837" s="3">
        <v>324562.5</v>
      </c>
      <c r="F2837" s="4">
        <v>465135.9</v>
      </c>
      <c r="G2837" s="4">
        <v>295056.52</v>
      </c>
      <c r="H2837">
        <v>6822</v>
      </c>
      <c r="I2837" t="s">
        <v>28</v>
      </c>
      <c r="J2837" t="s">
        <v>33</v>
      </c>
      <c r="K2837" s="1">
        <v>2021</v>
      </c>
    </row>
    <row r="2838" spans="1:11">
      <c r="A2838" s="2">
        <v>44352</v>
      </c>
      <c r="B2838" t="s">
        <v>50</v>
      </c>
      <c r="C2838" t="s">
        <v>7</v>
      </c>
      <c r="D2838" s="3">
        <v>1281228.3</v>
      </c>
      <c r="E2838" s="3">
        <v>226090.43</v>
      </c>
      <c r="F2838" s="4">
        <v>1164751.8400000001</v>
      </c>
      <c r="G2838" s="4">
        <v>205536.54</v>
      </c>
      <c r="H2838">
        <v>13014</v>
      </c>
      <c r="I2838" t="s">
        <v>25</v>
      </c>
      <c r="J2838" t="s">
        <v>33</v>
      </c>
      <c r="K2838" s="1">
        <v>2021</v>
      </c>
    </row>
    <row r="2839" spans="1:11">
      <c r="A2839" s="2">
        <v>44351</v>
      </c>
      <c r="B2839" t="s">
        <v>49</v>
      </c>
      <c r="C2839" t="s">
        <v>8</v>
      </c>
      <c r="D2839" s="3">
        <v>107334268</v>
      </c>
      <c r="E2839" s="3">
        <v>29453568.5</v>
      </c>
      <c r="F2839" s="4">
        <v>97576509.700000003</v>
      </c>
      <c r="G2839" s="4">
        <v>26775944.59</v>
      </c>
      <c r="H2839">
        <v>8132</v>
      </c>
      <c r="I2839" t="s">
        <v>25</v>
      </c>
      <c r="J2839" t="s">
        <v>36</v>
      </c>
      <c r="K2839" s="1">
        <v>2021</v>
      </c>
    </row>
    <row r="2840" spans="1:11">
      <c r="A2840" s="2">
        <v>44351</v>
      </c>
      <c r="B2840" t="s">
        <v>43</v>
      </c>
      <c r="C2840" t="s">
        <v>10</v>
      </c>
      <c r="D2840" s="3">
        <v>1081901.18</v>
      </c>
      <c r="E2840" s="3">
        <v>170439.8</v>
      </c>
      <c r="F2840" s="4">
        <v>983545.54</v>
      </c>
      <c r="G2840" s="4">
        <v>154945.10999999999</v>
      </c>
      <c r="H2840">
        <v>15682</v>
      </c>
      <c r="I2840" t="s">
        <v>25</v>
      </c>
      <c r="J2840" t="s">
        <v>36</v>
      </c>
      <c r="K2840" s="1">
        <v>2021</v>
      </c>
    </row>
    <row r="2841" spans="1:11">
      <c r="A2841" s="2">
        <v>44350</v>
      </c>
      <c r="B2841" t="s">
        <v>49</v>
      </c>
      <c r="C2841" t="s">
        <v>8</v>
      </c>
      <c r="D2841" s="3">
        <v>172101761</v>
      </c>
      <c r="E2841" s="3">
        <v>42837354.5</v>
      </c>
      <c r="F2841" s="4">
        <v>156455989.91</v>
      </c>
      <c r="G2841" s="4">
        <v>38943010.600000001</v>
      </c>
      <c r="H2841">
        <v>13039</v>
      </c>
      <c r="I2841" t="s">
        <v>30</v>
      </c>
      <c r="J2841" t="s">
        <v>40</v>
      </c>
      <c r="K2841" s="1">
        <v>2021</v>
      </c>
    </row>
    <row r="2842" spans="1:11">
      <c r="A2842" s="2">
        <v>44350</v>
      </c>
      <c r="B2842" t="s">
        <v>39</v>
      </c>
      <c r="C2842" t="s">
        <v>11</v>
      </c>
      <c r="D2842" s="3">
        <v>373972.92</v>
      </c>
      <c r="E2842" s="3">
        <v>74042.960000000006</v>
      </c>
      <c r="F2842" s="4">
        <v>339975.04</v>
      </c>
      <c r="G2842" s="4">
        <v>67311.710000000006</v>
      </c>
      <c r="H2842">
        <v>18708</v>
      </c>
      <c r="I2842" t="s">
        <v>25</v>
      </c>
      <c r="J2842" t="s">
        <v>40</v>
      </c>
      <c r="K2842" s="1">
        <v>2021</v>
      </c>
    </row>
    <row r="2843" spans="1:11">
      <c r="A2843" s="2">
        <v>44350</v>
      </c>
      <c r="B2843" t="s">
        <v>37</v>
      </c>
      <c r="C2843" t="s">
        <v>8</v>
      </c>
      <c r="D2843" s="3">
        <v>552825</v>
      </c>
      <c r="E2843" s="3">
        <v>225112.5</v>
      </c>
      <c r="F2843" s="4">
        <v>502567.67999999999</v>
      </c>
      <c r="G2843" s="4">
        <v>204647.52</v>
      </c>
      <c r="H2843">
        <v>7371</v>
      </c>
      <c r="I2843" t="s">
        <v>32</v>
      </c>
      <c r="J2843" t="s">
        <v>40</v>
      </c>
      <c r="K2843" s="1">
        <v>2021</v>
      </c>
    </row>
    <row r="2844" spans="1:11">
      <c r="A2844" s="2">
        <v>44349</v>
      </c>
      <c r="B2844" t="s">
        <v>31</v>
      </c>
      <c r="C2844" t="s">
        <v>9</v>
      </c>
      <c r="D2844" s="3">
        <v>24067.5</v>
      </c>
      <c r="E2844" s="3">
        <v>5636.25</v>
      </c>
      <c r="F2844" s="4">
        <v>21879.52</v>
      </c>
      <c r="G2844" s="4">
        <v>5123.8599999999997</v>
      </c>
      <c r="H2844">
        <v>6418</v>
      </c>
      <c r="I2844" t="s">
        <v>30</v>
      </c>
      <c r="J2844" t="s">
        <v>42</v>
      </c>
      <c r="K2844" s="1">
        <v>2021</v>
      </c>
    </row>
    <row r="2845" spans="1:11">
      <c r="A2845" s="2">
        <v>44349</v>
      </c>
      <c r="B2845" t="s">
        <v>41</v>
      </c>
      <c r="C2845" t="s">
        <v>12</v>
      </c>
      <c r="D2845" s="3">
        <v>1520151.41</v>
      </c>
      <c r="E2845" s="3">
        <v>265141.06</v>
      </c>
      <c r="F2845" s="4">
        <v>1381954.45</v>
      </c>
      <c r="G2845" s="4">
        <v>241037.09</v>
      </c>
      <c r="H2845">
        <v>10859</v>
      </c>
      <c r="I2845" t="s">
        <v>32</v>
      </c>
      <c r="J2845" t="s">
        <v>42</v>
      </c>
      <c r="K2845" s="1">
        <v>2021</v>
      </c>
    </row>
    <row r="2846" spans="1:11">
      <c r="A2846" s="2">
        <v>44348</v>
      </c>
      <c r="B2846" t="s">
        <v>41</v>
      </c>
      <c r="C2846" t="s">
        <v>12</v>
      </c>
      <c r="D2846" s="3">
        <v>2624812.5</v>
      </c>
      <c r="E2846" s="3">
        <v>256461.68</v>
      </c>
      <c r="F2846" s="4">
        <v>2386190.7999999998</v>
      </c>
      <c r="G2846" s="4">
        <v>233146.75</v>
      </c>
      <c r="H2846">
        <v>18750</v>
      </c>
      <c r="I2846" t="s">
        <v>32</v>
      </c>
      <c r="J2846" t="s">
        <v>45</v>
      </c>
      <c r="K2846" s="1">
        <v>2021</v>
      </c>
    </row>
    <row r="2847" spans="1:11">
      <c r="A2847" s="2">
        <v>44348</v>
      </c>
      <c r="B2847" t="s">
        <v>49</v>
      </c>
      <c r="C2847" t="s">
        <v>8</v>
      </c>
      <c r="D2847" s="3">
        <v>80012338</v>
      </c>
      <c r="E2847" s="3">
        <v>20702631.5</v>
      </c>
      <c r="F2847" s="4">
        <v>72738416.349999994</v>
      </c>
      <c r="G2847" s="4">
        <v>18820555.27</v>
      </c>
      <c r="H2847">
        <v>6062</v>
      </c>
      <c r="I2847" t="s">
        <v>28</v>
      </c>
      <c r="J2847" t="s">
        <v>45</v>
      </c>
      <c r="K2847" s="1">
        <v>2021</v>
      </c>
    </row>
    <row r="2848" spans="1:11">
      <c r="A2848" s="2">
        <v>44347</v>
      </c>
      <c r="B2848" t="s">
        <v>35</v>
      </c>
      <c r="C2848" t="s">
        <v>6</v>
      </c>
      <c r="D2848" s="3">
        <v>254292.79</v>
      </c>
      <c r="E2848" s="3">
        <v>28055.97</v>
      </c>
      <c r="F2848" s="4">
        <v>231175.03</v>
      </c>
      <c r="G2848" s="4">
        <v>25505.4</v>
      </c>
      <c r="H2848">
        <v>12721</v>
      </c>
      <c r="I2848" t="s">
        <v>32</v>
      </c>
      <c r="J2848" t="s">
        <v>26</v>
      </c>
      <c r="K2848" s="1">
        <v>2021</v>
      </c>
    </row>
    <row r="2849" spans="1:11">
      <c r="A2849" s="2">
        <v>44347</v>
      </c>
      <c r="B2849" t="s">
        <v>46</v>
      </c>
      <c r="C2849" t="s">
        <v>5</v>
      </c>
      <c r="D2849" s="3">
        <v>792725.25</v>
      </c>
      <c r="E2849" s="3">
        <v>174159.75</v>
      </c>
      <c r="F2849" s="4">
        <v>720658.6</v>
      </c>
      <c r="G2849" s="4">
        <v>158326.89000000001</v>
      </c>
      <c r="H2849">
        <v>14479</v>
      </c>
      <c r="I2849" t="s">
        <v>28</v>
      </c>
      <c r="J2849" t="s">
        <v>26</v>
      </c>
      <c r="K2849" s="1">
        <v>2021</v>
      </c>
    </row>
    <row r="2850" spans="1:11">
      <c r="A2850" s="2">
        <v>44347</v>
      </c>
      <c r="B2850" t="s">
        <v>48</v>
      </c>
      <c r="C2850" t="s">
        <v>12</v>
      </c>
      <c r="D2850" s="3">
        <v>193067250</v>
      </c>
      <c r="E2850" s="3">
        <v>34482900</v>
      </c>
      <c r="F2850" s="4">
        <v>175515506.30000001</v>
      </c>
      <c r="G2850" s="4">
        <v>31348059.559999999</v>
      </c>
      <c r="H2850">
        <v>9395</v>
      </c>
      <c r="I2850" t="s">
        <v>25</v>
      </c>
      <c r="J2850" t="s">
        <v>26</v>
      </c>
      <c r="K2850" s="1">
        <v>2021</v>
      </c>
    </row>
    <row r="2851" spans="1:11">
      <c r="A2851" s="2">
        <v>44346</v>
      </c>
      <c r="B2851" t="s">
        <v>41</v>
      </c>
      <c r="C2851" t="s">
        <v>12</v>
      </c>
      <c r="D2851" s="3">
        <v>1407319.47</v>
      </c>
      <c r="E2851" s="3">
        <v>574378.97</v>
      </c>
      <c r="F2851" s="4">
        <v>1279380.06</v>
      </c>
      <c r="G2851" s="4">
        <v>522162.18</v>
      </c>
      <c r="H2851">
        <v>10053</v>
      </c>
      <c r="I2851" t="s">
        <v>30</v>
      </c>
      <c r="J2851" t="s">
        <v>29</v>
      </c>
      <c r="K2851" s="1">
        <v>2021</v>
      </c>
    </row>
    <row r="2852" spans="1:11">
      <c r="A2852" s="2">
        <v>44346</v>
      </c>
      <c r="B2852" t="s">
        <v>48</v>
      </c>
      <c r="C2852" t="s">
        <v>12</v>
      </c>
      <c r="D2852" s="3">
        <v>265156650</v>
      </c>
      <c r="E2852" s="3">
        <v>53912925</v>
      </c>
      <c r="F2852" s="4">
        <v>241051258.94999999</v>
      </c>
      <c r="G2852" s="4">
        <v>49011700.990000002</v>
      </c>
      <c r="H2852">
        <v>12903</v>
      </c>
      <c r="I2852" t="s">
        <v>30</v>
      </c>
      <c r="J2852" t="s">
        <v>29</v>
      </c>
      <c r="K2852" s="1">
        <v>2021</v>
      </c>
    </row>
    <row r="2853" spans="1:11">
      <c r="A2853" s="2">
        <v>44345</v>
      </c>
      <c r="B2853" t="s">
        <v>24</v>
      </c>
      <c r="C2853" t="s">
        <v>4</v>
      </c>
      <c r="D2853" s="3">
        <v>29596.59</v>
      </c>
      <c r="E2853" s="3">
        <v>16538.39</v>
      </c>
      <c r="F2853" s="4">
        <v>26905.96</v>
      </c>
      <c r="G2853" s="4">
        <v>15034.88</v>
      </c>
      <c r="H2853">
        <v>4941</v>
      </c>
      <c r="I2853" t="s">
        <v>25</v>
      </c>
      <c r="J2853" t="s">
        <v>33</v>
      </c>
      <c r="K2853" s="1">
        <v>2021</v>
      </c>
    </row>
    <row r="2854" spans="1:11">
      <c r="A2854" s="2">
        <v>44345</v>
      </c>
      <c r="B2854" t="s">
        <v>50</v>
      </c>
      <c r="C2854" t="s">
        <v>7</v>
      </c>
      <c r="D2854" s="3">
        <v>1861295.7</v>
      </c>
      <c r="E2854" s="3">
        <v>394144.58</v>
      </c>
      <c r="F2854" s="4">
        <v>1692085.31</v>
      </c>
      <c r="G2854" s="4">
        <v>358312.89</v>
      </c>
      <c r="H2854">
        <v>18906</v>
      </c>
      <c r="I2854" t="s">
        <v>25</v>
      </c>
      <c r="J2854" t="s">
        <v>33</v>
      </c>
      <c r="K2854" s="1">
        <v>2021</v>
      </c>
    </row>
    <row r="2855" spans="1:11">
      <c r="A2855" s="2">
        <v>44344</v>
      </c>
      <c r="B2855" t="s">
        <v>46</v>
      </c>
      <c r="C2855" t="s">
        <v>5</v>
      </c>
      <c r="D2855" s="3">
        <v>390312.75</v>
      </c>
      <c r="E2855" s="3">
        <v>260226.75</v>
      </c>
      <c r="F2855" s="4">
        <v>354829.42</v>
      </c>
      <c r="G2855" s="4">
        <v>236569.54</v>
      </c>
      <c r="H2855">
        <v>7129</v>
      </c>
      <c r="I2855" t="s">
        <v>30</v>
      </c>
      <c r="J2855" t="s">
        <v>36</v>
      </c>
      <c r="K2855" s="1">
        <v>2021</v>
      </c>
    </row>
    <row r="2856" spans="1:11">
      <c r="A2856" s="2">
        <v>44344</v>
      </c>
      <c r="B2856" t="s">
        <v>38</v>
      </c>
      <c r="C2856" t="s">
        <v>8</v>
      </c>
      <c r="D2856" s="3">
        <v>4204075</v>
      </c>
      <c r="E2856" s="3">
        <v>986148.75</v>
      </c>
      <c r="F2856" s="4">
        <v>3821882.54</v>
      </c>
      <c r="G2856" s="4">
        <v>896497.97</v>
      </c>
      <c r="H2856">
        <v>16850</v>
      </c>
      <c r="I2856" t="s">
        <v>25</v>
      </c>
      <c r="J2856" t="s">
        <v>36</v>
      </c>
      <c r="K2856" s="1">
        <v>2021</v>
      </c>
    </row>
    <row r="2857" spans="1:11">
      <c r="A2857" s="2">
        <v>44344</v>
      </c>
      <c r="B2857" t="s">
        <v>41</v>
      </c>
      <c r="C2857" t="s">
        <v>12</v>
      </c>
      <c r="D2857" s="3">
        <v>1780812.79</v>
      </c>
      <c r="E2857" s="3">
        <v>521882.72</v>
      </c>
      <c r="F2857" s="4">
        <v>1618919.1</v>
      </c>
      <c r="G2857" s="4">
        <v>474438.36</v>
      </c>
      <c r="H2857">
        <v>12721</v>
      </c>
      <c r="I2857" t="s">
        <v>30</v>
      </c>
      <c r="J2857" t="s">
        <v>36</v>
      </c>
      <c r="K2857" s="1">
        <v>2021</v>
      </c>
    </row>
    <row r="2858" spans="1:11">
      <c r="A2858" s="2">
        <v>44343</v>
      </c>
      <c r="B2858" t="s">
        <v>41</v>
      </c>
      <c r="C2858" t="s">
        <v>12</v>
      </c>
      <c r="D2858" s="3">
        <v>761825.58</v>
      </c>
      <c r="E2858" s="3">
        <v>317777.3</v>
      </c>
      <c r="F2858" s="4">
        <v>692568.02</v>
      </c>
      <c r="G2858" s="4">
        <v>288888.17</v>
      </c>
      <c r="H2858">
        <v>5442</v>
      </c>
      <c r="I2858" t="s">
        <v>28</v>
      </c>
      <c r="J2858" t="s">
        <v>40</v>
      </c>
      <c r="K2858" s="1">
        <v>2021</v>
      </c>
    </row>
    <row r="2859" spans="1:11">
      <c r="A2859" s="2">
        <v>44343</v>
      </c>
      <c r="B2859" t="s">
        <v>37</v>
      </c>
      <c r="C2859" t="s">
        <v>8</v>
      </c>
      <c r="D2859" s="3">
        <v>883800</v>
      </c>
      <c r="E2859" s="3">
        <v>410212.5</v>
      </c>
      <c r="F2859" s="4">
        <v>803453.74</v>
      </c>
      <c r="G2859" s="4">
        <v>372920.08</v>
      </c>
      <c r="H2859">
        <v>11784</v>
      </c>
      <c r="I2859" t="s">
        <v>25</v>
      </c>
      <c r="J2859" t="s">
        <v>40</v>
      </c>
      <c r="K2859" s="1">
        <v>2021</v>
      </c>
    </row>
    <row r="2860" spans="1:11">
      <c r="A2860" s="2">
        <v>44342</v>
      </c>
      <c r="B2860" t="s">
        <v>34</v>
      </c>
      <c r="C2860" t="s">
        <v>11</v>
      </c>
      <c r="D2860" s="3">
        <v>12341.98</v>
      </c>
      <c r="E2860" s="3">
        <v>6560.04</v>
      </c>
      <c r="F2860" s="4">
        <v>11219.97</v>
      </c>
      <c r="G2860" s="4">
        <v>5963.66</v>
      </c>
      <c r="H2860">
        <v>6202</v>
      </c>
      <c r="I2860" t="s">
        <v>30</v>
      </c>
      <c r="J2860" t="s">
        <v>42</v>
      </c>
      <c r="K2860" s="1">
        <v>2021</v>
      </c>
    </row>
    <row r="2861" spans="1:11">
      <c r="A2861" s="2">
        <v>44342</v>
      </c>
      <c r="B2861" t="s">
        <v>34</v>
      </c>
      <c r="C2861" t="s">
        <v>11</v>
      </c>
      <c r="D2861" s="3">
        <v>10065.42</v>
      </c>
      <c r="E2861" s="3">
        <v>7193.85</v>
      </c>
      <c r="F2861" s="4">
        <v>9150.3700000000008</v>
      </c>
      <c r="G2861" s="4">
        <v>6539.86</v>
      </c>
      <c r="H2861">
        <v>5058</v>
      </c>
      <c r="I2861" t="s">
        <v>32</v>
      </c>
      <c r="J2861" t="s">
        <v>42</v>
      </c>
      <c r="K2861" s="1">
        <v>2021</v>
      </c>
    </row>
    <row r="2862" spans="1:11">
      <c r="A2862" s="2">
        <v>44341</v>
      </c>
      <c r="B2862" t="s">
        <v>38</v>
      </c>
      <c r="C2862" t="s">
        <v>8</v>
      </c>
      <c r="D2862" s="3">
        <v>3708568</v>
      </c>
      <c r="E2862" s="3">
        <v>574099.5</v>
      </c>
      <c r="F2862" s="4">
        <v>3371422.08</v>
      </c>
      <c r="G2862" s="4">
        <v>521908.11</v>
      </c>
      <c r="H2862">
        <v>14864</v>
      </c>
      <c r="I2862" t="s">
        <v>32</v>
      </c>
      <c r="J2862" t="s">
        <v>45</v>
      </c>
      <c r="K2862" s="1">
        <v>2021</v>
      </c>
    </row>
    <row r="2863" spans="1:11">
      <c r="A2863" s="2">
        <v>44341</v>
      </c>
      <c r="B2863" t="s">
        <v>46</v>
      </c>
      <c r="C2863" t="s">
        <v>5</v>
      </c>
      <c r="D2863" s="3">
        <v>396554.25</v>
      </c>
      <c r="E2863" s="3">
        <v>273257.25</v>
      </c>
      <c r="F2863" s="4">
        <v>360503.5</v>
      </c>
      <c r="G2863" s="4">
        <v>248415.43</v>
      </c>
      <c r="H2863">
        <v>7243</v>
      </c>
      <c r="I2863" t="s">
        <v>28</v>
      </c>
      <c r="J2863" t="s">
        <v>45</v>
      </c>
      <c r="K2863" s="1">
        <v>2021</v>
      </c>
    </row>
    <row r="2864" spans="1:11">
      <c r="A2864" s="2">
        <v>44341</v>
      </c>
      <c r="B2864" t="s">
        <v>24</v>
      </c>
      <c r="C2864" t="s">
        <v>4</v>
      </c>
      <c r="D2864" s="3">
        <v>103183.74</v>
      </c>
      <c r="E2864" s="3">
        <v>26320.06</v>
      </c>
      <c r="F2864" s="4">
        <v>93803.31</v>
      </c>
      <c r="G2864" s="4">
        <v>23927.3</v>
      </c>
      <c r="H2864">
        <v>17226</v>
      </c>
      <c r="I2864" t="s">
        <v>25</v>
      </c>
      <c r="J2864" t="s">
        <v>45</v>
      </c>
      <c r="K2864" s="1">
        <v>2021</v>
      </c>
    </row>
    <row r="2865" spans="1:11">
      <c r="A2865" s="2">
        <v>44340</v>
      </c>
      <c r="B2865" t="s">
        <v>50</v>
      </c>
      <c r="C2865" t="s">
        <v>7</v>
      </c>
      <c r="D2865" s="3">
        <v>1410197.8</v>
      </c>
      <c r="E2865" s="3">
        <v>142850.95000000001</v>
      </c>
      <c r="F2865" s="4">
        <v>1281996.72</v>
      </c>
      <c r="G2865" s="4">
        <v>129864.37</v>
      </c>
      <c r="H2865">
        <v>14324</v>
      </c>
      <c r="I2865" t="s">
        <v>32</v>
      </c>
      <c r="J2865" t="s">
        <v>26</v>
      </c>
      <c r="K2865" s="1">
        <v>2021</v>
      </c>
    </row>
    <row r="2866" spans="1:11">
      <c r="A2866" s="2">
        <v>44340</v>
      </c>
      <c r="B2866" t="s">
        <v>46</v>
      </c>
      <c r="C2866" t="s">
        <v>5</v>
      </c>
      <c r="D2866" s="3">
        <v>1003458</v>
      </c>
      <c r="E2866" s="3">
        <v>214182</v>
      </c>
      <c r="F2866" s="4">
        <v>912233.63</v>
      </c>
      <c r="G2866" s="4">
        <v>194710.71</v>
      </c>
      <c r="H2866">
        <v>18328</v>
      </c>
      <c r="I2866" t="s">
        <v>25</v>
      </c>
      <c r="J2866" t="s">
        <v>26</v>
      </c>
      <c r="K2866" s="1">
        <v>2021</v>
      </c>
    </row>
    <row r="2867" spans="1:11">
      <c r="A2867" s="2">
        <v>44339</v>
      </c>
      <c r="B2867" t="s">
        <v>34</v>
      </c>
      <c r="C2867" t="s">
        <v>11</v>
      </c>
      <c r="D2867" s="3">
        <v>35234.94</v>
      </c>
      <c r="E2867" s="3">
        <v>10070.4</v>
      </c>
      <c r="F2867" s="4">
        <v>32031.73</v>
      </c>
      <c r="G2867" s="4">
        <v>9154.9</v>
      </c>
      <c r="H2867">
        <v>17706</v>
      </c>
      <c r="I2867" t="s">
        <v>25</v>
      </c>
      <c r="J2867" t="s">
        <v>29</v>
      </c>
      <c r="K2867" s="1">
        <v>2021</v>
      </c>
    </row>
    <row r="2868" spans="1:11">
      <c r="A2868" s="2">
        <v>44339</v>
      </c>
      <c r="B2868" t="s">
        <v>50</v>
      </c>
      <c r="C2868" t="s">
        <v>7</v>
      </c>
      <c r="D2868" s="3">
        <v>1606704</v>
      </c>
      <c r="E2868" s="3">
        <v>476498</v>
      </c>
      <c r="F2868" s="4">
        <v>1460638.54</v>
      </c>
      <c r="G2868" s="4">
        <v>433179.57</v>
      </c>
      <c r="H2868">
        <v>16320</v>
      </c>
      <c r="I2868" t="s">
        <v>25</v>
      </c>
      <c r="J2868" t="s">
        <v>29</v>
      </c>
      <c r="K2868" s="1">
        <v>2021</v>
      </c>
    </row>
    <row r="2869" spans="1:11">
      <c r="A2869" s="2">
        <v>44338</v>
      </c>
      <c r="B2869" t="s">
        <v>31</v>
      </c>
      <c r="C2869" t="s">
        <v>9</v>
      </c>
      <c r="D2869" s="3">
        <v>41238.75</v>
      </c>
      <c r="E2869" s="3">
        <v>19093.13</v>
      </c>
      <c r="F2869" s="4">
        <v>37489.74</v>
      </c>
      <c r="G2869" s="4">
        <v>17357.37</v>
      </c>
      <c r="H2869">
        <v>10997</v>
      </c>
      <c r="I2869" t="s">
        <v>25</v>
      </c>
      <c r="J2869" t="s">
        <v>33</v>
      </c>
      <c r="K2869" s="1">
        <v>2021</v>
      </c>
    </row>
    <row r="2870" spans="1:11">
      <c r="A2870" s="2">
        <v>44338</v>
      </c>
      <c r="B2870" t="s">
        <v>43</v>
      </c>
      <c r="C2870" t="s">
        <v>10</v>
      </c>
      <c r="D2870" s="3">
        <v>664994.61</v>
      </c>
      <c r="E2870" s="3">
        <v>86478.97</v>
      </c>
      <c r="F2870" s="4">
        <v>604539.94999999995</v>
      </c>
      <c r="G2870" s="4">
        <v>78617.16</v>
      </c>
      <c r="H2870">
        <v>9639</v>
      </c>
      <c r="I2870" t="s">
        <v>28</v>
      </c>
      <c r="J2870" t="s">
        <v>33</v>
      </c>
      <c r="K2870" s="1">
        <v>2021</v>
      </c>
    </row>
    <row r="2871" spans="1:11">
      <c r="A2871" s="2">
        <v>44338</v>
      </c>
      <c r="B2871" t="s">
        <v>24</v>
      </c>
      <c r="C2871" t="s">
        <v>4</v>
      </c>
      <c r="D2871" s="3">
        <v>55395.519999999997</v>
      </c>
      <c r="E2871" s="3">
        <v>32426.87</v>
      </c>
      <c r="F2871" s="4">
        <v>50359.51</v>
      </c>
      <c r="G2871" s="4">
        <v>29478.94</v>
      </c>
      <c r="H2871">
        <v>9248</v>
      </c>
      <c r="I2871" t="s">
        <v>30</v>
      </c>
      <c r="J2871" t="s">
        <v>33</v>
      </c>
      <c r="K2871" s="1">
        <v>2021</v>
      </c>
    </row>
    <row r="2872" spans="1:11">
      <c r="A2872" s="2">
        <v>44337</v>
      </c>
      <c r="B2872" t="s">
        <v>43</v>
      </c>
      <c r="C2872" t="s">
        <v>10</v>
      </c>
      <c r="D2872" s="3">
        <v>363301.34</v>
      </c>
      <c r="E2872" s="3">
        <v>247984.56</v>
      </c>
      <c r="F2872" s="4">
        <v>330273.62</v>
      </c>
      <c r="G2872" s="4">
        <v>225440.28</v>
      </c>
      <c r="H2872">
        <v>5266</v>
      </c>
      <c r="I2872" t="s">
        <v>30</v>
      </c>
      <c r="J2872" t="s">
        <v>36</v>
      </c>
      <c r="K2872" s="1">
        <v>2021</v>
      </c>
    </row>
    <row r="2873" spans="1:11">
      <c r="A2873" s="2">
        <v>44337</v>
      </c>
      <c r="B2873" t="s">
        <v>43</v>
      </c>
      <c r="C2873" t="s">
        <v>10</v>
      </c>
      <c r="D2873" s="3">
        <v>1223399.67</v>
      </c>
      <c r="E2873" s="3">
        <v>313628.53999999998</v>
      </c>
      <c r="F2873" s="4">
        <v>1112180.4099999999</v>
      </c>
      <c r="G2873" s="4">
        <v>285116.57</v>
      </c>
      <c r="H2873">
        <v>17733</v>
      </c>
      <c r="I2873" t="s">
        <v>28</v>
      </c>
      <c r="J2873" t="s">
        <v>36</v>
      </c>
      <c r="K2873" s="1">
        <v>2021</v>
      </c>
    </row>
    <row r="2874" spans="1:11">
      <c r="A2874" s="2">
        <v>44336</v>
      </c>
      <c r="B2874" t="s">
        <v>50</v>
      </c>
      <c r="C2874" t="s">
        <v>7</v>
      </c>
      <c r="D2874" s="3">
        <v>1117702.8500000001</v>
      </c>
      <c r="E2874" s="3">
        <v>111445.4</v>
      </c>
      <c r="F2874" s="4">
        <v>1016092.48</v>
      </c>
      <c r="G2874" s="4">
        <v>101313.9</v>
      </c>
      <c r="H2874">
        <v>11353</v>
      </c>
      <c r="I2874" t="s">
        <v>28</v>
      </c>
      <c r="J2874" t="s">
        <v>40</v>
      </c>
      <c r="K2874" s="1">
        <v>2021</v>
      </c>
    </row>
    <row r="2875" spans="1:11">
      <c r="A2875" s="2">
        <v>44336</v>
      </c>
      <c r="B2875" t="s">
        <v>34</v>
      </c>
      <c r="C2875" t="s">
        <v>11</v>
      </c>
      <c r="D2875" s="3">
        <v>10885.3</v>
      </c>
      <c r="E2875" s="3">
        <v>10063.43</v>
      </c>
      <c r="F2875" s="4">
        <v>9895.7199999999993</v>
      </c>
      <c r="G2875" s="4">
        <v>9148.56</v>
      </c>
      <c r="H2875">
        <v>5470</v>
      </c>
      <c r="I2875" t="s">
        <v>30</v>
      </c>
      <c r="J2875" t="s">
        <v>40</v>
      </c>
      <c r="K2875" s="1">
        <v>2021</v>
      </c>
    </row>
    <row r="2876" spans="1:11">
      <c r="A2876" s="2">
        <v>44335</v>
      </c>
      <c r="B2876" t="s">
        <v>49</v>
      </c>
      <c r="C2876" t="s">
        <v>8</v>
      </c>
      <c r="D2876" s="3">
        <v>173025691</v>
      </c>
      <c r="E2876" s="3">
        <v>30073921.5</v>
      </c>
      <c r="F2876" s="4">
        <v>157295925.43000001</v>
      </c>
      <c r="G2876" s="4">
        <v>27339901.300000001</v>
      </c>
      <c r="H2876">
        <v>13109</v>
      </c>
      <c r="I2876" t="s">
        <v>32</v>
      </c>
      <c r="J2876" t="s">
        <v>42</v>
      </c>
      <c r="K2876" s="1">
        <v>2021</v>
      </c>
    </row>
    <row r="2877" spans="1:11">
      <c r="A2877" s="2">
        <v>44335</v>
      </c>
      <c r="B2877" t="s">
        <v>35</v>
      </c>
      <c r="C2877" t="s">
        <v>6</v>
      </c>
      <c r="D2877" s="3">
        <v>310684.58</v>
      </c>
      <c r="E2877" s="3">
        <v>67486.240000000005</v>
      </c>
      <c r="F2877" s="4">
        <v>282440.24</v>
      </c>
      <c r="G2877" s="4">
        <v>61351.07</v>
      </c>
      <c r="H2877">
        <v>15542</v>
      </c>
      <c r="I2877" t="s">
        <v>30</v>
      </c>
      <c r="J2877" t="s">
        <v>42</v>
      </c>
      <c r="K2877" s="1">
        <v>2021</v>
      </c>
    </row>
    <row r="2878" spans="1:11">
      <c r="A2878" s="2">
        <v>44335</v>
      </c>
      <c r="B2878" t="s">
        <v>44</v>
      </c>
      <c r="C2878" t="s">
        <v>10</v>
      </c>
      <c r="D2878" s="3">
        <v>7526453.0999999996</v>
      </c>
      <c r="E2878" s="3">
        <v>1828646.9</v>
      </c>
      <c r="F2878" s="4">
        <v>6842223.25</v>
      </c>
      <c r="G2878" s="4">
        <v>1662404.61</v>
      </c>
      <c r="H2878">
        <v>13677</v>
      </c>
      <c r="I2878" t="s">
        <v>30</v>
      </c>
      <c r="J2878" t="s">
        <v>42</v>
      </c>
      <c r="K2878" s="1">
        <v>2021</v>
      </c>
    </row>
    <row r="2879" spans="1:11">
      <c r="A2879" s="2">
        <v>44334</v>
      </c>
      <c r="B2879" t="s">
        <v>31</v>
      </c>
      <c r="C2879" t="s">
        <v>9</v>
      </c>
      <c r="D2879" s="3">
        <v>66090</v>
      </c>
      <c r="E2879" s="3">
        <v>6444.38</v>
      </c>
      <c r="F2879" s="4">
        <v>60081.760000000002</v>
      </c>
      <c r="G2879" s="4">
        <v>5858.52</v>
      </c>
      <c r="H2879">
        <v>17624</v>
      </c>
      <c r="I2879" t="s">
        <v>28</v>
      </c>
      <c r="J2879" t="s">
        <v>45</v>
      </c>
      <c r="K2879" s="1">
        <v>2021</v>
      </c>
    </row>
    <row r="2880" spans="1:11">
      <c r="A2880" s="2">
        <v>44334</v>
      </c>
      <c r="B2880" t="s">
        <v>47</v>
      </c>
      <c r="C2880" t="s">
        <v>10</v>
      </c>
      <c r="D2880" s="3">
        <v>1240394.82</v>
      </c>
      <c r="E2880" s="3">
        <v>490350.28</v>
      </c>
      <c r="F2880" s="4">
        <v>1127630.53</v>
      </c>
      <c r="G2880" s="4">
        <v>445772.54</v>
      </c>
      <c r="H2880">
        <v>7518</v>
      </c>
      <c r="I2880" t="s">
        <v>32</v>
      </c>
      <c r="J2880" t="s">
        <v>45</v>
      </c>
      <c r="K2880" s="1">
        <v>2021</v>
      </c>
    </row>
    <row r="2881" spans="1:11">
      <c r="A2881" s="2">
        <v>44333</v>
      </c>
      <c r="B2881" t="s">
        <v>47</v>
      </c>
      <c r="C2881" t="s">
        <v>10</v>
      </c>
      <c r="D2881" s="3">
        <v>976245.83</v>
      </c>
      <c r="E2881" s="3">
        <v>598418.73</v>
      </c>
      <c r="F2881" s="4">
        <v>887495.32</v>
      </c>
      <c r="G2881" s="4">
        <v>544016.48</v>
      </c>
      <c r="H2881">
        <v>5917</v>
      </c>
      <c r="I2881" t="s">
        <v>28</v>
      </c>
      <c r="J2881" t="s">
        <v>26</v>
      </c>
      <c r="K2881" s="1">
        <v>2021</v>
      </c>
    </row>
    <row r="2882" spans="1:11">
      <c r="A2882" s="2">
        <v>44333</v>
      </c>
      <c r="B2882" t="s">
        <v>38</v>
      </c>
      <c r="C2882" t="s">
        <v>8</v>
      </c>
      <c r="D2882" s="3">
        <v>2225041</v>
      </c>
      <c r="E2882" s="3">
        <v>1022825.25</v>
      </c>
      <c r="F2882" s="4">
        <v>2022762.52</v>
      </c>
      <c r="G2882" s="4">
        <v>929840.21</v>
      </c>
      <c r="H2882">
        <v>8918</v>
      </c>
      <c r="I2882" t="s">
        <v>25</v>
      </c>
      <c r="J2882" t="s">
        <v>26</v>
      </c>
      <c r="K2882" s="1">
        <v>2021</v>
      </c>
    </row>
    <row r="2883" spans="1:11">
      <c r="A2883" s="2">
        <v>44332</v>
      </c>
      <c r="B2883" t="s">
        <v>37</v>
      </c>
      <c r="C2883" t="s">
        <v>8</v>
      </c>
      <c r="D2883" s="3">
        <v>1038450</v>
      </c>
      <c r="E2883" s="3">
        <v>166087.5</v>
      </c>
      <c r="F2883" s="4">
        <v>944044.51</v>
      </c>
      <c r="G2883" s="4">
        <v>150988.49</v>
      </c>
      <c r="H2883">
        <v>13846</v>
      </c>
      <c r="I2883" t="s">
        <v>25</v>
      </c>
      <c r="J2883" t="s">
        <v>29</v>
      </c>
      <c r="K2883" s="1">
        <v>2021</v>
      </c>
    </row>
    <row r="2884" spans="1:11">
      <c r="A2884" s="2">
        <v>44332</v>
      </c>
      <c r="B2884" t="s">
        <v>41</v>
      </c>
      <c r="C2884" t="s">
        <v>12</v>
      </c>
      <c r="D2884" s="3">
        <v>2121688.44</v>
      </c>
      <c r="E2884" s="3">
        <v>727948</v>
      </c>
      <c r="F2884" s="4">
        <v>1928805.74</v>
      </c>
      <c r="G2884" s="4">
        <v>661770.25</v>
      </c>
      <c r="H2884">
        <v>15156</v>
      </c>
      <c r="I2884" t="s">
        <v>28</v>
      </c>
      <c r="J2884" t="s">
        <v>29</v>
      </c>
      <c r="K2884" s="1">
        <v>2021</v>
      </c>
    </row>
    <row r="2885" spans="1:11">
      <c r="A2885" s="2">
        <v>44332</v>
      </c>
      <c r="B2885" t="s">
        <v>43</v>
      </c>
      <c r="C2885" t="s">
        <v>10</v>
      </c>
      <c r="D2885" s="3">
        <v>464992.6</v>
      </c>
      <c r="E2885" s="3">
        <v>279961.42</v>
      </c>
      <c r="F2885" s="4">
        <v>422720.12</v>
      </c>
      <c r="G2885" s="4">
        <v>254510.13</v>
      </c>
      <c r="H2885">
        <v>6740</v>
      </c>
      <c r="I2885" t="s">
        <v>25</v>
      </c>
      <c r="J2885" t="s">
        <v>29</v>
      </c>
      <c r="K2885" s="1">
        <v>2021</v>
      </c>
    </row>
    <row r="2886" spans="1:11">
      <c r="A2886" s="2">
        <v>44331</v>
      </c>
      <c r="B2886" t="s">
        <v>38</v>
      </c>
      <c r="C2886" t="s">
        <v>8</v>
      </c>
      <c r="D2886" s="3">
        <v>2539411</v>
      </c>
      <c r="E2886" s="3">
        <v>1225544</v>
      </c>
      <c r="F2886" s="4">
        <v>2308553.15</v>
      </c>
      <c r="G2886" s="4">
        <v>1114129.79</v>
      </c>
      <c r="H2886">
        <v>10178</v>
      </c>
      <c r="I2886" t="s">
        <v>28</v>
      </c>
      <c r="J2886" t="s">
        <v>33</v>
      </c>
      <c r="K2886" s="1">
        <v>2021</v>
      </c>
    </row>
    <row r="2887" spans="1:11">
      <c r="A2887" s="2">
        <v>44331</v>
      </c>
      <c r="B2887" t="s">
        <v>48</v>
      </c>
      <c r="C2887" t="s">
        <v>12</v>
      </c>
      <c r="D2887" s="3">
        <v>289981050</v>
      </c>
      <c r="E2887" s="3">
        <v>105400950</v>
      </c>
      <c r="F2887" s="4">
        <v>263618872.74000001</v>
      </c>
      <c r="G2887" s="4">
        <v>95818949.640000001</v>
      </c>
      <c r="H2887">
        <v>14111</v>
      </c>
      <c r="I2887" t="s">
        <v>30</v>
      </c>
      <c r="J2887" t="s">
        <v>33</v>
      </c>
      <c r="K2887" s="1">
        <v>2021</v>
      </c>
    </row>
    <row r="2888" spans="1:11">
      <c r="A2888" s="2">
        <v>44330</v>
      </c>
      <c r="B2888" t="s">
        <v>39</v>
      </c>
      <c r="C2888" t="s">
        <v>11</v>
      </c>
      <c r="D2888" s="3">
        <v>308145.84999999998</v>
      </c>
      <c r="E2888" s="3">
        <v>27026.48</v>
      </c>
      <c r="F2888" s="4">
        <v>280132.31</v>
      </c>
      <c r="G2888" s="4">
        <v>24569.5</v>
      </c>
      <c r="H2888">
        <v>15415</v>
      </c>
      <c r="I2888" t="s">
        <v>32</v>
      </c>
      <c r="J2888" t="s">
        <v>36</v>
      </c>
      <c r="K2888" s="1">
        <v>2021</v>
      </c>
    </row>
    <row r="2889" spans="1:11">
      <c r="A2889" s="2">
        <v>44330</v>
      </c>
      <c r="B2889" t="s">
        <v>47</v>
      </c>
      <c r="C2889" t="s">
        <v>10</v>
      </c>
      <c r="D2889" s="3">
        <v>2458351</v>
      </c>
      <c r="E2889" s="3">
        <v>366772.77</v>
      </c>
      <c r="F2889" s="4">
        <v>2234862.31</v>
      </c>
      <c r="G2889" s="4">
        <v>333429.46000000002</v>
      </c>
      <c r="H2889">
        <v>14900</v>
      </c>
      <c r="I2889" t="s">
        <v>28</v>
      </c>
      <c r="J2889" t="s">
        <v>36</v>
      </c>
      <c r="K2889" s="1">
        <v>2021</v>
      </c>
    </row>
    <row r="2890" spans="1:11">
      <c r="A2890" s="2">
        <v>44329</v>
      </c>
      <c r="B2890" t="s">
        <v>41</v>
      </c>
      <c r="C2890" t="s">
        <v>12</v>
      </c>
      <c r="D2890" s="3">
        <v>1867886.57</v>
      </c>
      <c r="E2890" s="3">
        <v>449507.89</v>
      </c>
      <c r="F2890" s="4">
        <v>1698077</v>
      </c>
      <c r="G2890" s="4">
        <v>408643.13</v>
      </c>
      <c r="H2890">
        <v>13343</v>
      </c>
      <c r="I2890" t="s">
        <v>25</v>
      </c>
      <c r="J2890" t="s">
        <v>40</v>
      </c>
      <c r="K2890" s="1">
        <v>2021</v>
      </c>
    </row>
    <row r="2891" spans="1:11">
      <c r="A2891" s="2">
        <v>44329</v>
      </c>
      <c r="B2891" t="s">
        <v>37</v>
      </c>
      <c r="C2891" t="s">
        <v>8</v>
      </c>
      <c r="D2891" s="3">
        <v>1066875</v>
      </c>
      <c r="E2891" s="3">
        <v>146700</v>
      </c>
      <c r="F2891" s="4">
        <v>969885.39</v>
      </c>
      <c r="G2891" s="4">
        <v>133363.5</v>
      </c>
      <c r="H2891">
        <v>14225</v>
      </c>
      <c r="I2891" t="s">
        <v>25</v>
      </c>
      <c r="J2891" t="s">
        <v>40</v>
      </c>
      <c r="K2891" s="1">
        <v>2021</v>
      </c>
    </row>
    <row r="2892" spans="1:11">
      <c r="A2892" s="2">
        <v>44329</v>
      </c>
      <c r="B2892" t="s">
        <v>49</v>
      </c>
      <c r="C2892" t="s">
        <v>8</v>
      </c>
      <c r="D2892" s="3">
        <v>98174162</v>
      </c>
      <c r="E2892" s="3">
        <v>37485160</v>
      </c>
      <c r="F2892" s="4">
        <v>89249148.930000007</v>
      </c>
      <c r="G2892" s="4">
        <v>34077384.100000001</v>
      </c>
      <c r="H2892">
        <v>7438</v>
      </c>
      <c r="I2892" t="s">
        <v>25</v>
      </c>
      <c r="J2892" t="s">
        <v>40</v>
      </c>
      <c r="K2892" s="1">
        <v>2021</v>
      </c>
    </row>
    <row r="2893" spans="1:11">
      <c r="A2893" s="2">
        <v>44328</v>
      </c>
      <c r="B2893" t="s">
        <v>34</v>
      </c>
      <c r="C2893" t="s">
        <v>11</v>
      </c>
      <c r="D2893" s="3">
        <v>17531.900000000001</v>
      </c>
      <c r="E2893" s="3">
        <v>3048.68</v>
      </c>
      <c r="F2893" s="4">
        <v>15938.07</v>
      </c>
      <c r="G2893" s="4">
        <v>2771.52</v>
      </c>
      <c r="H2893">
        <v>8810</v>
      </c>
      <c r="I2893" t="s">
        <v>25</v>
      </c>
      <c r="J2893" t="s">
        <v>42</v>
      </c>
      <c r="K2893" s="1">
        <v>2021</v>
      </c>
    </row>
    <row r="2894" spans="1:11">
      <c r="A2894" s="2">
        <v>44328</v>
      </c>
      <c r="B2894" t="s">
        <v>35</v>
      </c>
      <c r="C2894" t="s">
        <v>6</v>
      </c>
      <c r="D2894" s="3">
        <v>330794.52</v>
      </c>
      <c r="E2894" s="3">
        <v>39190.400000000001</v>
      </c>
      <c r="F2894" s="4">
        <v>300721.99</v>
      </c>
      <c r="G2894" s="4">
        <v>35627.599999999999</v>
      </c>
      <c r="H2894">
        <v>16548</v>
      </c>
      <c r="I2894" t="s">
        <v>32</v>
      </c>
      <c r="J2894" t="s">
        <v>42</v>
      </c>
      <c r="K2894" s="1">
        <v>2021</v>
      </c>
    </row>
    <row r="2895" spans="1:11">
      <c r="A2895" s="2">
        <v>44327</v>
      </c>
      <c r="B2895" t="s">
        <v>48</v>
      </c>
      <c r="C2895" t="s">
        <v>12</v>
      </c>
      <c r="D2895" s="3">
        <v>378818700</v>
      </c>
      <c r="E2895" s="3">
        <v>104856375</v>
      </c>
      <c r="F2895" s="4">
        <v>344380291.98000002</v>
      </c>
      <c r="G2895" s="4">
        <v>95323881.950000003</v>
      </c>
      <c r="H2895">
        <v>18434</v>
      </c>
      <c r="I2895" t="s">
        <v>30</v>
      </c>
      <c r="J2895" t="s">
        <v>45</v>
      </c>
      <c r="K2895" s="1">
        <v>2021</v>
      </c>
    </row>
    <row r="2896" spans="1:11">
      <c r="A2896" s="2">
        <v>44327</v>
      </c>
      <c r="B2896" t="s">
        <v>41</v>
      </c>
      <c r="C2896" t="s">
        <v>12</v>
      </c>
      <c r="D2896" s="3">
        <v>1595046.06</v>
      </c>
      <c r="E2896" s="3">
        <v>591037.78</v>
      </c>
      <c r="F2896" s="4">
        <v>1450040.42</v>
      </c>
      <c r="G2896" s="4">
        <v>537306.54</v>
      </c>
      <c r="H2896">
        <v>11394</v>
      </c>
      <c r="I2896" t="s">
        <v>25</v>
      </c>
      <c r="J2896" t="s">
        <v>45</v>
      </c>
      <c r="K2896" s="1">
        <v>2021</v>
      </c>
    </row>
    <row r="2897" spans="1:11">
      <c r="A2897" s="2">
        <v>44327</v>
      </c>
      <c r="B2897" t="s">
        <v>38</v>
      </c>
      <c r="C2897" t="s">
        <v>8</v>
      </c>
      <c r="D2897" s="3">
        <v>4311859</v>
      </c>
      <c r="E2897" s="3">
        <v>753614.75</v>
      </c>
      <c r="F2897" s="4">
        <v>3919867.9</v>
      </c>
      <c r="G2897" s="4">
        <v>685103.63</v>
      </c>
      <c r="H2897">
        <v>17282</v>
      </c>
      <c r="I2897" t="s">
        <v>28</v>
      </c>
      <c r="J2897" t="s">
        <v>45</v>
      </c>
      <c r="K2897" s="1">
        <v>2021</v>
      </c>
    </row>
    <row r="2898" spans="1:11">
      <c r="A2898" s="2">
        <v>44326</v>
      </c>
      <c r="B2898" t="s">
        <v>37</v>
      </c>
      <c r="C2898" t="s">
        <v>8</v>
      </c>
      <c r="D2898" s="3">
        <v>715125</v>
      </c>
      <c r="E2898" s="3">
        <v>115387.5</v>
      </c>
      <c r="F2898" s="4">
        <v>650112.99</v>
      </c>
      <c r="G2898" s="4">
        <v>104897.62</v>
      </c>
      <c r="H2898">
        <v>9535</v>
      </c>
      <c r="I2898" t="s">
        <v>25</v>
      </c>
      <c r="J2898" t="s">
        <v>26</v>
      </c>
      <c r="K2898" s="1">
        <v>2021</v>
      </c>
    </row>
    <row r="2899" spans="1:11">
      <c r="A2899" s="2">
        <v>44326</v>
      </c>
      <c r="B2899" t="s">
        <v>48</v>
      </c>
      <c r="C2899" t="s">
        <v>12</v>
      </c>
      <c r="D2899" s="3">
        <v>116621250</v>
      </c>
      <c r="E2899" s="3">
        <v>40617075</v>
      </c>
      <c r="F2899" s="4">
        <v>106019212.16</v>
      </c>
      <c r="G2899" s="4">
        <v>36924576.710000001</v>
      </c>
      <c r="H2899">
        <v>5675</v>
      </c>
      <c r="I2899" t="s">
        <v>32</v>
      </c>
      <c r="J2899" t="s">
        <v>26</v>
      </c>
      <c r="K2899" s="1">
        <v>2021</v>
      </c>
    </row>
    <row r="2900" spans="1:11">
      <c r="A2900" s="2">
        <v>44325</v>
      </c>
      <c r="B2900" t="s">
        <v>49</v>
      </c>
      <c r="C2900" t="s">
        <v>8</v>
      </c>
      <c r="D2900" s="3">
        <v>183215319</v>
      </c>
      <c r="E2900" s="3">
        <v>28635230.5</v>
      </c>
      <c r="F2900" s="4">
        <v>166559214.34999999</v>
      </c>
      <c r="G2900" s="4">
        <v>26032001.699999999</v>
      </c>
      <c r="H2900">
        <v>13881</v>
      </c>
      <c r="I2900" t="s">
        <v>25</v>
      </c>
      <c r="J2900" t="s">
        <v>29</v>
      </c>
      <c r="K2900" s="1">
        <v>2021</v>
      </c>
    </row>
    <row r="2901" spans="1:11">
      <c r="A2901" s="2">
        <v>44325</v>
      </c>
      <c r="B2901" t="s">
        <v>47</v>
      </c>
      <c r="C2901" t="s">
        <v>10</v>
      </c>
      <c r="D2901" s="3">
        <v>2509662.89</v>
      </c>
      <c r="E2901" s="3">
        <v>260931.69</v>
      </c>
      <c r="F2901" s="4">
        <v>2281509.44</v>
      </c>
      <c r="G2901" s="4">
        <v>237210.39</v>
      </c>
      <c r="H2901">
        <v>15211</v>
      </c>
      <c r="I2901" t="s">
        <v>32</v>
      </c>
      <c r="J2901" t="s">
        <v>29</v>
      </c>
      <c r="K2901" s="1">
        <v>2021</v>
      </c>
    </row>
    <row r="2902" spans="1:11">
      <c r="A2902" s="2">
        <v>44324</v>
      </c>
      <c r="B2902" t="s">
        <v>48</v>
      </c>
      <c r="C2902" t="s">
        <v>12</v>
      </c>
      <c r="D2902" s="3">
        <v>310880400</v>
      </c>
      <c r="E2902" s="3">
        <v>70743375</v>
      </c>
      <c r="F2902" s="4">
        <v>282618262.83999997</v>
      </c>
      <c r="G2902" s="4">
        <v>64312094.780000001</v>
      </c>
      <c r="H2902">
        <v>15128</v>
      </c>
      <c r="I2902" t="s">
        <v>25</v>
      </c>
      <c r="J2902" t="s">
        <v>33</v>
      </c>
      <c r="K2902" s="1">
        <v>2021</v>
      </c>
    </row>
    <row r="2903" spans="1:11">
      <c r="A2903" s="2">
        <v>44324</v>
      </c>
      <c r="B2903" t="s">
        <v>44</v>
      </c>
      <c r="C2903" t="s">
        <v>10</v>
      </c>
      <c r="D2903" s="3">
        <v>5908020.7999999998</v>
      </c>
      <c r="E2903" s="3">
        <v>1523505.55</v>
      </c>
      <c r="F2903" s="4">
        <v>5370922.6299999999</v>
      </c>
      <c r="G2903" s="4">
        <v>1385003.66</v>
      </c>
      <c r="H2903">
        <v>10736</v>
      </c>
      <c r="I2903" t="s">
        <v>32</v>
      </c>
      <c r="J2903" t="s">
        <v>33</v>
      </c>
      <c r="K2903" s="1">
        <v>2021</v>
      </c>
    </row>
    <row r="2904" spans="1:11">
      <c r="A2904" s="2">
        <v>44324</v>
      </c>
      <c r="B2904" t="s">
        <v>24</v>
      </c>
      <c r="C2904" t="s">
        <v>4</v>
      </c>
      <c r="D2904" s="3">
        <v>32256.15</v>
      </c>
      <c r="E2904" s="3">
        <v>24202.6</v>
      </c>
      <c r="F2904" s="4">
        <v>29323.74</v>
      </c>
      <c r="G2904" s="4">
        <v>22002.34</v>
      </c>
      <c r="H2904">
        <v>5385</v>
      </c>
      <c r="I2904" t="s">
        <v>25</v>
      </c>
      <c r="J2904" t="s">
        <v>33</v>
      </c>
      <c r="K2904" s="1">
        <v>2021</v>
      </c>
    </row>
    <row r="2905" spans="1:11">
      <c r="A2905" s="2">
        <v>44323</v>
      </c>
      <c r="B2905" t="s">
        <v>24</v>
      </c>
      <c r="C2905" t="s">
        <v>4</v>
      </c>
      <c r="D2905" s="3">
        <v>46823.83</v>
      </c>
      <c r="E2905" s="3">
        <v>28695.1</v>
      </c>
      <c r="F2905" s="4">
        <v>42567.08</v>
      </c>
      <c r="G2905" s="4">
        <v>26086.42</v>
      </c>
      <c r="H2905">
        <v>7817</v>
      </c>
      <c r="I2905" t="s">
        <v>32</v>
      </c>
      <c r="J2905" t="s">
        <v>36</v>
      </c>
      <c r="K2905" s="1">
        <v>2021</v>
      </c>
    </row>
    <row r="2906" spans="1:11">
      <c r="A2906" s="2">
        <v>44323</v>
      </c>
      <c r="B2906" t="s">
        <v>34</v>
      </c>
      <c r="C2906" t="s">
        <v>11</v>
      </c>
      <c r="D2906" s="3">
        <v>24600.38</v>
      </c>
      <c r="E2906" s="3">
        <v>6770.98</v>
      </c>
      <c r="F2906" s="4">
        <v>22363.96</v>
      </c>
      <c r="G2906" s="4">
        <v>6155.43</v>
      </c>
      <c r="H2906">
        <v>12362</v>
      </c>
      <c r="I2906" t="s">
        <v>32</v>
      </c>
      <c r="J2906" t="s">
        <v>36</v>
      </c>
      <c r="K2906" s="1">
        <v>2021</v>
      </c>
    </row>
    <row r="2907" spans="1:11">
      <c r="A2907" s="2">
        <v>44322</v>
      </c>
      <c r="B2907" t="s">
        <v>44</v>
      </c>
      <c r="C2907" t="s">
        <v>10</v>
      </c>
      <c r="D2907" s="3">
        <v>5148056.5</v>
      </c>
      <c r="E2907" s="3">
        <v>2086462.45</v>
      </c>
      <c r="F2907" s="4">
        <v>4680046.68</v>
      </c>
      <c r="G2907" s="4">
        <v>1896782.15</v>
      </c>
      <c r="H2907">
        <v>9355</v>
      </c>
      <c r="I2907" t="s">
        <v>25</v>
      </c>
      <c r="J2907" t="s">
        <v>40</v>
      </c>
      <c r="K2907" s="1">
        <v>2021</v>
      </c>
    </row>
    <row r="2908" spans="1:11">
      <c r="A2908" s="2">
        <v>44322</v>
      </c>
      <c r="B2908" t="s">
        <v>46</v>
      </c>
      <c r="C2908" t="s">
        <v>5</v>
      </c>
      <c r="D2908" s="3">
        <v>703428</v>
      </c>
      <c r="E2908" s="3">
        <v>157789.5</v>
      </c>
      <c r="F2908" s="4">
        <v>639479.36</v>
      </c>
      <c r="G2908" s="4">
        <v>143444.85999999999</v>
      </c>
      <c r="H2908">
        <v>12848</v>
      </c>
      <c r="I2908" t="s">
        <v>25</v>
      </c>
      <c r="J2908" t="s">
        <v>40</v>
      </c>
      <c r="K2908" s="1">
        <v>2021</v>
      </c>
    </row>
    <row r="2909" spans="1:11">
      <c r="A2909" s="2">
        <v>44321</v>
      </c>
      <c r="B2909" t="s">
        <v>46</v>
      </c>
      <c r="C2909" t="s">
        <v>5</v>
      </c>
      <c r="D2909" s="3">
        <v>645831</v>
      </c>
      <c r="E2909" s="3">
        <v>241940.25</v>
      </c>
      <c r="F2909" s="4">
        <v>587118.5</v>
      </c>
      <c r="G2909" s="4">
        <v>219945.46</v>
      </c>
      <c r="H2909">
        <v>11796</v>
      </c>
      <c r="I2909" t="s">
        <v>30</v>
      </c>
      <c r="J2909" t="s">
        <v>42</v>
      </c>
      <c r="K2909" s="1">
        <v>2021</v>
      </c>
    </row>
    <row r="2910" spans="1:11">
      <c r="A2910" s="2">
        <v>44321</v>
      </c>
      <c r="B2910" t="s">
        <v>43</v>
      </c>
      <c r="C2910" t="s">
        <v>10</v>
      </c>
      <c r="D2910" s="3">
        <v>500177.5</v>
      </c>
      <c r="E2910" s="3">
        <v>167335.25</v>
      </c>
      <c r="F2910" s="4">
        <v>454706.36</v>
      </c>
      <c r="G2910" s="4">
        <v>152122.79999999999</v>
      </c>
      <c r="H2910">
        <v>7250</v>
      </c>
      <c r="I2910" t="s">
        <v>32</v>
      </c>
      <c r="J2910" t="s">
        <v>42</v>
      </c>
      <c r="K2910" s="1">
        <v>2021</v>
      </c>
    </row>
    <row r="2911" spans="1:11">
      <c r="A2911" s="2">
        <v>44321</v>
      </c>
      <c r="B2911" t="s">
        <v>24</v>
      </c>
      <c r="C2911" t="s">
        <v>4</v>
      </c>
      <c r="D2911" s="3">
        <v>53305.01</v>
      </c>
      <c r="E2911" s="3">
        <v>21489.13</v>
      </c>
      <c r="F2911" s="4">
        <v>48459.05</v>
      </c>
      <c r="G2911" s="4">
        <v>19535.55</v>
      </c>
      <c r="H2911">
        <v>8899</v>
      </c>
      <c r="I2911" t="s">
        <v>28</v>
      </c>
      <c r="J2911" t="s">
        <v>42</v>
      </c>
      <c r="K2911" s="1">
        <v>2021</v>
      </c>
    </row>
    <row r="2912" spans="1:11">
      <c r="A2912" s="2">
        <v>44320</v>
      </c>
      <c r="B2912" t="s">
        <v>50</v>
      </c>
      <c r="C2912" t="s">
        <v>7</v>
      </c>
      <c r="D2912" s="3">
        <v>734437</v>
      </c>
      <c r="E2912" s="3">
        <v>382232.13</v>
      </c>
      <c r="F2912" s="4">
        <v>667669.32999999996</v>
      </c>
      <c r="G2912" s="4">
        <v>347483.4</v>
      </c>
      <c r="H2912">
        <v>7460</v>
      </c>
      <c r="I2912" t="s">
        <v>32</v>
      </c>
      <c r="J2912" t="s">
        <v>45</v>
      </c>
      <c r="K2912" s="1">
        <v>2021</v>
      </c>
    </row>
    <row r="2913" spans="1:11">
      <c r="A2913" s="2">
        <v>44320</v>
      </c>
      <c r="B2913" t="s">
        <v>34</v>
      </c>
      <c r="C2913" t="s">
        <v>11</v>
      </c>
      <c r="D2913" s="3">
        <v>9951.99</v>
      </c>
      <c r="E2913" s="3">
        <v>6747.1</v>
      </c>
      <c r="F2913" s="4">
        <v>9047.25</v>
      </c>
      <c r="G2913" s="4">
        <v>6133.72</v>
      </c>
      <c r="H2913">
        <v>5001</v>
      </c>
      <c r="I2913" t="s">
        <v>30</v>
      </c>
      <c r="J2913" t="s">
        <v>45</v>
      </c>
      <c r="K2913" s="1">
        <v>2021</v>
      </c>
    </row>
    <row r="2914" spans="1:11">
      <c r="A2914" s="2">
        <v>44319</v>
      </c>
      <c r="B2914" t="s">
        <v>43</v>
      </c>
      <c r="C2914" t="s">
        <v>10</v>
      </c>
      <c r="D2914" s="3">
        <v>1025605.34</v>
      </c>
      <c r="E2914" s="3">
        <v>275477.07</v>
      </c>
      <c r="F2914" s="4">
        <v>932367.56</v>
      </c>
      <c r="G2914" s="4">
        <v>250433.45</v>
      </c>
      <c r="H2914">
        <v>14866</v>
      </c>
      <c r="I2914" t="s">
        <v>28</v>
      </c>
      <c r="J2914" t="s">
        <v>26</v>
      </c>
      <c r="K2914" s="1">
        <v>2021</v>
      </c>
    </row>
    <row r="2915" spans="1:11">
      <c r="A2915" s="2">
        <v>44319</v>
      </c>
      <c r="B2915" t="s">
        <v>44</v>
      </c>
      <c r="C2915" t="s">
        <v>10</v>
      </c>
      <c r="D2915" s="3">
        <v>6001571.7999999998</v>
      </c>
      <c r="E2915" s="3">
        <v>1043093.65</v>
      </c>
      <c r="F2915" s="4">
        <v>5455968.9100000001</v>
      </c>
      <c r="G2915" s="4">
        <v>948266.01</v>
      </c>
      <c r="H2915">
        <v>10906</v>
      </c>
      <c r="I2915" t="s">
        <v>32</v>
      </c>
      <c r="J2915" t="s">
        <v>26</v>
      </c>
      <c r="K2915" s="1">
        <v>2021</v>
      </c>
    </row>
    <row r="2916" spans="1:11">
      <c r="A2916" s="2">
        <v>44318</v>
      </c>
      <c r="B2916" t="s">
        <v>27</v>
      </c>
      <c r="C2916" t="s">
        <v>8</v>
      </c>
      <c r="D2916" s="3">
        <v>79425018</v>
      </c>
      <c r="E2916" s="3">
        <v>7805724.75</v>
      </c>
      <c r="F2916" s="4">
        <v>72204489.609999999</v>
      </c>
      <c r="G2916" s="4">
        <v>7096106.3099999996</v>
      </c>
      <c r="H2916">
        <v>15156</v>
      </c>
      <c r="I2916" t="s">
        <v>32</v>
      </c>
      <c r="J2916" t="s">
        <v>29</v>
      </c>
      <c r="K2916" s="1">
        <v>2021</v>
      </c>
    </row>
    <row r="2917" spans="1:11">
      <c r="A2917" s="2">
        <v>44318</v>
      </c>
      <c r="B2917" t="s">
        <v>49</v>
      </c>
      <c r="C2917" t="s">
        <v>8</v>
      </c>
      <c r="D2917" s="3">
        <v>180707509</v>
      </c>
      <c r="E2917" s="3">
        <v>66060995</v>
      </c>
      <c r="F2917" s="4">
        <v>164279389.36000001</v>
      </c>
      <c r="G2917" s="4">
        <v>60055389.939999998</v>
      </c>
      <c r="H2917">
        <v>13691</v>
      </c>
      <c r="I2917" t="s">
        <v>25</v>
      </c>
      <c r="J2917" t="s">
        <v>29</v>
      </c>
      <c r="K2917" s="1">
        <v>2021</v>
      </c>
    </row>
    <row r="2918" spans="1:11">
      <c r="A2918" s="2">
        <v>44318</v>
      </c>
      <c r="B2918" t="s">
        <v>39</v>
      </c>
      <c r="C2918" t="s">
        <v>11</v>
      </c>
      <c r="D2918" s="3">
        <v>277141.36</v>
      </c>
      <c r="E2918" s="3">
        <v>90764.6</v>
      </c>
      <c r="F2918" s="4">
        <v>251946.44</v>
      </c>
      <c r="G2918" s="4">
        <v>82513.19</v>
      </c>
      <c r="H2918">
        <v>13864</v>
      </c>
      <c r="I2918" t="s">
        <v>30</v>
      </c>
      <c r="J2918" t="s">
        <v>29</v>
      </c>
      <c r="K2918" s="1">
        <v>2021</v>
      </c>
    </row>
    <row r="2919" spans="1:11">
      <c r="A2919" s="2">
        <v>44317</v>
      </c>
      <c r="B2919" t="s">
        <v>50</v>
      </c>
      <c r="C2919" t="s">
        <v>7</v>
      </c>
      <c r="D2919" s="3">
        <v>1070151.5</v>
      </c>
      <c r="E2919" s="3">
        <v>489739.53</v>
      </c>
      <c r="F2919" s="4">
        <v>972864.03</v>
      </c>
      <c r="G2919" s="4">
        <v>445217.3</v>
      </c>
      <c r="H2919">
        <v>10870</v>
      </c>
      <c r="I2919" t="s">
        <v>32</v>
      </c>
      <c r="J2919" t="s">
        <v>33</v>
      </c>
      <c r="K2919" s="1">
        <v>2021</v>
      </c>
    </row>
    <row r="2920" spans="1:11">
      <c r="A2920" s="2">
        <v>44317</v>
      </c>
      <c r="B2920" t="s">
        <v>41</v>
      </c>
      <c r="C2920" t="s">
        <v>12</v>
      </c>
      <c r="D2920" s="3">
        <v>1002328.4</v>
      </c>
      <c r="E2920" s="3">
        <v>619175.77</v>
      </c>
      <c r="F2920" s="4">
        <v>911206.73</v>
      </c>
      <c r="G2920" s="4">
        <v>562886.5</v>
      </c>
      <c r="H2920">
        <v>7160</v>
      </c>
      <c r="I2920" t="s">
        <v>32</v>
      </c>
      <c r="J2920" t="s">
        <v>33</v>
      </c>
      <c r="K2920" s="1">
        <v>2021</v>
      </c>
    </row>
    <row r="2921" spans="1:11">
      <c r="A2921" s="2">
        <v>44316</v>
      </c>
      <c r="B2921" t="s">
        <v>48</v>
      </c>
      <c r="C2921" t="s">
        <v>12</v>
      </c>
      <c r="D2921" s="3">
        <v>227694000</v>
      </c>
      <c r="E2921" s="3">
        <v>94643025</v>
      </c>
      <c r="F2921" s="4">
        <v>206994338.46000001</v>
      </c>
      <c r="G2921" s="4">
        <v>86039027.599999994</v>
      </c>
      <c r="H2921">
        <v>11080</v>
      </c>
      <c r="I2921" t="s">
        <v>30</v>
      </c>
      <c r="J2921" t="s">
        <v>36</v>
      </c>
      <c r="K2921" s="1">
        <v>2021</v>
      </c>
    </row>
    <row r="2922" spans="1:11">
      <c r="A2922" s="2">
        <v>44316</v>
      </c>
      <c r="B2922" t="s">
        <v>27</v>
      </c>
      <c r="C2922" t="s">
        <v>8</v>
      </c>
      <c r="D2922" s="3">
        <v>65846882.5</v>
      </c>
      <c r="E2922" s="3">
        <v>16845587.25</v>
      </c>
      <c r="F2922" s="4">
        <v>59860742.409999996</v>
      </c>
      <c r="G2922" s="4">
        <v>15314154.91</v>
      </c>
      <c r="H2922">
        <v>12565</v>
      </c>
      <c r="I2922" t="s">
        <v>32</v>
      </c>
      <c r="J2922" t="s">
        <v>36</v>
      </c>
      <c r="K2922" s="1">
        <v>2021</v>
      </c>
    </row>
    <row r="2923" spans="1:11">
      <c r="A2923" s="2">
        <v>44315</v>
      </c>
      <c r="B2923" t="s">
        <v>39</v>
      </c>
      <c r="C2923" t="s">
        <v>11</v>
      </c>
      <c r="D2923" s="3">
        <v>357341.24</v>
      </c>
      <c r="E2923" s="3">
        <v>65097.440000000002</v>
      </c>
      <c r="F2923" s="4">
        <v>324855.34999999998</v>
      </c>
      <c r="G2923" s="4">
        <v>59179.43</v>
      </c>
      <c r="H2923">
        <v>17876</v>
      </c>
      <c r="I2923" t="s">
        <v>25</v>
      </c>
      <c r="J2923" t="s">
        <v>40</v>
      </c>
      <c r="K2923" s="1">
        <v>2021</v>
      </c>
    </row>
    <row r="2924" spans="1:11">
      <c r="A2924" s="2">
        <v>44315</v>
      </c>
      <c r="B2924" t="s">
        <v>46</v>
      </c>
      <c r="C2924" t="s">
        <v>5</v>
      </c>
      <c r="D2924" s="3">
        <v>365292</v>
      </c>
      <c r="E2924" s="3">
        <v>137696.25</v>
      </c>
      <c r="F2924" s="4">
        <v>332083.3</v>
      </c>
      <c r="G2924" s="4">
        <v>125178.28</v>
      </c>
      <c r="H2924">
        <v>6672</v>
      </c>
      <c r="I2924" t="s">
        <v>32</v>
      </c>
      <c r="J2924" t="s">
        <v>40</v>
      </c>
      <c r="K2924" s="1">
        <v>2021</v>
      </c>
    </row>
    <row r="2925" spans="1:11">
      <c r="A2925" s="2">
        <v>44315</v>
      </c>
      <c r="B2925" t="s">
        <v>47</v>
      </c>
      <c r="C2925" t="s">
        <v>10</v>
      </c>
      <c r="D2925" s="3">
        <v>1496789.28</v>
      </c>
      <c r="E2925" s="3">
        <v>200050.38</v>
      </c>
      <c r="F2925" s="4">
        <v>1360716.17</v>
      </c>
      <c r="G2925" s="4">
        <v>181863.8</v>
      </c>
      <c r="H2925">
        <v>9072</v>
      </c>
      <c r="I2925" t="s">
        <v>32</v>
      </c>
      <c r="J2925" t="s">
        <v>40</v>
      </c>
      <c r="K2925" s="1">
        <v>2021</v>
      </c>
    </row>
    <row r="2926" spans="1:11">
      <c r="A2926" s="2">
        <v>44314</v>
      </c>
      <c r="B2926" t="s">
        <v>39</v>
      </c>
      <c r="C2926" t="s">
        <v>11</v>
      </c>
      <c r="D2926" s="3">
        <v>261149.36</v>
      </c>
      <c r="E2926" s="3">
        <v>40059.96</v>
      </c>
      <c r="F2926" s="4">
        <v>237408.27</v>
      </c>
      <c r="G2926" s="4">
        <v>36418.11</v>
      </c>
      <c r="H2926">
        <v>13064</v>
      </c>
      <c r="I2926" t="s">
        <v>30</v>
      </c>
      <c r="J2926" t="s">
        <v>42</v>
      </c>
      <c r="K2926" s="1">
        <v>2021</v>
      </c>
    </row>
    <row r="2927" spans="1:11">
      <c r="A2927" s="2">
        <v>44314</v>
      </c>
      <c r="B2927" t="s">
        <v>35</v>
      </c>
      <c r="C2927" t="s">
        <v>6</v>
      </c>
      <c r="D2927" s="3">
        <v>209635.13</v>
      </c>
      <c r="E2927" s="3">
        <v>48665.66</v>
      </c>
      <c r="F2927" s="4">
        <v>190577.2</v>
      </c>
      <c r="G2927" s="4">
        <v>44241.46</v>
      </c>
      <c r="H2927">
        <v>10487</v>
      </c>
      <c r="I2927" t="s">
        <v>28</v>
      </c>
      <c r="J2927" t="s">
        <v>42</v>
      </c>
      <c r="K2927" s="1">
        <v>2021</v>
      </c>
    </row>
    <row r="2928" spans="1:11">
      <c r="A2928" s="2">
        <v>44313</v>
      </c>
      <c r="B2928" t="s">
        <v>37</v>
      </c>
      <c r="C2928" t="s">
        <v>8</v>
      </c>
      <c r="D2928" s="3">
        <v>621750</v>
      </c>
      <c r="E2928" s="3">
        <v>104625</v>
      </c>
      <c r="F2928" s="4">
        <v>565226.71</v>
      </c>
      <c r="G2928" s="4">
        <v>95113.54</v>
      </c>
      <c r="H2928">
        <v>8290</v>
      </c>
      <c r="I2928" t="s">
        <v>28</v>
      </c>
      <c r="J2928" t="s">
        <v>45</v>
      </c>
      <c r="K2928" s="1">
        <v>2021</v>
      </c>
    </row>
    <row r="2929" spans="1:11">
      <c r="A2929" s="2">
        <v>44313</v>
      </c>
      <c r="B2929" t="s">
        <v>35</v>
      </c>
      <c r="C2929" t="s">
        <v>6</v>
      </c>
      <c r="D2929" s="3">
        <v>282078.89</v>
      </c>
      <c r="E2929" s="3">
        <v>25137.43</v>
      </c>
      <c r="F2929" s="4">
        <v>256435.1</v>
      </c>
      <c r="G2929" s="4">
        <v>22852.18</v>
      </c>
      <c r="H2929">
        <v>14111</v>
      </c>
      <c r="I2929" t="s">
        <v>32</v>
      </c>
      <c r="J2929" t="s">
        <v>45</v>
      </c>
      <c r="K2929" s="1">
        <v>2021</v>
      </c>
    </row>
    <row r="2930" spans="1:11">
      <c r="A2930" s="2">
        <v>44312</v>
      </c>
      <c r="B2930" t="s">
        <v>48</v>
      </c>
      <c r="C2930" t="s">
        <v>12</v>
      </c>
      <c r="D2930" s="3">
        <v>237126450</v>
      </c>
      <c r="E2930" s="3">
        <v>70599525</v>
      </c>
      <c r="F2930" s="4">
        <v>215569284.43000001</v>
      </c>
      <c r="G2930" s="4">
        <v>64181322.18</v>
      </c>
      <c r="H2930">
        <v>11539</v>
      </c>
      <c r="I2930" t="s">
        <v>25</v>
      </c>
      <c r="J2930" t="s">
        <v>26</v>
      </c>
      <c r="K2930" s="1">
        <v>2021</v>
      </c>
    </row>
    <row r="2931" spans="1:11">
      <c r="A2931" s="2">
        <v>44312</v>
      </c>
      <c r="B2931" t="s">
        <v>48</v>
      </c>
      <c r="C2931" t="s">
        <v>12</v>
      </c>
      <c r="D2931" s="3">
        <v>376023900</v>
      </c>
      <c r="E2931" s="3">
        <v>90101475</v>
      </c>
      <c r="F2931" s="4">
        <v>341839567.25</v>
      </c>
      <c r="G2931" s="4">
        <v>81910349.909999996</v>
      </c>
      <c r="H2931">
        <v>18298</v>
      </c>
      <c r="I2931" t="s">
        <v>32</v>
      </c>
      <c r="J2931" t="s">
        <v>26</v>
      </c>
      <c r="K2931" s="1">
        <v>2021</v>
      </c>
    </row>
    <row r="2932" spans="1:11">
      <c r="A2932" s="2">
        <v>44312</v>
      </c>
      <c r="B2932" t="s">
        <v>44</v>
      </c>
      <c r="C2932" t="s">
        <v>10</v>
      </c>
      <c r="D2932" s="3">
        <v>6868294.2999999998</v>
      </c>
      <c r="E2932" s="3">
        <v>1335027.8</v>
      </c>
      <c r="F2932" s="4">
        <v>6243897.6699999999</v>
      </c>
      <c r="G2932" s="4">
        <v>1213660.42</v>
      </c>
      <c r="H2932">
        <v>12481</v>
      </c>
      <c r="I2932" t="s">
        <v>32</v>
      </c>
      <c r="J2932" t="s">
        <v>26</v>
      </c>
      <c r="K2932" s="1">
        <v>2021</v>
      </c>
    </row>
    <row r="2933" spans="1:11">
      <c r="A2933" s="2">
        <v>44311</v>
      </c>
      <c r="B2933" t="s">
        <v>46</v>
      </c>
      <c r="C2933" t="s">
        <v>5</v>
      </c>
      <c r="D2933" s="3">
        <v>329102.25</v>
      </c>
      <c r="E2933" s="3">
        <v>253574.63</v>
      </c>
      <c r="F2933" s="4">
        <v>299183.56</v>
      </c>
      <c r="G2933" s="4">
        <v>230522.16</v>
      </c>
      <c r="H2933">
        <v>6011</v>
      </c>
      <c r="I2933" t="s">
        <v>30</v>
      </c>
      <c r="J2933" t="s">
        <v>29</v>
      </c>
      <c r="K2933" s="1">
        <v>2021</v>
      </c>
    </row>
    <row r="2934" spans="1:11">
      <c r="A2934" s="2">
        <v>44311</v>
      </c>
      <c r="B2934" t="s">
        <v>37</v>
      </c>
      <c r="C2934" t="s">
        <v>8</v>
      </c>
      <c r="D2934" s="3">
        <v>1399950</v>
      </c>
      <c r="E2934" s="3">
        <v>90975</v>
      </c>
      <c r="F2934" s="4">
        <v>1272680.55</v>
      </c>
      <c r="G2934" s="4">
        <v>82704.460000000006</v>
      </c>
      <c r="H2934">
        <v>18666</v>
      </c>
      <c r="I2934" t="s">
        <v>28</v>
      </c>
      <c r="J2934" t="s">
        <v>29</v>
      </c>
      <c r="K2934" s="1">
        <v>2021</v>
      </c>
    </row>
    <row r="2935" spans="1:11">
      <c r="A2935" s="2">
        <v>44310</v>
      </c>
      <c r="B2935" t="s">
        <v>43</v>
      </c>
      <c r="C2935" t="s">
        <v>10</v>
      </c>
      <c r="D2935" s="3">
        <v>1253893.25</v>
      </c>
      <c r="E2935" s="3">
        <v>376478.43</v>
      </c>
      <c r="F2935" s="4">
        <v>1139901.81</v>
      </c>
      <c r="G2935" s="4">
        <v>342252.78</v>
      </c>
      <c r="H2935">
        <v>18175</v>
      </c>
      <c r="I2935" t="s">
        <v>25</v>
      </c>
      <c r="J2935" t="s">
        <v>33</v>
      </c>
      <c r="K2935" s="1">
        <v>2021</v>
      </c>
    </row>
    <row r="2936" spans="1:11">
      <c r="A2936" s="2">
        <v>44310</v>
      </c>
      <c r="B2936" t="s">
        <v>31</v>
      </c>
      <c r="C2936" t="s">
        <v>9</v>
      </c>
      <c r="D2936" s="3">
        <v>46170</v>
      </c>
      <c r="E2936" s="3">
        <v>4762.5</v>
      </c>
      <c r="F2936" s="4">
        <v>41972.69</v>
      </c>
      <c r="G2936" s="4">
        <v>4329.54</v>
      </c>
      <c r="H2936">
        <v>12312</v>
      </c>
      <c r="I2936" t="s">
        <v>32</v>
      </c>
      <c r="J2936" t="s">
        <v>33</v>
      </c>
      <c r="K2936" s="1">
        <v>2021</v>
      </c>
    </row>
    <row r="2937" spans="1:11">
      <c r="A2937" s="2">
        <v>44309</v>
      </c>
      <c r="B2937" t="s">
        <v>37</v>
      </c>
      <c r="C2937" t="s">
        <v>8</v>
      </c>
      <c r="D2937" s="3">
        <v>1203600</v>
      </c>
      <c r="E2937" s="3">
        <v>215325</v>
      </c>
      <c r="F2937" s="4">
        <v>1094180.72</v>
      </c>
      <c r="G2937" s="4">
        <v>195749.8</v>
      </c>
      <c r="H2937">
        <v>16048</v>
      </c>
      <c r="I2937" t="s">
        <v>32</v>
      </c>
      <c r="J2937" t="s">
        <v>36</v>
      </c>
      <c r="K2937" s="1">
        <v>2021</v>
      </c>
    </row>
    <row r="2938" spans="1:11">
      <c r="A2938" s="2">
        <v>44309</v>
      </c>
      <c r="B2938" t="s">
        <v>27</v>
      </c>
      <c r="C2938" t="s">
        <v>8</v>
      </c>
      <c r="D2938" s="3">
        <v>89675436</v>
      </c>
      <c r="E2938" s="3">
        <v>12697731.5</v>
      </c>
      <c r="F2938" s="4">
        <v>81523042.109999999</v>
      </c>
      <c r="G2938" s="4">
        <v>11543380.73</v>
      </c>
      <c r="H2938">
        <v>17112</v>
      </c>
      <c r="I2938" t="s">
        <v>28</v>
      </c>
      <c r="J2938" t="s">
        <v>36</v>
      </c>
      <c r="K2938" s="1">
        <v>2021</v>
      </c>
    </row>
    <row r="2939" spans="1:11">
      <c r="A2939" s="2">
        <v>44309</v>
      </c>
      <c r="B2939" t="s">
        <v>46</v>
      </c>
      <c r="C2939" t="s">
        <v>5</v>
      </c>
      <c r="D2939" s="3">
        <v>810847.5</v>
      </c>
      <c r="E2939" s="3">
        <v>265072.13</v>
      </c>
      <c r="F2939" s="4">
        <v>737133.35</v>
      </c>
      <c r="G2939" s="4">
        <v>240974.42</v>
      </c>
      <c r="H2939">
        <v>14810</v>
      </c>
      <c r="I2939" t="s">
        <v>32</v>
      </c>
      <c r="J2939" t="s">
        <v>36</v>
      </c>
      <c r="K2939" s="1">
        <v>2021</v>
      </c>
    </row>
    <row r="2940" spans="1:11">
      <c r="A2940" s="2">
        <v>44308</v>
      </c>
      <c r="B2940" t="s">
        <v>47</v>
      </c>
      <c r="C2940" t="s">
        <v>10</v>
      </c>
      <c r="D2940" s="3">
        <v>1292366.67</v>
      </c>
      <c r="E2940" s="3">
        <v>863310.18</v>
      </c>
      <c r="F2940" s="4">
        <v>1174877.6200000001</v>
      </c>
      <c r="G2940" s="4">
        <v>784826.65</v>
      </c>
      <c r="H2940">
        <v>7833</v>
      </c>
      <c r="I2940" t="s">
        <v>30</v>
      </c>
      <c r="J2940" t="s">
        <v>40</v>
      </c>
      <c r="K2940" s="1">
        <v>2021</v>
      </c>
    </row>
    <row r="2941" spans="1:11">
      <c r="A2941" s="2">
        <v>44308</v>
      </c>
      <c r="B2941" t="s">
        <v>41</v>
      </c>
      <c r="C2941" t="s">
        <v>12</v>
      </c>
      <c r="D2941" s="3">
        <v>2231300.61</v>
      </c>
      <c r="E2941" s="3">
        <v>332266.27</v>
      </c>
      <c r="F2941" s="4">
        <v>2028453.07</v>
      </c>
      <c r="G2941" s="4">
        <v>302059.94</v>
      </c>
      <c r="H2941">
        <v>15939</v>
      </c>
      <c r="I2941" t="s">
        <v>32</v>
      </c>
      <c r="J2941" t="s">
        <v>40</v>
      </c>
      <c r="K2941" s="1">
        <v>2021</v>
      </c>
    </row>
    <row r="2942" spans="1:11">
      <c r="A2942" s="2">
        <v>44307</v>
      </c>
      <c r="B2942" t="s">
        <v>35</v>
      </c>
      <c r="C2942" t="s">
        <v>6</v>
      </c>
      <c r="D2942" s="3">
        <v>135592.17000000001</v>
      </c>
      <c r="E2942" s="3">
        <v>71954.009999999995</v>
      </c>
      <c r="F2942" s="4">
        <v>123265.49</v>
      </c>
      <c r="G2942" s="4">
        <v>65412.67</v>
      </c>
      <c r="H2942">
        <v>6783</v>
      </c>
      <c r="I2942" t="s">
        <v>28</v>
      </c>
      <c r="J2942" t="s">
        <v>42</v>
      </c>
      <c r="K2942" s="1">
        <v>2021</v>
      </c>
    </row>
    <row r="2943" spans="1:11">
      <c r="A2943" s="2">
        <v>44307</v>
      </c>
      <c r="B2943" t="s">
        <v>24</v>
      </c>
      <c r="C2943" t="s">
        <v>4</v>
      </c>
      <c r="D2943" s="3">
        <v>52771.9</v>
      </c>
      <c r="E2943" s="3">
        <v>26643.52</v>
      </c>
      <c r="F2943" s="4">
        <v>47974.41</v>
      </c>
      <c r="G2943" s="4">
        <v>24221.360000000001</v>
      </c>
      <c r="H2943">
        <v>8810</v>
      </c>
      <c r="I2943" t="s">
        <v>25</v>
      </c>
      <c r="J2943" t="s">
        <v>42</v>
      </c>
      <c r="K2943" s="1">
        <v>2021</v>
      </c>
    </row>
    <row r="2944" spans="1:11">
      <c r="A2944" s="2">
        <v>44306</v>
      </c>
      <c r="B2944" t="s">
        <v>39</v>
      </c>
      <c r="C2944" t="s">
        <v>11</v>
      </c>
      <c r="D2944" s="3">
        <v>332033.90000000002</v>
      </c>
      <c r="E2944" s="3">
        <v>24117.94</v>
      </c>
      <c r="F2944" s="4">
        <v>301848.7</v>
      </c>
      <c r="G2944" s="4">
        <v>21925.37</v>
      </c>
      <c r="H2944">
        <v>16610</v>
      </c>
      <c r="I2944" t="s">
        <v>28</v>
      </c>
      <c r="J2944" t="s">
        <v>45</v>
      </c>
      <c r="K2944" s="1">
        <v>2021</v>
      </c>
    </row>
    <row r="2945" spans="1:11">
      <c r="A2945" s="2">
        <v>44306</v>
      </c>
      <c r="B2945" t="s">
        <v>50</v>
      </c>
      <c r="C2945" t="s">
        <v>7</v>
      </c>
      <c r="D2945" s="3">
        <v>509872.55</v>
      </c>
      <c r="E2945" s="3">
        <v>307410.13</v>
      </c>
      <c r="F2945" s="4">
        <v>463520.04</v>
      </c>
      <c r="G2945" s="4">
        <v>279463.46999999997</v>
      </c>
      <c r="H2945">
        <v>5179</v>
      </c>
      <c r="I2945" t="s">
        <v>32</v>
      </c>
      <c r="J2945" t="s">
        <v>45</v>
      </c>
      <c r="K2945" s="1">
        <v>2021</v>
      </c>
    </row>
    <row r="2946" spans="1:11">
      <c r="A2946" s="2">
        <v>44306</v>
      </c>
      <c r="B2946" t="s">
        <v>27</v>
      </c>
      <c r="C2946" t="s">
        <v>8</v>
      </c>
      <c r="D2946" s="3">
        <v>36510563.5</v>
      </c>
      <c r="E2946" s="3">
        <v>21698290.25</v>
      </c>
      <c r="F2946" s="4">
        <v>33191388.170000002</v>
      </c>
      <c r="G2946" s="4">
        <v>19725698.68</v>
      </c>
      <c r="H2946">
        <v>6967</v>
      </c>
      <c r="I2946" t="s">
        <v>30</v>
      </c>
      <c r="J2946" t="s">
        <v>45</v>
      </c>
      <c r="K2946" s="1">
        <v>2021</v>
      </c>
    </row>
    <row r="2947" spans="1:11">
      <c r="A2947" s="2">
        <v>44305</v>
      </c>
      <c r="B2947" t="s">
        <v>44</v>
      </c>
      <c r="C2947" t="s">
        <v>10</v>
      </c>
      <c r="D2947" s="3">
        <v>7081810.7000000002</v>
      </c>
      <c r="E2947" s="3">
        <v>2347029.5</v>
      </c>
      <c r="F2947" s="4">
        <v>6438003.29</v>
      </c>
      <c r="G2947" s="4">
        <v>2133661.0499999998</v>
      </c>
      <c r="H2947">
        <v>12869</v>
      </c>
      <c r="I2947" t="s">
        <v>30</v>
      </c>
      <c r="J2947" t="s">
        <v>26</v>
      </c>
      <c r="K2947" s="1">
        <v>2021</v>
      </c>
    </row>
    <row r="2948" spans="1:11">
      <c r="A2948" s="2">
        <v>44305</v>
      </c>
      <c r="B2948" t="s">
        <v>47</v>
      </c>
      <c r="C2948" t="s">
        <v>10</v>
      </c>
      <c r="D2948" s="3">
        <v>1504708.8</v>
      </c>
      <c r="E2948" s="3">
        <v>307871.34000000003</v>
      </c>
      <c r="F2948" s="4">
        <v>1367915.72</v>
      </c>
      <c r="G2948" s="4">
        <v>279882.76</v>
      </c>
      <c r="H2948">
        <v>9120</v>
      </c>
      <c r="I2948" t="s">
        <v>32</v>
      </c>
      <c r="J2948" t="s">
        <v>26</v>
      </c>
      <c r="K2948" s="1">
        <v>2021</v>
      </c>
    </row>
    <row r="2949" spans="1:11">
      <c r="A2949" s="2">
        <v>44304</v>
      </c>
      <c r="B2949" t="s">
        <v>35</v>
      </c>
      <c r="C2949" t="s">
        <v>6</v>
      </c>
      <c r="D2949" s="3">
        <v>238780.55</v>
      </c>
      <c r="E2949" s="3">
        <v>21689.15</v>
      </c>
      <c r="F2949" s="4">
        <v>217073.01</v>
      </c>
      <c r="G2949" s="4">
        <v>19717.39</v>
      </c>
      <c r="H2949">
        <v>11945</v>
      </c>
      <c r="I2949" t="s">
        <v>30</v>
      </c>
      <c r="J2949" t="s">
        <v>29</v>
      </c>
      <c r="K2949" s="1">
        <v>2021</v>
      </c>
    </row>
    <row r="2950" spans="1:11">
      <c r="A2950" s="2">
        <v>44304</v>
      </c>
      <c r="B2950" t="s">
        <v>34</v>
      </c>
      <c r="C2950" t="s">
        <v>11</v>
      </c>
      <c r="D2950" s="3">
        <v>27547.57</v>
      </c>
      <c r="E2950" s="3">
        <v>9283.35</v>
      </c>
      <c r="F2950" s="4">
        <v>25043.22</v>
      </c>
      <c r="G2950" s="4">
        <v>8439.4</v>
      </c>
      <c r="H2950">
        <v>13843</v>
      </c>
      <c r="I2950" t="s">
        <v>30</v>
      </c>
      <c r="J2950" t="s">
        <v>29</v>
      </c>
      <c r="K2950" s="1">
        <v>2021</v>
      </c>
    </row>
    <row r="2951" spans="1:11">
      <c r="A2951" s="2">
        <v>44303</v>
      </c>
      <c r="B2951" t="s">
        <v>41</v>
      </c>
      <c r="C2951" t="s">
        <v>12</v>
      </c>
      <c r="D2951" s="3">
        <v>2189443.6</v>
      </c>
      <c r="E2951" s="3">
        <v>576758.80000000005</v>
      </c>
      <c r="F2951" s="4">
        <v>1990401.28</v>
      </c>
      <c r="G2951" s="4">
        <v>524325.66</v>
      </c>
      <c r="H2951">
        <v>15640</v>
      </c>
      <c r="I2951" t="s">
        <v>30</v>
      </c>
      <c r="J2951" t="s">
        <v>33</v>
      </c>
      <c r="K2951" s="1">
        <v>2021</v>
      </c>
    </row>
    <row r="2952" spans="1:11">
      <c r="A2952" s="2">
        <v>44303</v>
      </c>
      <c r="B2952" t="s">
        <v>48</v>
      </c>
      <c r="C2952" t="s">
        <v>12</v>
      </c>
      <c r="D2952" s="3">
        <v>138096000</v>
      </c>
      <c r="E2952" s="3">
        <v>88796550</v>
      </c>
      <c r="F2952" s="4">
        <v>125541692.64</v>
      </c>
      <c r="G2952" s="4">
        <v>80724055.640000001</v>
      </c>
      <c r="H2952">
        <v>6720</v>
      </c>
      <c r="I2952" t="s">
        <v>25</v>
      </c>
      <c r="J2952" t="s">
        <v>33</v>
      </c>
      <c r="K2952" s="1">
        <v>2021</v>
      </c>
    </row>
    <row r="2953" spans="1:11">
      <c r="A2953" s="2">
        <v>44303</v>
      </c>
      <c r="B2953" t="s">
        <v>24</v>
      </c>
      <c r="C2953" t="s">
        <v>4</v>
      </c>
      <c r="D2953" s="3">
        <v>93426.03</v>
      </c>
      <c r="E2953" s="3">
        <v>22432.55</v>
      </c>
      <c r="F2953" s="4">
        <v>84932.67</v>
      </c>
      <c r="G2953" s="4">
        <v>20393.21</v>
      </c>
      <c r="H2953">
        <v>15597</v>
      </c>
      <c r="I2953" t="s">
        <v>32</v>
      </c>
      <c r="J2953" t="s">
        <v>33</v>
      </c>
      <c r="K2953" s="1">
        <v>2021</v>
      </c>
    </row>
    <row r="2954" spans="1:11">
      <c r="A2954" s="2">
        <v>44302</v>
      </c>
      <c r="B2954" t="s">
        <v>24</v>
      </c>
      <c r="C2954" t="s">
        <v>4</v>
      </c>
      <c r="D2954" s="3">
        <v>78768.5</v>
      </c>
      <c r="E2954" s="3">
        <v>31908.73</v>
      </c>
      <c r="F2954" s="4">
        <v>71607.66</v>
      </c>
      <c r="G2954" s="4">
        <v>29007.91</v>
      </c>
      <c r="H2954">
        <v>13150</v>
      </c>
      <c r="I2954" t="s">
        <v>30</v>
      </c>
      <c r="J2954" t="s">
        <v>36</v>
      </c>
      <c r="K2954" s="1">
        <v>2021</v>
      </c>
    </row>
    <row r="2955" spans="1:11">
      <c r="A2955" s="2">
        <v>44302</v>
      </c>
      <c r="B2955" t="s">
        <v>38</v>
      </c>
      <c r="C2955" t="s">
        <v>8</v>
      </c>
      <c r="D2955" s="3">
        <v>3227033</v>
      </c>
      <c r="E2955" s="3">
        <v>1154311.75</v>
      </c>
      <c r="F2955" s="4">
        <v>2933663.43</v>
      </c>
      <c r="G2955" s="4">
        <v>1049373.27</v>
      </c>
      <c r="H2955">
        <v>12934</v>
      </c>
      <c r="I2955" t="s">
        <v>30</v>
      </c>
      <c r="J2955" t="s">
        <v>36</v>
      </c>
      <c r="K2955" s="1">
        <v>2021</v>
      </c>
    </row>
    <row r="2956" spans="1:11">
      <c r="A2956" s="2">
        <v>44301</v>
      </c>
      <c r="B2956" t="s">
        <v>47</v>
      </c>
      <c r="C2956" t="s">
        <v>10</v>
      </c>
      <c r="D2956" s="3">
        <v>2649409.42</v>
      </c>
      <c r="E2956" s="3">
        <v>830807.15</v>
      </c>
      <c r="F2956" s="4">
        <v>2408551.61</v>
      </c>
      <c r="G2956" s="4">
        <v>755278.47</v>
      </c>
      <c r="H2956">
        <v>16058</v>
      </c>
      <c r="I2956" t="s">
        <v>28</v>
      </c>
      <c r="J2956" t="s">
        <v>40</v>
      </c>
      <c r="K2956" s="1">
        <v>2021</v>
      </c>
    </row>
    <row r="2957" spans="1:11">
      <c r="A2957" s="2">
        <v>44301</v>
      </c>
      <c r="B2957" t="s">
        <v>44</v>
      </c>
      <c r="C2957" t="s">
        <v>10</v>
      </c>
      <c r="D2957" s="3">
        <v>5066061.8</v>
      </c>
      <c r="E2957" s="3">
        <v>2013547.7</v>
      </c>
      <c r="F2957" s="4">
        <v>4605506.12</v>
      </c>
      <c r="G2957" s="4">
        <v>1830496.08</v>
      </c>
      <c r="H2957">
        <v>9206</v>
      </c>
      <c r="I2957" t="s">
        <v>30</v>
      </c>
      <c r="J2957" t="s">
        <v>40</v>
      </c>
      <c r="K2957" s="1">
        <v>2021</v>
      </c>
    </row>
    <row r="2958" spans="1:11">
      <c r="A2958" s="2">
        <v>44300</v>
      </c>
      <c r="B2958" t="s">
        <v>44</v>
      </c>
      <c r="C2958" t="s">
        <v>10</v>
      </c>
      <c r="D2958" s="3">
        <v>7114828.7000000002</v>
      </c>
      <c r="E2958" s="3">
        <v>2626857.0499999998</v>
      </c>
      <c r="F2958" s="4">
        <v>6468019.6200000001</v>
      </c>
      <c r="G2958" s="4">
        <v>2388049.48</v>
      </c>
      <c r="H2958">
        <v>12929</v>
      </c>
      <c r="I2958" t="s">
        <v>30</v>
      </c>
      <c r="J2958" t="s">
        <v>42</v>
      </c>
      <c r="K2958" s="1">
        <v>2021</v>
      </c>
    </row>
    <row r="2959" spans="1:11">
      <c r="A2959" s="2">
        <v>44300</v>
      </c>
      <c r="B2959" t="s">
        <v>27</v>
      </c>
      <c r="C2959" t="s">
        <v>8</v>
      </c>
      <c r="D2959" s="3">
        <v>57593095</v>
      </c>
      <c r="E2959" s="3">
        <v>9372634.25</v>
      </c>
      <c r="F2959" s="4">
        <v>52357306.729999997</v>
      </c>
      <c r="G2959" s="4">
        <v>8520568.0700000003</v>
      </c>
      <c r="H2959">
        <v>10990</v>
      </c>
      <c r="I2959" t="s">
        <v>25</v>
      </c>
      <c r="J2959" t="s">
        <v>42</v>
      </c>
      <c r="K2959" s="1">
        <v>2021</v>
      </c>
    </row>
    <row r="2960" spans="1:11">
      <c r="A2960" s="2">
        <v>44300</v>
      </c>
      <c r="B2960" t="s">
        <v>34</v>
      </c>
      <c r="C2960" t="s">
        <v>11</v>
      </c>
      <c r="D2960" s="3">
        <v>16767.740000000002</v>
      </c>
      <c r="E2960" s="3">
        <v>2235.77</v>
      </c>
      <c r="F2960" s="4">
        <v>15243.38</v>
      </c>
      <c r="G2960" s="4">
        <v>2032.51</v>
      </c>
      <c r="H2960">
        <v>8426</v>
      </c>
      <c r="I2960" t="s">
        <v>30</v>
      </c>
      <c r="J2960" t="s">
        <v>42</v>
      </c>
      <c r="K2960" s="1">
        <v>2021</v>
      </c>
    </row>
    <row r="2961" spans="1:11">
      <c r="A2961" s="2">
        <v>44299</v>
      </c>
      <c r="B2961" t="s">
        <v>38</v>
      </c>
      <c r="C2961" t="s">
        <v>8</v>
      </c>
      <c r="D2961" s="3">
        <v>3066105.5</v>
      </c>
      <c r="E2961" s="3">
        <v>288047.75</v>
      </c>
      <c r="F2961" s="4">
        <v>2787365.85</v>
      </c>
      <c r="G2961" s="4">
        <v>261861.33</v>
      </c>
      <c r="H2961">
        <v>12289</v>
      </c>
      <c r="I2961" t="s">
        <v>32</v>
      </c>
      <c r="J2961" t="s">
        <v>45</v>
      </c>
      <c r="K2961" s="1">
        <v>2021</v>
      </c>
    </row>
    <row r="2962" spans="1:11">
      <c r="A2962" s="2">
        <v>44299</v>
      </c>
      <c r="B2962" t="s">
        <v>31</v>
      </c>
      <c r="C2962" t="s">
        <v>9</v>
      </c>
      <c r="D2962" s="3">
        <v>51097.5</v>
      </c>
      <c r="E2962" s="3">
        <v>4085.63</v>
      </c>
      <c r="F2962" s="4">
        <v>46452.23</v>
      </c>
      <c r="G2962" s="4">
        <v>3714.2</v>
      </c>
      <c r="H2962">
        <v>13626</v>
      </c>
      <c r="I2962" t="s">
        <v>28</v>
      </c>
      <c r="J2962" t="s">
        <v>45</v>
      </c>
      <c r="K2962" s="1">
        <v>2021</v>
      </c>
    </row>
    <row r="2963" spans="1:11">
      <c r="A2963" s="2">
        <v>44298</v>
      </c>
      <c r="B2963" t="s">
        <v>34</v>
      </c>
      <c r="C2963" t="s">
        <v>11</v>
      </c>
      <c r="D2963" s="3">
        <v>24787.439999999999</v>
      </c>
      <c r="E2963" s="3">
        <v>2465.61</v>
      </c>
      <c r="F2963" s="4">
        <v>22534.01</v>
      </c>
      <c r="G2963" s="4">
        <v>2241.46</v>
      </c>
      <c r="H2963">
        <v>12456</v>
      </c>
      <c r="I2963" t="s">
        <v>32</v>
      </c>
      <c r="J2963" t="s">
        <v>26</v>
      </c>
      <c r="K2963" s="1">
        <v>2021</v>
      </c>
    </row>
    <row r="2964" spans="1:11">
      <c r="A2964" s="2">
        <v>44298</v>
      </c>
      <c r="B2964" t="s">
        <v>27</v>
      </c>
      <c r="C2964" t="s">
        <v>8</v>
      </c>
      <c r="D2964" s="3">
        <v>43674327</v>
      </c>
      <c r="E2964" s="3">
        <v>6896498</v>
      </c>
      <c r="F2964" s="4">
        <v>39703893.93</v>
      </c>
      <c r="G2964" s="4">
        <v>6269537.3700000001</v>
      </c>
      <c r="H2964">
        <v>8334</v>
      </c>
      <c r="I2964" t="s">
        <v>28</v>
      </c>
      <c r="J2964" t="s">
        <v>26</v>
      </c>
      <c r="K2964" s="1">
        <v>2021</v>
      </c>
    </row>
    <row r="2965" spans="1:11">
      <c r="A2965" s="2">
        <v>44297</v>
      </c>
      <c r="B2965" t="s">
        <v>49</v>
      </c>
      <c r="C2965" t="s">
        <v>8</v>
      </c>
      <c r="D2965" s="3">
        <v>181103479</v>
      </c>
      <c r="E2965" s="3">
        <v>62266282.5</v>
      </c>
      <c r="F2965" s="4">
        <v>164639361.72</v>
      </c>
      <c r="G2965" s="4">
        <v>56605654.759999998</v>
      </c>
      <c r="H2965">
        <v>13721</v>
      </c>
      <c r="I2965" t="s">
        <v>28</v>
      </c>
      <c r="J2965" t="s">
        <v>29</v>
      </c>
      <c r="K2965" s="1">
        <v>2021</v>
      </c>
    </row>
    <row r="2966" spans="1:11">
      <c r="A2966" s="2">
        <v>44297</v>
      </c>
      <c r="B2966" t="s">
        <v>35</v>
      </c>
      <c r="C2966" t="s">
        <v>6</v>
      </c>
      <c r="D2966" s="3">
        <v>139730.1</v>
      </c>
      <c r="E2966" s="3">
        <v>54712.63</v>
      </c>
      <c r="F2966" s="4">
        <v>127027.24</v>
      </c>
      <c r="G2966" s="4">
        <v>49738.7</v>
      </c>
      <c r="H2966">
        <v>6990</v>
      </c>
      <c r="I2966" t="s">
        <v>30</v>
      </c>
      <c r="J2966" t="s">
        <v>29</v>
      </c>
      <c r="K2966" s="1">
        <v>2021</v>
      </c>
    </row>
    <row r="2967" spans="1:11">
      <c r="A2967" s="2">
        <v>44297</v>
      </c>
      <c r="B2967" t="s">
        <v>50</v>
      </c>
      <c r="C2967" t="s">
        <v>7</v>
      </c>
      <c r="D2967" s="3">
        <v>1536607.6</v>
      </c>
      <c r="E2967" s="3">
        <v>122816.38</v>
      </c>
      <c r="F2967" s="4">
        <v>1396914.6</v>
      </c>
      <c r="G2967" s="4">
        <v>111651.14</v>
      </c>
      <c r="H2967">
        <v>15608</v>
      </c>
      <c r="I2967" t="s">
        <v>25</v>
      </c>
      <c r="J2967" t="s">
        <v>29</v>
      </c>
      <c r="K2967" s="1">
        <v>2021</v>
      </c>
    </row>
    <row r="2968" spans="1:11">
      <c r="A2968" s="2">
        <v>44296</v>
      </c>
      <c r="B2968" t="s">
        <v>46</v>
      </c>
      <c r="C2968" t="s">
        <v>5</v>
      </c>
      <c r="D2968" s="3">
        <v>457381.5</v>
      </c>
      <c r="E2968" s="3">
        <v>161567.25</v>
      </c>
      <c r="F2968" s="4">
        <v>415800.95</v>
      </c>
      <c r="G2968" s="4">
        <v>146879.17000000001</v>
      </c>
      <c r="H2968">
        <v>8354</v>
      </c>
      <c r="I2968" t="s">
        <v>28</v>
      </c>
      <c r="J2968" t="s">
        <v>33</v>
      </c>
      <c r="K2968" s="1">
        <v>2021</v>
      </c>
    </row>
    <row r="2969" spans="1:11">
      <c r="A2969" s="2">
        <v>44296</v>
      </c>
      <c r="B2969" t="s">
        <v>35</v>
      </c>
      <c r="C2969" t="s">
        <v>6</v>
      </c>
      <c r="D2969" s="3">
        <v>136651.64000000001</v>
      </c>
      <c r="E2969" s="3">
        <v>77061.45</v>
      </c>
      <c r="F2969" s="4">
        <v>124228.64</v>
      </c>
      <c r="G2969" s="4">
        <v>70055.789999999994</v>
      </c>
      <c r="H2969">
        <v>6836</v>
      </c>
      <c r="I2969" t="s">
        <v>32</v>
      </c>
      <c r="J2969" t="s">
        <v>33</v>
      </c>
      <c r="K2969" s="1">
        <v>2021</v>
      </c>
    </row>
    <row r="2970" spans="1:11">
      <c r="A2970" s="2">
        <v>44295</v>
      </c>
      <c r="B2970" t="s">
        <v>47</v>
      </c>
      <c r="C2970" t="s">
        <v>10</v>
      </c>
      <c r="D2970" s="3">
        <v>821485.21</v>
      </c>
      <c r="E2970" s="3">
        <v>242617.8</v>
      </c>
      <c r="F2970" s="4">
        <v>746803.99</v>
      </c>
      <c r="G2970" s="4">
        <v>220561.41</v>
      </c>
      <c r="H2970">
        <v>4979</v>
      </c>
      <c r="I2970" t="s">
        <v>25</v>
      </c>
      <c r="J2970" t="s">
        <v>36</v>
      </c>
      <c r="K2970" s="1">
        <v>2021</v>
      </c>
    </row>
    <row r="2971" spans="1:11">
      <c r="A2971" s="2">
        <v>44295</v>
      </c>
      <c r="B2971" t="s">
        <v>31</v>
      </c>
      <c r="C2971" t="s">
        <v>9</v>
      </c>
      <c r="D2971" s="3">
        <v>25297.5</v>
      </c>
      <c r="E2971" s="3">
        <v>12538.13</v>
      </c>
      <c r="F2971" s="4">
        <v>22997.7</v>
      </c>
      <c r="G2971" s="4">
        <v>11398.28</v>
      </c>
      <c r="H2971">
        <v>6746</v>
      </c>
      <c r="I2971" t="s">
        <v>32</v>
      </c>
      <c r="J2971" t="s">
        <v>36</v>
      </c>
      <c r="K2971" s="1">
        <v>2021</v>
      </c>
    </row>
    <row r="2972" spans="1:11">
      <c r="A2972" s="2">
        <v>44294</v>
      </c>
      <c r="B2972" t="s">
        <v>38</v>
      </c>
      <c r="C2972" t="s">
        <v>8</v>
      </c>
      <c r="D2972" s="3">
        <v>2582574.5</v>
      </c>
      <c r="E2972" s="3">
        <v>1193608</v>
      </c>
      <c r="F2972" s="4">
        <v>2347792.65</v>
      </c>
      <c r="G2972" s="4">
        <v>1085097.1000000001</v>
      </c>
      <c r="H2972">
        <v>10351</v>
      </c>
      <c r="I2972" t="s">
        <v>28</v>
      </c>
      <c r="J2972" t="s">
        <v>40</v>
      </c>
      <c r="K2972" s="1">
        <v>2021</v>
      </c>
    </row>
    <row r="2973" spans="1:11">
      <c r="A2973" s="2">
        <v>44294</v>
      </c>
      <c r="B2973" t="s">
        <v>41</v>
      </c>
      <c r="C2973" t="s">
        <v>12</v>
      </c>
      <c r="D2973" s="3">
        <v>2381089.91</v>
      </c>
      <c r="E2973" s="3">
        <v>693090.49</v>
      </c>
      <c r="F2973" s="4">
        <v>2164625.0299999998</v>
      </c>
      <c r="G2973" s="4">
        <v>630081.63</v>
      </c>
      <c r="H2973">
        <v>17009</v>
      </c>
      <c r="I2973" t="s">
        <v>32</v>
      </c>
      <c r="J2973" t="s">
        <v>40</v>
      </c>
      <c r="K2973" s="1">
        <v>2021</v>
      </c>
    </row>
    <row r="2974" spans="1:11">
      <c r="A2974" s="2">
        <v>44294</v>
      </c>
      <c r="B2974" t="s">
        <v>43</v>
      </c>
      <c r="C2974" t="s">
        <v>10</v>
      </c>
      <c r="D2974" s="3">
        <v>950613.21</v>
      </c>
      <c r="E2974" s="3">
        <v>82891.490000000005</v>
      </c>
      <c r="F2974" s="4">
        <v>864192.96</v>
      </c>
      <c r="G2974" s="4">
        <v>75355.820000000007</v>
      </c>
      <c r="H2974">
        <v>13779</v>
      </c>
      <c r="I2974" t="s">
        <v>25</v>
      </c>
      <c r="J2974" t="s">
        <v>40</v>
      </c>
      <c r="K2974" s="1">
        <v>2021</v>
      </c>
    </row>
    <row r="2975" spans="1:11">
      <c r="A2975" s="2">
        <v>44293</v>
      </c>
      <c r="B2975" t="s">
        <v>44</v>
      </c>
      <c r="C2975" t="s">
        <v>10</v>
      </c>
      <c r="D2975" s="3">
        <v>3992976.8</v>
      </c>
      <c r="E2975" s="3">
        <v>889284.8</v>
      </c>
      <c r="F2975" s="4">
        <v>3629975.28</v>
      </c>
      <c r="G2975" s="4">
        <v>808439.92</v>
      </c>
      <c r="H2975">
        <v>7256</v>
      </c>
      <c r="I2975" t="s">
        <v>32</v>
      </c>
      <c r="J2975" t="s">
        <v>42</v>
      </c>
      <c r="K2975" s="1">
        <v>2021</v>
      </c>
    </row>
    <row r="2976" spans="1:11">
      <c r="A2976" s="2">
        <v>44293</v>
      </c>
      <c r="B2976" t="s">
        <v>44</v>
      </c>
      <c r="C2976" t="s">
        <v>10</v>
      </c>
      <c r="D2976" s="3">
        <v>8371713.9000000004</v>
      </c>
      <c r="E2976" s="3">
        <v>1496265.7</v>
      </c>
      <c r="F2976" s="4">
        <v>7610641.3899999997</v>
      </c>
      <c r="G2976" s="4">
        <v>1360240.19</v>
      </c>
      <c r="H2976">
        <v>15213</v>
      </c>
      <c r="I2976" t="s">
        <v>25</v>
      </c>
      <c r="J2976" t="s">
        <v>42</v>
      </c>
      <c r="K2976" s="1">
        <v>2021</v>
      </c>
    </row>
    <row r="2977" spans="1:11">
      <c r="A2977" s="2">
        <v>44292</v>
      </c>
      <c r="B2977" t="s">
        <v>50</v>
      </c>
      <c r="C2977" t="s">
        <v>7</v>
      </c>
      <c r="D2977" s="3">
        <v>1060011.1499999999</v>
      </c>
      <c r="E2977" s="3">
        <v>327149.34999999998</v>
      </c>
      <c r="F2977" s="4">
        <v>963645.54</v>
      </c>
      <c r="G2977" s="4">
        <v>297408.2</v>
      </c>
      <c r="H2977">
        <v>10767</v>
      </c>
      <c r="I2977" t="s">
        <v>32</v>
      </c>
      <c r="J2977" t="s">
        <v>45</v>
      </c>
      <c r="K2977" s="1">
        <v>2021</v>
      </c>
    </row>
    <row r="2978" spans="1:11">
      <c r="A2978" s="2">
        <v>44292</v>
      </c>
      <c r="B2978" t="s">
        <v>48</v>
      </c>
      <c r="C2978" t="s">
        <v>12</v>
      </c>
      <c r="D2978" s="3">
        <v>349658250</v>
      </c>
      <c r="E2978" s="3">
        <v>31996350</v>
      </c>
      <c r="F2978" s="4">
        <v>317870818.49000001</v>
      </c>
      <c r="G2978" s="4">
        <v>29087561.82</v>
      </c>
      <c r="H2978">
        <v>17015</v>
      </c>
      <c r="I2978" t="s">
        <v>30</v>
      </c>
      <c r="J2978" t="s">
        <v>45</v>
      </c>
      <c r="K2978" s="1">
        <v>2021</v>
      </c>
    </row>
    <row r="2979" spans="1:11">
      <c r="A2979" s="2">
        <v>44291</v>
      </c>
      <c r="B2979" t="s">
        <v>31</v>
      </c>
      <c r="C2979" t="s">
        <v>9</v>
      </c>
      <c r="D2979" s="3">
        <v>67526.25</v>
      </c>
      <c r="E2979" s="3">
        <v>6720</v>
      </c>
      <c r="F2979" s="4">
        <v>61387.44</v>
      </c>
      <c r="G2979" s="4">
        <v>6109.08</v>
      </c>
      <c r="H2979">
        <v>18007</v>
      </c>
      <c r="I2979" t="s">
        <v>28</v>
      </c>
      <c r="J2979" t="s">
        <v>26</v>
      </c>
      <c r="K2979" s="1">
        <v>2021</v>
      </c>
    </row>
    <row r="2980" spans="1:11">
      <c r="A2980" s="2">
        <v>44291</v>
      </c>
      <c r="B2980" t="s">
        <v>43</v>
      </c>
      <c r="C2980" t="s">
        <v>10</v>
      </c>
      <c r="D2980" s="3">
        <v>975794.56</v>
      </c>
      <c r="E2980" s="3">
        <v>148983.91</v>
      </c>
      <c r="F2980" s="4">
        <v>887085.08</v>
      </c>
      <c r="G2980" s="4">
        <v>135439.78</v>
      </c>
      <c r="H2980">
        <v>14144</v>
      </c>
      <c r="I2980" t="s">
        <v>25</v>
      </c>
      <c r="J2980" t="s">
        <v>26</v>
      </c>
      <c r="K2980" s="1">
        <v>2021</v>
      </c>
    </row>
    <row r="2981" spans="1:11">
      <c r="A2981" s="2">
        <v>44291</v>
      </c>
      <c r="B2981" t="s">
        <v>38</v>
      </c>
      <c r="C2981" t="s">
        <v>8</v>
      </c>
      <c r="D2981" s="3">
        <v>3114508.5</v>
      </c>
      <c r="E2981" s="3">
        <v>888220</v>
      </c>
      <c r="F2981" s="4">
        <v>2831368.53</v>
      </c>
      <c r="G2981" s="4">
        <v>807471.92</v>
      </c>
      <c r="H2981">
        <v>12483</v>
      </c>
      <c r="I2981" t="s">
        <v>28</v>
      </c>
      <c r="J2981" t="s">
        <v>26</v>
      </c>
      <c r="K2981" s="1">
        <v>2021</v>
      </c>
    </row>
    <row r="2982" spans="1:11">
      <c r="A2982" s="2">
        <v>44290</v>
      </c>
      <c r="B2982" t="s">
        <v>49</v>
      </c>
      <c r="C2982" t="s">
        <v>8</v>
      </c>
      <c r="D2982" s="3">
        <v>94887611</v>
      </c>
      <c r="E2982" s="3">
        <v>53099577</v>
      </c>
      <c r="F2982" s="4">
        <v>86261378.280000001</v>
      </c>
      <c r="G2982" s="4">
        <v>48272294.450000003</v>
      </c>
      <c r="H2982">
        <v>7189</v>
      </c>
      <c r="I2982" t="s">
        <v>30</v>
      </c>
      <c r="J2982" t="s">
        <v>29</v>
      </c>
      <c r="K2982" s="1">
        <v>2021</v>
      </c>
    </row>
    <row r="2983" spans="1:11">
      <c r="A2983" s="2">
        <v>44290</v>
      </c>
      <c r="B2983" t="s">
        <v>48</v>
      </c>
      <c r="C2983" t="s">
        <v>12</v>
      </c>
      <c r="D2983" s="3">
        <v>375900600</v>
      </c>
      <c r="E2983" s="3">
        <v>56902950</v>
      </c>
      <c r="F2983" s="4">
        <v>341727476.44999999</v>
      </c>
      <c r="G2983" s="4">
        <v>51729902.82</v>
      </c>
      <c r="H2983">
        <v>18292</v>
      </c>
      <c r="I2983" t="s">
        <v>28</v>
      </c>
      <c r="J2983" t="s">
        <v>29</v>
      </c>
      <c r="K2983" s="1">
        <v>2021</v>
      </c>
    </row>
    <row r="2984" spans="1:11">
      <c r="A2984" s="2">
        <v>44289</v>
      </c>
      <c r="B2984" t="s">
        <v>49</v>
      </c>
      <c r="C2984" t="s">
        <v>8</v>
      </c>
      <c r="D2984" s="3">
        <v>234414240</v>
      </c>
      <c r="E2984" s="3">
        <v>45114182</v>
      </c>
      <c r="F2984" s="4">
        <v>213103641.44</v>
      </c>
      <c r="G2984" s="4">
        <v>41012851.710000001</v>
      </c>
      <c r="H2984">
        <v>17760</v>
      </c>
      <c r="I2984" t="s">
        <v>30</v>
      </c>
      <c r="J2984" t="s">
        <v>33</v>
      </c>
      <c r="K2984" s="1">
        <v>2021</v>
      </c>
    </row>
    <row r="2985" spans="1:11">
      <c r="A2985" s="2">
        <v>44289</v>
      </c>
      <c r="B2985" t="s">
        <v>27</v>
      </c>
      <c r="C2985" t="s">
        <v>8</v>
      </c>
      <c r="D2985" s="3">
        <v>93233735.5</v>
      </c>
      <c r="E2985" s="3">
        <v>21066810</v>
      </c>
      <c r="F2985" s="4">
        <v>84757856.609999999</v>
      </c>
      <c r="G2985" s="4">
        <v>19151626.300000001</v>
      </c>
      <c r="H2985">
        <v>17791</v>
      </c>
      <c r="I2985" t="s">
        <v>30</v>
      </c>
      <c r="J2985" t="s">
        <v>33</v>
      </c>
      <c r="K2985" s="1">
        <v>2021</v>
      </c>
    </row>
    <row r="2986" spans="1:11">
      <c r="A2986" s="2">
        <v>44288</v>
      </c>
      <c r="B2986" t="s">
        <v>39</v>
      </c>
      <c r="C2986" t="s">
        <v>11</v>
      </c>
      <c r="D2986" s="3">
        <v>203138.38</v>
      </c>
      <c r="E2986" s="3">
        <v>75412.28</v>
      </c>
      <c r="F2986" s="4">
        <v>184671.07</v>
      </c>
      <c r="G2986" s="4">
        <v>68556.55</v>
      </c>
      <c r="H2986">
        <v>10162</v>
      </c>
      <c r="I2986" t="s">
        <v>25</v>
      </c>
      <c r="J2986" t="s">
        <v>36</v>
      </c>
      <c r="K2986" s="1">
        <v>2021</v>
      </c>
    </row>
    <row r="2987" spans="1:11">
      <c r="A2987" s="2">
        <v>44288</v>
      </c>
      <c r="B2987" t="s">
        <v>41</v>
      </c>
      <c r="C2987" t="s">
        <v>12</v>
      </c>
      <c r="D2987" s="3">
        <v>2000597.09</v>
      </c>
      <c r="E2987" s="3">
        <v>246872.37</v>
      </c>
      <c r="F2987" s="4">
        <v>1818722.81</v>
      </c>
      <c r="G2987" s="4">
        <v>224429.2</v>
      </c>
      <c r="H2987">
        <v>14291</v>
      </c>
      <c r="I2987" t="s">
        <v>28</v>
      </c>
      <c r="J2987" t="s">
        <v>36</v>
      </c>
      <c r="K2987" s="1">
        <v>2021</v>
      </c>
    </row>
    <row r="2988" spans="1:11">
      <c r="A2988" s="2">
        <v>44288</v>
      </c>
      <c r="B2988" t="s">
        <v>44</v>
      </c>
      <c r="C2988" t="s">
        <v>10</v>
      </c>
      <c r="D2988" s="3">
        <v>8700793.3000000007</v>
      </c>
      <c r="E2988" s="3">
        <v>1269542.1000000001</v>
      </c>
      <c r="F2988" s="4">
        <v>7909804.1799999997</v>
      </c>
      <c r="G2988" s="4">
        <v>1154128.03</v>
      </c>
      <c r="H2988">
        <v>15811</v>
      </c>
      <c r="I2988" t="s">
        <v>32</v>
      </c>
      <c r="J2988" t="s">
        <v>36</v>
      </c>
      <c r="K2988" s="1">
        <v>2021</v>
      </c>
    </row>
    <row r="2989" spans="1:11">
      <c r="A2989" s="2">
        <v>44287</v>
      </c>
      <c r="B2989" t="s">
        <v>49</v>
      </c>
      <c r="C2989" t="s">
        <v>8</v>
      </c>
      <c r="D2989" s="3">
        <v>196137140</v>
      </c>
      <c r="E2989" s="3">
        <v>58352779</v>
      </c>
      <c r="F2989" s="4">
        <v>178306312.59999999</v>
      </c>
      <c r="G2989" s="4">
        <v>53047927.859999999</v>
      </c>
      <c r="H2989">
        <v>14860</v>
      </c>
      <c r="I2989" t="s">
        <v>32</v>
      </c>
      <c r="J2989" t="s">
        <v>40</v>
      </c>
      <c r="K2989" s="1">
        <v>2021</v>
      </c>
    </row>
    <row r="2990" spans="1:11">
      <c r="A2990" s="2">
        <v>44287</v>
      </c>
      <c r="B2990" t="s">
        <v>44</v>
      </c>
      <c r="C2990" t="s">
        <v>10</v>
      </c>
      <c r="D2990" s="3">
        <v>6373024.2999999998</v>
      </c>
      <c r="E2990" s="3">
        <v>628442.6</v>
      </c>
      <c r="F2990" s="4">
        <v>5793652.6600000001</v>
      </c>
      <c r="G2990" s="4">
        <v>571310.88</v>
      </c>
      <c r="H2990">
        <v>11581</v>
      </c>
      <c r="I2990" t="s">
        <v>28</v>
      </c>
      <c r="J2990" t="s">
        <v>40</v>
      </c>
      <c r="K2990" s="1">
        <v>2021</v>
      </c>
    </row>
    <row r="2991" spans="1:11">
      <c r="A2991" s="2">
        <v>44286</v>
      </c>
      <c r="B2991" t="s">
        <v>50</v>
      </c>
      <c r="C2991" t="s">
        <v>7</v>
      </c>
      <c r="D2991" s="3">
        <v>1388932.6</v>
      </c>
      <c r="E2991" s="3">
        <v>250309.13</v>
      </c>
      <c r="F2991" s="4">
        <v>1262664.74</v>
      </c>
      <c r="G2991" s="4">
        <v>227553.52</v>
      </c>
      <c r="H2991">
        <v>14108</v>
      </c>
      <c r="I2991" t="s">
        <v>25</v>
      </c>
      <c r="J2991" t="s">
        <v>42</v>
      </c>
      <c r="K2991" s="1">
        <v>2021</v>
      </c>
    </row>
    <row r="2992" spans="1:11">
      <c r="A2992" s="2">
        <v>44286</v>
      </c>
      <c r="B2992" t="s">
        <v>34</v>
      </c>
      <c r="C2992" t="s">
        <v>11</v>
      </c>
      <c r="D2992" s="3">
        <v>21388.52</v>
      </c>
      <c r="E2992" s="3">
        <v>3590.96</v>
      </c>
      <c r="F2992" s="4">
        <v>19444.09</v>
      </c>
      <c r="G2992" s="4">
        <v>3264.5</v>
      </c>
      <c r="H2992">
        <v>10748</v>
      </c>
      <c r="I2992" t="s">
        <v>28</v>
      </c>
      <c r="J2992" t="s">
        <v>42</v>
      </c>
      <c r="K2992" s="1">
        <v>2021</v>
      </c>
    </row>
    <row r="2993" spans="1:11">
      <c r="A2993" s="2">
        <v>44285</v>
      </c>
      <c r="B2993" t="s">
        <v>24</v>
      </c>
      <c r="C2993" t="s">
        <v>4</v>
      </c>
      <c r="D2993" s="3">
        <v>62835.1</v>
      </c>
      <c r="E2993" s="3">
        <v>12540.07</v>
      </c>
      <c r="F2993" s="4">
        <v>57122.76</v>
      </c>
      <c r="G2993" s="4">
        <v>11400.05</v>
      </c>
      <c r="H2993">
        <v>10490</v>
      </c>
      <c r="I2993" t="s">
        <v>25</v>
      </c>
      <c r="J2993" t="s">
        <v>45</v>
      </c>
      <c r="K2993" s="1">
        <v>2021</v>
      </c>
    </row>
    <row r="2994" spans="1:11">
      <c r="A2994" s="2">
        <v>44285</v>
      </c>
      <c r="B2994" t="s">
        <v>38</v>
      </c>
      <c r="C2994" t="s">
        <v>8</v>
      </c>
      <c r="D2994" s="3">
        <v>3010467</v>
      </c>
      <c r="E2994" s="3">
        <v>1042036.75</v>
      </c>
      <c r="F2994" s="4">
        <v>2736785.45</v>
      </c>
      <c r="G2994" s="4">
        <v>947305.19</v>
      </c>
      <c r="H2994">
        <v>12066</v>
      </c>
      <c r="I2994" t="s">
        <v>32</v>
      </c>
      <c r="J2994" t="s">
        <v>45</v>
      </c>
      <c r="K2994" s="1">
        <v>2021</v>
      </c>
    </row>
    <row r="2995" spans="1:11">
      <c r="A2995" s="2">
        <v>44285</v>
      </c>
      <c r="B2995" t="s">
        <v>41</v>
      </c>
      <c r="C2995" t="s">
        <v>12</v>
      </c>
      <c r="D2995" s="3">
        <v>2252719.08</v>
      </c>
      <c r="E2995" s="3">
        <v>492764.8</v>
      </c>
      <c r="F2995" s="4">
        <v>2047924.39</v>
      </c>
      <c r="G2995" s="4">
        <v>447967.55</v>
      </c>
      <c r="H2995">
        <v>16092</v>
      </c>
      <c r="I2995" t="s">
        <v>30</v>
      </c>
      <c r="J2995" t="s">
        <v>45</v>
      </c>
      <c r="K2995" s="1">
        <v>2021</v>
      </c>
    </row>
    <row r="2996" spans="1:11">
      <c r="A2996" s="2">
        <v>44284</v>
      </c>
      <c r="B2996" t="s">
        <v>38</v>
      </c>
      <c r="C2996" t="s">
        <v>8</v>
      </c>
      <c r="D2996" s="3">
        <v>1581081.5</v>
      </c>
      <c r="E2996" s="3">
        <v>421405.5</v>
      </c>
      <c r="F2996" s="4">
        <v>1437345.38</v>
      </c>
      <c r="G2996" s="4">
        <v>383095.53</v>
      </c>
      <c r="H2996">
        <v>6337</v>
      </c>
      <c r="I2996" t="s">
        <v>30</v>
      </c>
      <c r="J2996" t="s">
        <v>26</v>
      </c>
      <c r="K2996" s="1">
        <v>2021</v>
      </c>
    </row>
    <row r="2997" spans="1:11">
      <c r="A2997" s="2">
        <v>44284</v>
      </c>
      <c r="B2997" t="s">
        <v>34</v>
      </c>
      <c r="C2997" t="s">
        <v>11</v>
      </c>
      <c r="D2997" s="3">
        <v>19050.27</v>
      </c>
      <c r="E2997" s="3">
        <v>4493.42</v>
      </c>
      <c r="F2997" s="4">
        <v>17318.41</v>
      </c>
      <c r="G2997" s="4">
        <v>4084.92</v>
      </c>
      <c r="H2997">
        <v>9573</v>
      </c>
      <c r="I2997" t="s">
        <v>30</v>
      </c>
      <c r="J2997" t="s">
        <v>26</v>
      </c>
      <c r="K2997" s="1">
        <v>2021</v>
      </c>
    </row>
    <row r="2998" spans="1:11">
      <c r="A2998" s="2">
        <v>44283</v>
      </c>
      <c r="B2998" t="s">
        <v>39</v>
      </c>
      <c r="C2998" t="s">
        <v>11</v>
      </c>
      <c r="D2998" s="3">
        <v>149984.97</v>
      </c>
      <c r="E2998" s="3">
        <v>82568.7</v>
      </c>
      <c r="F2998" s="4">
        <v>136349.84</v>
      </c>
      <c r="G2998" s="4">
        <v>75062.37</v>
      </c>
      <c r="H2998">
        <v>7503</v>
      </c>
      <c r="I2998" t="s">
        <v>28</v>
      </c>
      <c r="J2998" t="s">
        <v>29</v>
      </c>
      <c r="K2998" s="1">
        <v>2021</v>
      </c>
    </row>
    <row r="2999" spans="1:11">
      <c r="A2999" s="2">
        <v>44283</v>
      </c>
      <c r="B2999" t="s">
        <v>24</v>
      </c>
      <c r="C2999" t="s">
        <v>4</v>
      </c>
      <c r="D2999" s="3">
        <v>57450.09</v>
      </c>
      <c r="E2999" s="3">
        <v>16050.21</v>
      </c>
      <c r="F2999" s="4">
        <v>52227.3</v>
      </c>
      <c r="G2999" s="4">
        <v>14591.08</v>
      </c>
      <c r="H2999">
        <v>9591</v>
      </c>
      <c r="I2999" t="s">
        <v>30</v>
      </c>
      <c r="J2999" t="s">
        <v>29</v>
      </c>
      <c r="K2999" s="1">
        <v>2021</v>
      </c>
    </row>
    <row r="3000" spans="1:11">
      <c r="A3000" s="2">
        <v>44282</v>
      </c>
      <c r="B3000" t="s">
        <v>24</v>
      </c>
      <c r="C3000" t="s">
        <v>4</v>
      </c>
      <c r="D3000" s="3">
        <v>96421.03</v>
      </c>
      <c r="E3000" s="3">
        <v>13243.89</v>
      </c>
      <c r="F3000" s="4">
        <v>87655.39</v>
      </c>
      <c r="G3000" s="4">
        <v>12039.89</v>
      </c>
      <c r="H3000">
        <v>16097</v>
      </c>
      <c r="I3000" t="s">
        <v>32</v>
      </c>
      <c r="J3000" t="s">
        <v>33</v>
      </c>
      <c r="K3000" s="1">
        <v>2021</v>
      </c>
    </row>
    <row r="3001" spans="1:11">
      <c r="A3001" s="2">
        <v>44282</v>
      </c>
      <c r="B3001" t="s">
        <v>43</v>
      </c>
      <c r="C3001" t="s">
        <v>10</v>
      </c>
      <c r="D3001" s="3">
        <v>1133574.69</v>
      </c>
      <c r="E3001" s="3">
        <v>278685.11</v>
      </c>
      <c r="F3001" s="4">
        <v>1030521.41</v>
      </c>
      <c r="G3001" s="4">
        <v>253349.84</v>
      </c>
      <c r="H3001">
        <v>16431</v>
      </c>
      <c r="I3001" t="s">
        <v>32</v>
      </c>
      <c r="J3001" t="s">
        <v>33</v>
      </c>
      <c r="K3001" s="1">
        <v>2021</v>
      </c>
    </row>
    <row r="3002" spans="1:11">
      <c r="A3002" s="2">
        <v>44282</v>
      </c>
      <c r="B3002" t="s">
        <v>35</v>
      </c>
      <c r="C3002" t="s">
        <v>6</v>
      </c>
      <c r="D3002" s="3">
        <v>151044.44</v>
      </c>
      <c r="E3002" s="3">
        <v>62408.78</v>
      </c>
      <c r="F3002" s="4">
        <v>137312.99</v>
      </c>
      <c r="G3002" s="4">
        <v>56735.199999999997</v>
      </c>
      <c r="H3002">
        <v>7556</v>
      </c>
      <c r="I3002" t="s">
        <v>32</v>
      </c>
      <c r="J3002" t="s">
        <v>33</v>
      </c>
      <c r="K3002" s="1">
        <v>2021</v>
      </c>
    </row>
    <row r="3003" spans="1:11">
      <c r="A3003" s="2">
        <v>44281</v>
      </c>
      <c r="B3003" t="s">
        <v>50</v>
      </c>
      <c r="C3003" t="s">
        <v>7</v>
      </c>
      <c r="D3003" s="3">
        <v>1183959.7</v>
      </c>
      <c r="E3003" s="3">
        <v>333942.40000000002</v>
      </c>
      <c r="F3003" s="4">
        <v>1076325.92</v>
      </c>
      <c r="G3003" s="4">
        <v>303583.7</v>
      </c>
      <c r="H3003">
        <v>12026</v>
      </c>
      <c r="I3003" t="s">
        <v>25</v>
      </c>
      <c r="J3003" t="s">
        <v>36</v>
      </c>
      <c r="K3003" s="1">
        <v>2021</v>
      </c>
    </row>
    <row r="3004" spans="1:11">
      <c r="A3004" s="2">
        <v>44281</v>
      </c>
      <c r="B3004" t="s">
        <v>48</v>
      </c>
      <c r="C3004" t="s">
        <v>12</v>
      </c>
      <c r="D3004" s="3">
        <v>137500050</v>
      </c>
      <c r="E3004" s="3">
        <v>72397650</v>
      </c>
      <c r="F3004" s="4">
        <v>124999920.45</v>
      </c>
      <c r="G3004" s="4">
        <v>65815979.640000001</v>
      </c>
      <c r="H3004">
        <v>6691</v>
      </c>
      <c r="I3004" t="s">
        <v>25</v>
      </c>
      <c r="J3004" t="s">
        <v>36</v>
      </c>
      <c r="K3004" s="1">
        <v>2021</v>
      </c>
    </row>
    <row r="3005" spans="1:11">
      <c r="A3005" s="2">
        <v>44280</v>
      </c>
      <c r="B3005" t="s">
        <v>31</v>
      </c>
      <c r="C3005" t="s">
        <v>9</v>
      </c>
      <c r="D3005" s="3">
        <v>55132.5</v>
      </c>
      <c r="E3005" s="3">
        <v>5662.5</v>
      </c>
      <c r="F3005" s="4">
        <v>50120.4</v>
      </c>
      <c r="G3005" s="4">
        <v>5147.72</v>
      </c>
      <c r="H3005">
        <v>14702</v>
      </c>
      <c r="I3005" t="s">
        <v>25</v>
      </c>
      <c r="J3005" t="s">
        <v>40</v>
      </c>
      <c r="K3005" s="1">
        <v>2021</v>
      </c>
    </row>
    <row r="3006" spans="1:11">
      <c r="A3006" s="2">
        <v>44280</v>
      </c>
      <c r="B3006" t="s">
        <v>49</v>
      </c>
      <c r="C3006" t="s">
        <v>8</v>
      </c>
      <c r="D3006" s="3">
        <v>184310836</v>
      </c>
      <c r="E3006" s="3">
        <v>57481645</v>
      </c>
      <c r="F3006" s="4">
        <v>167555137.90000001</v>
      </c>
      <c r="G3006" s="4">
        <v>52255988.649999999</v>
      </c>
      <c r="H3006">
        <v>13964</v>
      </c>
      <c r="I3006" t="s">
        <v>28</v>
      </c>
      <c r="J3006" t="s">
        <v>40</v>
      </c>
      <c r="K3006" s="1">
        <v>2021</v>
      </c>
    </row>
    <row r="3007" spans="1:11">
      <c r="A3007" s="2">
        <v>44279</v>
      </c>
      <c r="B3007" t="s">
        <v>47</v>
      </c>
      <c r="C3007" t="s">
        <v>10</v>
      </c>
      <c r="D3007" s="3">
        <v>1648250.1</v>
      </c>
      <c r="E3007" s="3">
        <v>649070.66</v>
      </c>
      <c r="F3007" s="4">
        <v>1498407.68</v>
      </c>
      <c r="G3007" s="4">
        <v>590063.65</v>
      </c>
      <c r="H3007">
        <v>9990</v>
      </c>
      <c r="I3007" t="s">
        <v>30</v>
      </c>
      <c r="J3007" t="s">
        <v>42</v>
      </c>
      <c r="K3007" s="1">
        <v>2021</v>
      </c>
    </row>
    <row r="3008" spans="1:11">
      <c r="A3008" s="2">
        <v>44279</v>
      </c>
      <c r="B3008" t="s">
        <v>50</v>
      </c>
      <c r="C3008" t="s">
        <v>7</v>
      </c>
      <c r="D3008" s="3">
        <v>953783.6</v>
      </c>
      <c r="E3008" s="3">
        <v>462764.23</v>
      </c>
      <c r="F3008" s="4">
        <v>867075.13</v>
      </c>
      <c r="G3008" s="4">
        <v>420694.33</v>
      </c>
      <c r="H3008">
        <v>9688</v>
      </c>
      <c r="I3008" t="s">
        <v>25</v>
      </c>
      <c r="J3008" t="s">
        <v>42</v>
      </c>
      <c r="K3008" s="1">
        <v>2021</v>
      </c>
    </row>
    <row r="3009" spans="1:11">
      <c r="A3009" s="2">
        <v>44279</v>
      </c>
      <c r="B3009" t="s">
        <v>44</v>
      </c>
      <c r="C3009" t="s">
        <v>10</v>
      </c>
      <c r="D3009" s="3">
        <v>5036345.5999999996</v>
      </c>
      <c r="E3009" s="3">
        <v>2225688.35</v>
      </c>
      <c r="F3009" s="4">
        <v>4578491.42</v>
      </c>
      <c r="G3009" s="4">
        <v>2023351.02</v>
      </c>
      <c r="H3009">
        <v>9152</v>
      </c>
      <c r="I3009" t="s">
        <v>30</v>
      </c>
      <c r="J3009" t="s">
        <v>42</v>
      </c>
      <c r="K3009" s="1">
        <v>2021</v>
      </c>
    </row>
    <row r="3010" spans="1:11">
      <c r="A3010" s="2">
        <v>44278</v>
      </c>
      <c r="B3010" t="s">
        <v>44</v>
      </c>
      <c r="C3010" t="s">
        <v>10</v>
      </c>
      <c r="D3010" s="3">
        <v>5299389</v>
      </c>
      <c r="E3010" s="3">
        <v>1758208.5</v>
      </c>
      <c r="F3010" s="4">
        <v>4817621.55</v>
      </c>
      <c r="G3010" s="4">
        <v>1598369.77</v>
      </c>
      <c r="H3010">
        <v>9630</v>
      </c>
      <c r="I3010" t="s">
        <v>28</v>
      </c>
      <c r="J3010" t="s">
        <v>45</v>
      </c>
      <c r="K3010" s="1">
        <v>2021</v>
      </c>
    </row>
    <row r="3011" spans="1:11">
      <c r="A3011" s="2">
        <v>44278</v>
      </c>
      <c r="B3011" t="s">
        <v>46</v>
      </c>
      <c r="C3011" t="s">
        <v>5</v>
      </c>
      <c r="D3011" s="3">
        <v>396773.25</v>
      </c>
      <c r="E3011" s="3">
        <v>186369</v>
      </c>
      <c r="F3011" s="4">
        <v>360702.59</v>
      </c>
      <c r="G3011" s="4">
        <v>169426.19</v>
      </c>
      <c r="H3011">
        <v>7247</v>
      </c>
      <c r="I3011" t="s">
        <v>28</v>
      </c>
      <c r="J3011" t="s">
        <v>45</v>
      </c>
      <c r="K3011" s="1">
        <v>2021</v>
      </c>
    </row>
    <row r="3012" spans="1:11">
      <c r="A3012" s="2">
        <v>44277</v>
      </c>
      <c r="B3012" t="s">
        <v>38</v>
      </c>
      <c r="C3012" t="s">
        <v>8</v>
      </c>
      <c r="D3012" s="3">
        <v>2492255.5</v>
      </c>
      <c r="E3012" s="3">
        <v>274325.25</v>
      </c>
      <c r="F3012" s="4">
        <v>2265684.5499999998</v>
      </c>
      <c r="G3012" s="4">
        <v>249386.34</v>
      </c>
      <c r="H3012">
        <v>9989</v>
      </c>
      <c r="I3012" t="s">
        <v>28</v>
      </c>
      <c r="J3012" t="s">
        <v>26</v>
      </c>
      <c r="K3012" s="1">
        <v>2021</v>
      </c>
    </row>
    <row r="3013" spans="1:11">
      <c r="A3013" s="2">
        <v>44277</v>
      </c>
      <c r="B3013" t="s">
        <v>39</v>
      </c>
      <c r="C3013" t="s">
        <v>11</v>
      </c>
      <c r="D3013" s="3">
        <v>136451.74</v>
      </c>
      <c r="E3013" s="3">
        <v>28355.82</v>
      </c>
      <c r="F3013" s="4">
        <v>124046.91</v>
      </c>
      <c r="G3013" s="4">
        <v>25777.99</v>
      </c>
      <c r="H3013">
        <v>6826</v>
      </c>
      <c r="I3013" t="s">
        <v>30</v>
      </c>
      <c r="J3013" t="s">
        <v>26</v>
      </c>
      <c r="K3013" s="1">
        <v>2021</v>
      </c>
    </row>
    <row r="3014" spans="1:11">
      <c r="A3014" s="2">
        <v>44276</v>
      </c>
      <c r="B3014" t="s">
        <v>31</v>
      </c>
      <c r="C3014" t="s">
        <v>9</v>
      </c>
      <c r="D3014" s="3">
        <v>53853.75</v>
      </c>
      <c r="E3014" s="3">
        <v>7811.25</v>
      </c>
      <c r="F3014" s="4">
        <v>48957.91</v>
      </c>
      <c r="G3014" s="4">
        <v>7101.13</v>
      </c>
      <c r="H3014">
        <v>14361</v>
      </c>
      <c r="I3014" t="s">
        <v>28</v>
      </c>
      <c r="J3014" t="s">
        <v>29</v>
      </c>
      <c r="K3014" s="1">
        <v>2021</v>
      </c>
    </row>
    <row r="3015" spans="1:11">
      <c r="A3015" s="2">
        <v>44276</v>
      </c>
      <c r="B3015" t="s">
        <v>27</v>
      </c>
      <c r="C3015" t="s">
        <v>8</v>
      </c>
      <c r="D3015" s="3">
        <v>89743562.5</v>
      </c>
      <c r="E3015" s="3">
        <v>9018900.5</v>
      </c>
      <c r="F3015" s="4">
        <v>81584975.230000004</v>
      </c>
      <c r="G3015" s="4">
        <v>8198992.2599999998</v>
      </c>
      <c r="H3015">
        <v>17125</v>
      </c>
      <c r="I3015" t="s">
        <v>28</v>
      </c>
      <c r="J3015" t="s">
        <v>29</v>
      </c>
      <c r="K3015" s="1">
        <v>2021</v>
      </c>
    </row>
    <row r="3016" spans="1:11">
      <c r="A3016" s="2">
        <v>44276</v>
      </c>
      <c r="B3016" t="s">
        <v>49</v>
      </c>
      <c r="C3016" t="s">
        <v>8</v>
      </c>
      <c r="D3016" s="3">
        <v>117418304</v>
      </c>
      <c r="E3016" s="3">
        <v>63962354</v>
      </c>
      <c r="F3016" s="4">
        <v>106743805.98</v>
      </c>
      <c r="G3016" s="4">
        <v>58147536.399999999</v>
      </c>
      <c r="H3016">
        <v>8896</v>
      </c>
      <c r="I3016" t="s">
        <v>25</v>
      </c>
      <c r="J3016" t="s">
        <v>29</v>
      </c>
      <c r="K3016" s="1">
        <v>2021</v>
      </c>
    </row>
    <row r="3017" spans="1:11">
      <c r="A3017" s="2">
        <v>44275</v>
      </c>
      <c r="B3017" t="s">
        <v>43</v>
      </c>
      <c r="C3017" t="s">
        <v>10</v>
      </c>
      <c r="D3017" s="3">
        <v>582758.53</v>
      </c>
      <c r="E3017" s="3">
        <v>293276.49</v>
      </c>
      <c r="F3017" s="4">
        <v>529779.94999999995</v>
      </c>
      <c r="G3017" s="4">
        <v>266614.71999999997</v>
      </c>
      <c r="H3017">
        <v>8447</v>
      </c>
      <c r="I3017" t="s">
        <v>28</v>
      </c>
      <c r="J3017" t="s">
        <v>33</v>
      </c>
      <c r="K3017" s="1">
        <v>2021</v>
      </c>
    </row>
    <row r="3018" spans="1:11">
      <c r="A3018" s="2">
        <v>44275</v>
      </c>
      <c r="B3018" t="s">
        <v>41</v>
      </c>
      <c r="C3018" t="s">
        <v>12</v>
      </c>
      <c r="D3018" s="3">
        <v>1941241.33</v>
      </c>
      <c r="E3018" s="3">
        <v>668102.28</v>
      </c>
      <c r="F3018" s="4">
        <v>1764763.08</v>
      </c>
      <c r="G3018" s="4">
        <v>607365.1</v>
      </c>
      <c r="H3018">
        <v>13867</v>
      </c>
      <c r="I3018" t="s">
        <v>28</v>
      </c>
      <c r="J3018" t="s">
        <v>33</v>
      </c>
      <c r="K3018" s="1">
        <v>2021</v>
      </c>
    </row>
    <row r="3019" spans="1:11">
      <c r="A3019" s="2">
        <v>44274</v>
      </c>
      <c r="B3019" t="s">
        <v>46</v>
      </c>
      <c r="C3019" t="s">
        <v>5</v>
      </c>
      <c r="D3019" s="3">
        <v>420261</v>
      </c>
      <c r="E3019" s="3">
        <v>116781.75</v>
      </c>
      <c r="F3019" s="4">
        <v>382055.07</v>
      </c>
      <c r="G3019" s="4">
        <v>106165.12</v>
      </c>
      <c r="H3019">
        <v>7676</v>
      </c>
      <c r="I3019" t="s">
        <v>30</v>
      </c>
      <c r="J3019" t="s">
        <v>36</v>
      </c>
      <c r="K3019" s="1">
        <v>2021</v>
      </c>
    </row>
    <row r="3020" spans="1:11">
      <c r="A3020" s="2">
        <v>44274</v>
      </c>
      <c r="B3020" t="s">
        <v>43</v>
      </c>
      <c r="C3020" t="s">
        <v>10</v>
      </c>
      <c r="D3020" s="3">
        <v>568201.64</v>
      </c>
      <c r="E3020" s="3">
        <v>84788.71</v>
      </c>
      <c r="F3020" s="4">
        <v>516546.43</v>
      </c>
      <c r="G3020" s="4">
        <v>77080.570000000007</v>
      </c>
      <c r="H3020">
        <v>8236</v>
      </c>
      <c r="I3020" t="s">
        <v>32</v>
      </c>
      <c r="J3020" t="s">
        <v>36</v>
      </c>
      <c r="K3020" s="1">
        <v>2021</v>
      </c>
    </row>
    <row r="3021" spans="1:11">
      <c r="A3021" s="2">
        <v>44273</v>
      </c>
      <c r="B3021" t="s">
        <v>47</v>
      </c>
      <c r="C3021" t="s">
        <v>10</v>
      </c>
      <c r="D3021" s="3">
        <v>1500089.08</v>
      </c>
      <c r="E3021" s="3">
        <v>871147.2</v>
      </c>
      <c r="F3021" s="4">
        <v>1363715.98</v>
      </c>
      <c r="G3021" s="4">
        <v>791951.21</v>
      </c>
      <c r="H3021">
        <v>9092</v>
      </c>
      <c r="I3021" t="s">
        <v>25</v>
      </c>
      <c r="J3021" t="s">
        <v>40</v>
      </c>
      <c r="K3021" s="1">
        <v>2021</v>
      </c>
    </row>
    <row r="3022" spans="1:11">
      <c r="A3022" s="2">
        <v>44273</v>
      </c>
      <c r="B3022" t="s">
        <v>47</v>
      </c>
      <c r="C3022" t="s">
        <v>10</v>
      </c>
      <c r="D3022" s="3">
        <v>2423538.11</v>
      </c>
      <c r="E3022" s="3">
        <v>657320.16</v>
      </c>
      <c r="F3022" s="4">
        <v>2203214.2599999998</v>
      </c>
      <c r="G3022" s="4">
        <v>597563.18000000005</v>
      </c>
      <c r="H3022">
        <v>14689</v>
      </c>
      <c r="I3022" t="s">
        <v>25</v>
      </c>
      <c r="J3022" t="s">
        <v>40</v>
      </c>
      <c r="K3022" s="1">
        <v>2021</v>
      </c>
    </row>
    <row r="3023" spans="1:11">
      <c r="A3023" s="2">
        <v>44273</v>
      </c>
      <c r="B3023" t="s">
        <v>41</v>
      </c>
      <c r="C3023" t="s">
        <v>12</v>
      </c>
      <c r="D3023" s="3">
        <v>1688139.41</v>
      </c>
      <c r="E3023" s="3">
        <v>240502.82</v>
      </c>
      <c r="F3023" s="4">
        <v>1534670.66</v>
      </c>
      <c r="G3023" s="4">
        <v>218638.71</v>
      </c>
      <c r="H3023">
        <v>12059</v>
      </c>
      <c r="I3023" t="s">
        <v>28</v>
      </c>
      <c r="J3023" t="s">
        <v>40</v>
      </c>
      <c r="K3023" s="1">
        <v>2021</v>
      </c>
    </row>
    <row r="3024" spans="1:11">
      <c r="A3024" s="2">
        <v>44272</v>
      </c>
      <c r="B3024" t="s">
        <v>41</v>
      </c>
      <c r="C3024" t="s">
        <v>12</v>
      </c>
      <c r="D3024" s="3">
        <v>1570547.81</v>
      </c>
      <c r="E3024" s="3">
        <v>332336.26</v>
      </c>
      <c r="F3024" s="4">
        <v>1427769.31</v>
      </c>
      <c r="G3024" s="4">
        <v>302123.57</v>
      </c>
      <c r="H3024">
        <v>11219</v>
      </c>
      <c r="I3024" t="s">
        <v>28</v>
      </c>
      <c r="J3024" t="s">
        <v>42</v>
      </c>
      <c r="K3024" s="1">
        <v>2021</v>
      </c>
    </row>
    <row r="3025" spans="1:11">
      <c r="A3025" s="2">
        <v>44272</v>
      </c>
      <c r="B3025" t="s">
        <v>34</v>
      </c>
      <c r="C3025" t="s">
        <v>11</v>
      </c>
      <c r="D3025" s="3">
        <v>14003.63</v>
      </c>
      <c r="E3025" s="3">
        <v>7640.61</v>
      </c>
      <c r="F3025" s="4">
        <v>12730.56</v>
      </c>
      <c r="G3025" s="4">
        <v>6946</v>
      </c>
      <c r="H3025">
        <v>7037</v>
      </c>
      <c r="I3025" t="s">
        <v>30</v>
      </c>
      <c r="J3025" t="s">
        <v>42</v>
      </c>
      <c r="K3025" s="1">
        <v>2021</v>
      </c>
    </row>
    <row r="3026" spans="1:11">
      <c r="A3026" s="2">
        <v>44271</v>
      </c>
      <c r="B3026" t="s">
        <v>34</v>
      </c>
      <c r="C3026" t="s">
        <v>11</v>
      </c>
      <c r="D3026" s="3">
        <v>13438.47</v>
      </c>
      <c r="E3026" s="3">
        <v>9849.51</v>
      </c>
      <c r="F3026" s="4">
        <v>12216.78</v>
      </c>
      <c r="G3026" s="4">
        <v>8954.09</v>
      </c>
      <c r="H3026">
        <v>6753</v>
      </c>
      <c r="I3026" t="s">
        <v>28</v>
      </c>
      <c r="J3026" t="s">
        <v>45</v>
      </c>
      <c r="K3026" s="1">
        <v>2021</v>
      </c>
    </row>
    <row r="3027" spans="1:11">
      <c r="A3027" s="2">
        <v>44271</v>
      </c>
      <c r="B3027" t="s">
        <v>24</v>
      </c>
      <c r="C3027" t="s">
        <v>4</v>
      </c>
      <c r="D3027" s="3">
        <v>30309.4</v>
      </c>
      <c r="E3027" s="3">
        <v>9640.91</v>
      </c>
      <c r="F3027" s="4">
        <v>27553.97</v>
      </c>
      <c r="G3027" s="4">
        <v>8764.4500000000007</v>
      </c>
      <c r="H3027">
        <v>5060</v>
      </c>
      <c r="I3027" t="s">
        <v>28</v>
      </c>
      <c r="J3027" t="s">
        <v>45</v>
      </c>
      <c r="K3027" s="1">
        <v>2021</v>
      </c>
    </row>
    <row r="3028" spans="1:11">
      <c r="A3028" s="2">
        <v>44270</v>
      </c>
      <c r="B3028" t="s">
        <v>44</v>
      </c>
      <c r="C3028" t="s">
        <v>10</v>
      </c>
      <c r="D3028" s="3">
        <v>2728387.4</v>
      </c>
      <c r="E3028" s="3">
        <v>1412344.95</v>
      </c>
      <c r="F3028" s="4">
        <v>2480349.7000000002</v>
      </c>
      <c r="G3028" s="4">
        <v>1283948.67</v>
      </c>
      <c r="H3028">
        <v>4958</v>
      </c>
      <c r="I3028" t="s">
        <v>28</v>
      </c>
      <c r="J3028" t="s">
        <v>26</v>
      </c>
      <c r="K3028" s="1">
        <v>2021</v>
      </c>
    </row>
    <row r="3029" spans="1:11">
      <c r="A3029" s="2">
        <v>44270</v>
      </c>
      <c r="B3029" t="s">
        <v>44</v>
      </c>
      <c r="C3029" t="s">
        <v>10</v>
      </c>
      <c r="D3029" s="3">
        <v>4903723.3</v>
      </c>
      <c r="E3029" s="3">
        <v>2425172.1</v>
      </c>
      <c r="F3029" s="4">
        <v>4457925.8099999996</v>
      </c>
      <c r="G3029" s="4">
        <v>2204699.7000000002</v>
      </c>
      <c r="H3029">
        <v>8911</v>
      </c>
      <c r="I3029" t="s">
        <v>28</v>
      </c>
      <c r="J3029" t="s">
        <v>26</v>
      </c>
      <c r="K3029" s="1">
        <v>2021</v>
      </c>
    </row>
    <row r="3030" spans="1:11">
      <c r="A3030" s="2">
        <v>44270</v>
      </c>
      <c r="B3030" t="s">
        <v>49</v>
      </c>
      <c r="C3030" t="s">
        <v>8</v>
      </c>
      <c r="D3030" s="3">
        <v>144925020</v>
      </c>
      <c r="E3030" s="3">
        <v>65473639.5</v>
      </c>
      <c r="F3030" s="4">
        <v>131749886.43000001</v>
      </c>
      <c r="G3030" s="4">
        <v>59521430.93</v>
      </c>
      <c r="H3030">
        <v>10980</v>
      </c>
      <c r="I3030" t="s">
        <v>25</v>
      </c>
      <c r="J3030" t="s">
        <v>26</v>
      </c>
      <c r="K3030" s="1">
        <v>2021</v>
      </c>
    </row>
    <row r="3031" spans="1:11">
      <c r="A3031" s="2">
        <v>44269</v>
      </c>
      <c r="B3031" t="s">
        <v>44</v>
      </c>
      <c r="C3031" t="s">
        <v>10</v>
      </c>
      <c r="D3031" s="3">
        <v>6034589.7999999998</v>
      </c>
      <c r="E3031" s="3">
        <v>1086017.05</v>
      </c>
      <c r="F3031" s="4">
        <v>5485985.2400000002</v>
      </c>
      <c r="G3031" s="4">
        <v>987287.24</v>
      </c>
      <c r="H3031">
        <v>10966</v>
      </c>
      <c r="I3031" t="s">
        <v>30</v>
      </c>
      <c r="J3031" t="s">
        <v>29</v>
      </c>
      <c r="K3031" s="1">
        <v>2021</v>
      </c>
    </row>
    <row r="3032" spans="1:11">
      <c r="A3032" s="2">
        <v>44269</v>
      </c>
      <c r="B3032" t="s">
        <v>31</v>
      </c>
      <c r="C3032" t="s">
        <v>9</v>
      </c>
      <c r="D3032" s="3">
        <v>26396.25</v>
      </c>
      <c r="E3032" s="3">
        <v>5454.38</v>
      </c>
      <c r="F3032" s="4">
        <v>23996.57</v>
      </c>
      <c r="G3032" s="4">
        <v>4958.5200000000004</v>
      </c>
      <c r="H3032">
        <v>7039</v>
      </c>
      <c r="I3032" t="s">
        <v>30</v>
      </c>
      <c r="J3032" t="s">
        <v>29</v>
      </c>
      <c r="K3032" s="1">
        <v>2021</v>
      </c>
    </row>
    <row r="3033" spans="1:11">
      <c r="A3033" s="2">
        <v>44268</v>
      </c>
      <c r="B3033" t="s">
        <v>49</v>
      </c>
      <c r="C3033" t="s">
        <v>8</v>
      </c>
      <c r="D3033" s="3">
        <v>176101058</v>
      </c>
      <c r="E3033" s="3">
        <v>52617813.5</v>
      </c>
      <c r="F3033" s="4">
        <v>160091710.81999999</v>
      </c>
      <c r="G3033" s="4">
        <v>47834328.07</v>
      </c>
      <c r="H3033">
        <v>13342</v>
      </c>
      <c r="I3033" t="s">
        <v>32</v>
      </c>
      <c r="J3033" t="s">
        <v>33</v>
      </c>
      <c r="K3033" s="1">
        <v>2021</v>
      </c>
    </row>
    <row r="3034" spans="1:11">
      <c r="A3034" s="2">
        <v>44268</v>
      </c>
      <c r="B3034" t="s">
        <v>34</v>
      </c>
      <c r="C3034" t="s">
        <v>11</v>
      </c>
      <c r="D3034" s="3">
        <v>11420.61</v>
      </c>
      <c r="E3034" s="3">
        <v>7405.79</v>
      </c>
      <c r="F3034" s="4">
        <v>10382.36</v>
      </c>
      <c r="G3034" s="4">
        <v>6732.53</v>
      </c>
      <c r="H3034">
        <v>5739</v>
      </c>
      <c r="I3034" t="s">
        <v>32</v>
      </c>
      <c r="J3034" t="s">
        <v>33</v>
      </c>
      <c r="K3034" s="1">
        <v>2021</v>
      </c>
    </row>
    <row r="3035" spans="1:11">
      <c r="A3035" s="2">
        <v>44267</v>
      </c>
      <c r="B3035" t="s">
        <v>34</v>
      </c>
      <c r="C3035" t="s">
        <v>11</v>
      </c>
      <c r="D3035" s="3">
        <v>27543.59</v>
      </c>
      <c r="E3035" s="3">
        <v>10813.66</v>
      </c>
      <c r="F3035" s="4">
        <v>25039.599999999999</v>
      </c>
      <c r="G3035" s="4">
        <v>9830.59</v>
      </c>
      <c r="H3035">
        <v>13841</v>
      </c>
      <c r="I3035" t="s">
        <v>32</v>
      </c>
      <c r="J3035" t="s">
        <v>36</v>
      </c>
      <c r="K3035" s="1">
        <v>2021</v>
      </c>
    </row>
    <row r="3036" spans="1:11">
      <c r="A3036" s="2">
        <v>44267</v>
      </c>
      <c r="B3036" t="s">
        <v>47</v>
      </c>
      <c r="C3036" t="s">
        <v>10</v>
      </c>
      <c r="D3036" s="3">
        <v>1490354.67</v>
      </c>
      <c r="E3036" s="3">
        <v>483255.71</v>
      </c>
      <c r="F3036" s="4">
        <v>1354866.53</v>
      </c>
      <c r="G3036" s="4">
        <v>439322.93</v>
      </c>
      <c r="H3036">
        <v>9033</v>
      </c>
      <c r="I3036" t="s">
        <v>25</v>
      </c>
      <c r="J3036" t="s">
        <v>36</v>
      </c>
      <c r="K3036" s="1">
        <v>2021</v>
      </c>
    </row>
    <row r="3037" spans="1:11">
      <c r="A3037" s="2">
        <v>44267</v>
      </c>
      <c r="B3037" t="s">
        <v>31</v>
      </c>
      <c r="C3037" t="s">
        <v>9</v>
      </c>
      <c r="D3037" s="3">
        <v>40578.75</v>
      </c>
      <c r="E3037" s="3">
        <v>8966.25</v>
      </c>
      <c r="F3037" s="4">
        <v>36889.74</v>
      </c>
      <c r="G3037" s="4">
        <v>8151.13</v>
      </c>
      <c r="H3037">
        <v>10821</v>
      </c>
      <c r="I3037" t="s">
        <v>25</v>
      </c>
      <c r="J3037" t="s">
        <v>36</v>
      </c>
      <c r="K3037" s="1">
        <v>2021</v>
      </c>
    </row>
    <row r="3038" spans="1:11">
      <c r="A3038" s="2">
        <v>44266</v>
      </c>
      <c r="B3038" t="s">
        <v>27</v>
      </c>
      <c r="C3038" t="s">
        <v>8</v>
      </c>
      <c r="D3038" s="3">
        <v>60475370</v>
      </c>
      <c r="E3038" s="3">
        <v>23563908.25</v>
      </c>
      <c r="F3038" s="4">
        <v>54977554.109999999</v>
      </c>
      <c r="G3038" s="4">
        <v>21421713.350000001</v>
      </c>
      <c r="H3038">
        <v>11540</v>
      </c>
      <c r="I3038" t="s">
        <v>30</v>
      </c>
      <c r="J3038" t="s">
        <v>40</v>
      </c>
      <c r="K3038" s="1">
        <v>2021</v>
      </c>
    </row>
    <row r="3039" spans="1:11">
      <c r="A3039" s="2">
        <v>44266</v>
      </c>
      <c r="B3039" t="s">
        <v>27</v>
      </c>
      <c r="C3039" t="s">
        <v>8</v>
      </c>
      <c r="D3039" s="3">
        <v>69116954.5</v>
      </c>
      <c r="E3039" s="3">
        <v>18965369.5</v>
      </c>
      <c r="F3039" s="4">
        <v>62833532.170000002</v>
      </c>
      <c r="G3039" s="4">
        <v>17241227.760000002</v>
      </c>
      <c r="H3039">
        <v>13189</v>
      </c>
      <c r="I3039" t="s">
        <v>28</v>
      </c>
      <c r="J3039" t="s">
        <v>40</v>
      </c>
      <c r="K3039" s="1">
        <v>2021</v>
      </c>
    </row>
    <row r="3040" spans="1:11">
      <c r="A3040" s="2">
        <v>44265</v>
      </c>
      <c r="B3040" t="s">
        <v>31</v>
      </c>
      <c r="C3040" t="s">
        <v>9</v>
      </c>
      <c r="D3040" s="3">
        <v>57581.25</v>
      </c>
      <c r="E3040" s="3">
        <v>5874.38</v>
      </c>
      <c r="F3040" s="4">
        <v>52346.54</v>
      </c>
      <c r="G3040" s="4">
        <v>5340.34</v>
      </c>
      <c r="H3040">
        <v>15355</v>
      </c>
      <c r="I3040" t="s">
        <v>30</v>
      </c>
      <c r="J3040" t="s">
        <v>42</v>
      </c>
      <c r="K3040" s="1">
        <v>2021</v>
      </c>
    </row>
    <row r="3041" spans="1:11">
      <c r="A3041" s="2">
        <v>44265</v>
      </c>
      <c r="B3041" t="s">
        <v>27</v>
      </c>
      <c r="C3041" t="s">
        <v>8</v>
      </c>
      <c r="D3041" s="3">
        <v>49569889.5</v>
      </c>
      <c r="E3041" s="3">
        <v>5638778</v>
      </c>
      <c r="F3041" s="4">
        <v>45063490.850000001</v>
      </c>
      <c r="G3041" s="4">
        <v>5126156.6900000004</v>
      </c>
      <c r="H3041">
        <v>9459</v>
      </c>
      <c r="I3041" t="s">
        <v>28</v>
      </c>
      <c r="J3041" t="s">
        <v>42</v>
      </c>
      <c r="K3041" s="1">
        <v>2021</v>
      </c>
    </row>
    <row r="3042" spans="1:11">
      <c r="A3042" s="2">
        <v>44264</v>
      </c>
      <c r="B3042" t="s">
        <v>31</v>
      </c>
      <c r="C3042" t="s">
        <v>9</v>
      </c>
      <c r="D3042" s="3">
        <v>20572.5</v>
      </c>
      <c r="E3042" s="3">
        <v>20595</v>
      </c>
      <c r="F3042" s="4">
        <v>18702.25</v>
      </c>
      <c r="G3042" s="4">
        <v>18722.71</v>
      </c>
      <c r="H3042">
        <v>5486</v>
      </c>
      <c r="I3042" t="s">
        <v>30</v>
      </c>
      <c r="J3042" t="s">
        <v>45</v>
      </c>
      <c r="K3042" s="1">
        <v>2021</v>
      </c>
    </row>
    <row r="3043" spans="1:11">
      <c r="A3043" s="2">
        <v>44264</v>
      </c>
      <c r="B3043" t="s">
        <v>48</v>
      </c>
      <c r="C3043" t="s">
        <v>12</v>
      </c>
      <c r="D3043" s="3">
        <v>362666400</v>
      </c>
      <c r="E3043" s="3">
        <v>33414300</v>
      </c>
      <c r="F3043" s="4">
        <v>329696397.57999998</v>
      </c>
      <c r="G3043" s="4">
        <v>30376605.989999998</v>
      </c>
      <c r="H3043">
        <v>17648</v>
      </c>
      <c r="I3043" t="s">
        <v>30</v>
      </c>
      <c r="J3043" t="s">
        <v>45</v>
      </c>
      <c r="K3043" s="1">
        <v>2021</v>
      </c>
    </row>
    <row r="3044" spans="1:11">
      <c r="A3044" s="2">
        <v>44264</v>
      </c>
      <c r="B3044" t="s">
        <v>50</v>
      </c>
      <c r="C3044" t="s">
        <v>7</v>
      </c>
      <c r="D3044" s="3">
        <v>1490040.75</v>
      </c>
      <c r="E3044" s="3">
        <v>148954.85</v>
      </c>
      <c r="F3044" s="4">
        <v>1354581.15</v>
      </c>
      <c r="G3044" s="4">
        <v>135413.35999999999</v>
      </c>
      <c r="H3044">
        <v>15135</v>
      </c>
      <c r="I3044" t="s">
        <v>32</v>
      </c>
      <c r="J3044" t="s">
        <v>45</v>
      </c>
      <c r="K3044" s="1">
        <v>2021</v>
      </c>
    </row>
    <row r="3045" spans="1:11">
      <c r="A3045" s="2">
        <v>44263</v>
      </c>
      <c r="B3045" t="s">
        <v>43</v>
      </c>
      <c r="C3045" t="s">
        <v>10</v>
      </c>
      <c r="D3045" s="3">
        <v>789797.52</v>
      </c>
      <c r="E3045" s="3">
        <v>364301.7</v>
      </c>
      <c r="F3045" s="4">
        <v>717997.03</v>
      </c>
      <c r="G3045" s="4">
        <v>331183.03000000003</v>
      </c>
      <c r="H3045">
        <v>11448</v>
      </c>
      <c r="I3045" t="s">
        <v>25</v>
      </c>
      <c r="J3045" t="s">
        <v>26</v>
      </c>
      <c r="K3045" s="1">
        <v>2021</v>
      </c>
    </row>
    <row r="3046" spans="1:11">
      <c r="A3046" s="2">
        <v>44263</v>
      </c>
      <c r="B3046" t="s">
        <v>34</v>
      </c>
      <c r="C3046" t="s">
        <v>11</v>
      </c>
      <c r="D3046" s="3">
        <v>18206.509999999998</v>
      </c>
      <c r="E3046" s="3">
        <v>5411.81</v>
      </c>
      <c r="F3046" s="4">
        <v>16551.36</v>
      </c>
      <c r="G3046" s="4">
        <v>4919.82</v>
      </c>
      <c r="H3046">
        <v>9149</v>
      </c>
      <c r="I3046" t="s">
        <v>30</v>
      </c>
      <c r="J3046" t="s">
        <v>26</v>
      </c>
      <c r="K3046" s="1">
        <v>2021</v>
      </c>
    </row>
    <row r="3047" spans="1:11">
      <c r="A3047" s="2">
        <v>44262</v>
      </c>
      <c r="B3047" t="s">
        <v>43</v>
      </c>
      <c r="C3047" t="s">
        <v>10</v>
      </c>
      <c r="D3047" s="3">
        <v>1108324.3500000001</v>
      </c>
      <c r="E3047" s="3">
        <v>159711.85</v>
      </c>
      <c r="F3047" s="4">
        <v>1007566.58</v>
      </c>
      <c r="G3047" s="4">
        <v>145192.45000000001</v>
      </c>
      <c r="H3047">
        <v>16065</v>
      </c>
      <c r="I3047" t="s">
        <v>30</v>
      </c>
      <c r="J3047" t="s">
        <v>29</v>
      </c>
      <c r="K3047" s="1">
        <v>2021</v>
      </c>
    </row>
    <row r="3048" spans="1:11">
      <c r="A3048" s="2">
        <v>44262</v>
      </c>
      <c r="B3048" t="s">
        <v>24</v>
      </c>
      <c r="C3048" t="s">
        <v>4</v>
      </c>
      <c r="D3048" s="3">
        <v>47902.03</v>
      </c>
      <c r="E3048" s="3">
        <v>22213.919999999998</v>
      </c>
      <c r="F3048" s="4">
        <v>43547.26</v>
      </c>
      <c r="G3048" s="4">
        <v>20194.45</v>
      </c>
      <c r="H3048">
        <v>7997</v>
      </c>
      <c r="I3048" t="s">
        <v>30</v>
      </c>
      <c r="J3048" t="s">
        <v>29</v>
      </c>
      <c r="K3048" s="1">
        <v>2021</v>
      </c>
    </row>
    <row r="3049" spans="1:11">
      <c r="A3049" s="2">
        <v>44262</v>
      </c>
      <c r="B3049" t="s">
        <v>43</v>
      </c>
      <c r="C3049" t="s">
        <v>10</v>
      </c>
      <c r="D3049" s="3">
        <v>1144406.1200000001</v>
      </c>
      <c r="E3049" s="3">
        <v>260816.7</v>
      </c>
      <c r="F3049" s="4">
        <v>1040368.16</v>
      </c>
      <c r="G3049" s="4">
        <v>237105.85</v>
      </c>
      <c r="H3049">
        <v>16588</v>
      </c>
      <c r="I3049" t="s">
        <v>32</v>
      </c>
      <c r="J3049" t="s">
        <v>29</v>
      </c>
      <c r="K3049" s="1">
        <v>2021</v>
      </c>
    </row>
    <row r="3050" spans="1:11">
      <c r="A3050" s="2">
        <v>44261</v>
      </c>
      <c r="B3050" t="s">
        <v>24</v>
      </c>
      <c r="C3050" t="s">
        <v>4</v>
      </c>
      <c r="D3050" s="3">
        <v>37910.71</v>
      </c>
      <c r="E3050" s="3">
        <v>29204.25</v>
      </c>
      <c r="F3050" s="4">
        <v>34464.25</v>
      </c>
      <c r="G3050" s="4">
        <v>26549.29</v>
      </c>
      <c r="H3050">
        <v>6329</v>
      </c>
      <c r="I3050" t="s">
        <v>32</v>
      </c>
      <c r="J3050" t="s">
        <v>33</v>
      </c>
      <c r="K3050" s="1">
        <v>2021</v>
      </c>
    </row>
    <row r="3051" spans="1:11">
      <c r="A3051" s="2">
        <v>44261</v>
      </c>
      <c r="B3051" t="s">
        <v>41</v>
      </c>
      <c r="C3051" t="s">
        <v>12</v>
      </c>
      <c r="D3051" s="3">
        <v>777504.46</v>
      </c>
      <c r="E3051" s="3">
        <v>608886.51</v>
      </c>
      <c r="F3051" s="4">
        <v>706821.53</v>
      </c>
      <c r="G3051" s="4">
        <v>553532.63</v>
      </c>
      <c r="H3051">
        <v>5554</v>
      </c>
      <c r="I3051" t="s">
        <v>32</v>
      </c>
      <c r="J3051" t="s">
        <v>33</v>
      </c>
      <c r="K3051" s="1">
        <v>2021</v>
      </c>
    </row>
    <row r="3052" spans="1:11">
      <c r="A3052" s="2">
        <v>44260</v>
      </c>
      <c r="B3052" t="s">
        <v>46</v>
      </c>
      <c r="C3052" t="s">
        <v>5</v>
      </c>
      <c r="D3052" s="3">
        <v>489246</v>
      </c>
      <c r="E3052" s="3">
        <v>159952.13</v>
      </c>
      <c r="F3052" s="4">
        <v>444768.65</v>
      </c>
      <c r="G3052" s="4">
        <v>145410.88</v>
      </c>
      <c r="H3052">
        <v>8936</v>
      </c>
      <c r="I3052" t="s">
        <v>28</v>
      </c>
      <c r="J3052" t="s">
        <v>36</v>
      </c>
      <c r="K3052" s="1">
        <v>2021</v>
      </c>
    </row>
    <row r="3053" spans="1:11">
      <c r="A3053" s="2">
        <v>44260</v>
      </c>
      <c r="B3053" t="s">
        <v>41</v>
      </c>
      <c r="C3053" t="s">
        <v>12</v>
      </c>
      <c r="D3053" s="3">
        <v>2438765.79</v>
      </c>
      <c r="E3053" s="3">
        <v>558490.11</v>
      </c>
      <c r="F3053" s="4">
        <v>2217057.59</v>
      </c>
      <c r="G3053" s="4">
        <v>507717.77</v>
      </c>
      <c r="H3053">
        <v>17421</v>
      </c>
      <c r="I3053" t="s">
        <v>32</v>
      </c>
      <c r="J3053" t="s">
        <v>36</v>
      </c>
      <c r="K3053" s="1">
        <v>2021</v>
      </c>
    </row>
    <row r="3054" spans="1:11">
      <c r="A3054" s="2">
        <v>44259</v>
      </c>
      <c r="B3054" t="s">
        <v>43</v>
      </c>
      <c r="C3054" t="s">
        <v>10</v>
      </c>
      <c r="D3054" s="3">
        <v>1125571.8500000001</v>
      </c>
      <c r="E3054" s="3">
        <v>168059.64</v>
      </c>
      <c r="F3054" s="4">
        <v>1023246.11</v>
      </c>
      <c r="G3054" s="4">
        <v>152781.34</v>
      </c>
      <c r="H3054">
        <v>16315</v>
      </c>
      <c r="I3054" t="s">
        <v>28</v>
      </c>
      <c r="J3054" t="s">
        <v>40</v>
      </c>
      <c r="K3054" s="1">
        <v>2021</v>
      </c>
    </row>
    <row r="3055" spans="1:11">
      <c r="A3055" s="2">
        <v>44259</v>
      </c>
      <c r="B3055" t="s">
        <v>48</v>
      </c>
      <c r="C3055" t="s">
        <v>12</v>
      </c>
      <c r="D3055" s="3">
        <v>293269050</v>
      </c>
      <c r="E3055" s="3">
        <v>45199725</v>
      </c>
      <c r="F3055" s="4">
        <v>266607960.66</v>
      </c>
      <c r="G3055" s="4">
        <v>41090618</v>
      </c>
      <c r="H3055">
        <v>14271</v>
      </c>
      <c r="I3055" t="s">
        <v>30</v>
      </c>
      <c r="J3055" t="s">
        <v>40</v>
      </c>
      <c r="K3055" s="1">
        <v>2021</v>
      </c>
    </row>
    <row r="3056" spans="1:11">
      <c r="A3056" s="2">
        <v>44259</v>
      </c>
      <c r="B3056" t="s">
        <v>43</v>
      </c>
      <c r="C3056" t="s">
        <v>10</v>
      </c>
      <c r="D3056" s="3">
        <v>1113912.54</v>
      </c>
      <c r="E3056" s="3">
        <v>312490.21000000002</v>
      </c>
      <c r="F3056" s="4">
        <v>1012646.75</v>
      </c>
      <c r="G3056" s="4">
        <v>284081.71999999997</v>
      </c>
      <c r="H3056">
        <v>16146</v>
      </c>
      <c r="I3056" t="s">
        <v>25</v>
      </c>
      <c r="J3056" t="s">
        <v>40</v>
      </c>
      <c r="K3056" s="1">
        <v>2021</v>
      </c>
    </row>
    <row r="3057" spans="1:11">
      <c r="A3057" s="2">
        <v>44258</v>
      </c>
      <c r="B3057" t="s">
        <v>24</v>
      </c>
      <c r="C3057" t="s">
        <v>4</v>
      </c>
      <c r="D3057" s="3">
        <v>30920.38</v>
      </c>
      <c r="E3057" s="3">
        <v>16029.24</v>
      </c>
      <c r="F3057" s="4">
        <v>28109.41</v>
      </c>
      <c r="G3057" s="4">
        <v>14572.02</v>
      </c>
      <c r="H3057">
        <v>5162</v>
      </c>
      <c r="I3057" t="s">
        <v>30</v>
      </c>
      <c r="J3057" t="s">
        <v>42</v>
      </c>
      <c r="K3057" s="1">
        <v>2021</v>
      </c>
    </row>
    <row r="3058" spans="1:11">
      <c r="A3058" s="2">
        <v>44258</v>
      </c>
      <c r="B3058" t="s">
        <v>39</v>
      </c>
      <c r="C3058" t="s">
        <v>11</v>
      </c>
      <c r="D3058" s="3">
        <v>160219.85</v>
      </c>
      <c r="E3058" s="3">
        <v>36771.61</v>
      </c>
      <c r="F3058" s="4">
        <v>145654.26</v>
      </c>
      <c r="G3058" s="4">
        <v>33428.699999999997</v>
      </c>
      <c r="H3058">
        <v>8015</v>
      </c>
      <c r="I3058" t="s">
        <v>30</v>
      </c>
      <c r="J3058" t="s">
        <v>42</v>
      </c>
      <c r="K3058" s="1">
        <v>2021</v>
      </c>
    </row>
    <row r="3059" spans="1:11">
      <c r="A3059" s="2">
        <v>44257</v>
      </c>
      <c r="B3059" t="s">
        <v>47</v>
      </c>
      <c r="C3059" t="s">
        <v>10</v>
      </c>
      <c r="D3059" s="3">
        <v>1766712.92</v>
      </c>
      <c r="E3059" s="3">
        <v>598831.21</v>
      </c>
      <c r="F3059" s="4">
        <v>1606101.05</v>
      </c>
      <c r="G3059" s="4">
        <v>544391.46</v>
      </c>
      <c r="H3059">
        <v>10708</v>
      </c>
      <c r="I3059" t="s">
        <v>30</v>
      </c>
      <c r="J3059" t="s">
        <v>45</v>
      </c>
      <c r="K3059" s="1">
        <v>2021</v>
      </c>
    </row>
    <row r="3060" spans="1:11">
      <c r="A3060" s="2">
        <v>44257</v>
      </c>
      <c r="B3060" t="s">
        <v>31</v>
      </c>
      <c r="C3060" t="s">
        <v>9</v>
      </c>
      <c r="D3060" s="3">
        <v>49890</v>
      </c>
      <c r="E3060" s="3">
        <v>12255</v>
      </c>
      <c r="F3060" s="4">
        <v>45354.5</v>
      </c>
      <c r="G3060" s="4">
        <v>11140.9</v>
      </c>
      <c r="H3060">
        <v>13304</v>
      </c>
      <c r="I3060" t="s">
        <v>25</v>
      </c>
      <c r="J3060" t="s">
        <v>45</v>
      </c>
      <c r="K3060" s="1">
        <v>2021</v>
      </c>
    </row>
    <row r="3061" spans="1:11">
      <c r="A3061" s="2">
        <v>44256</v>
      </c>
      <c r="B3061" t="s">
        <v>31</v>
      </c>
      <c r="C3061" t="s">
        <v>9</v>
      </c>
      <c r="D3061" s="3">
        <v>23501.25</v>
      </c>
      <c r="E3061" s="3">
        <v>5883.75</v>
      </c>
      <c r="F3061" s="4">
        <v>21364.75</v>
      </c>
      <c r="G3061" s="4">
        <v>5348.86</v>
      </c>
      <c r="H3061">
        <v>6267</v>
      </c>
      <c r="I3061" t="s">
        <v>30</v>
      </c>
      <c r="J3061" t="s">
        <v>26</v>
      </c>
      <c r="K3061" s="1">
        <v>2021</v>
      </c>
    </row>
    <row r="3062" spans="1:11">
      <c r="A3062" s="2">
        <v>44256</v>
      </c>
      <c r="B3062" t="s">
        <v>35</v>
      </c>
      <c r="C3062" t="s">
        <v>6</v>
      </c>
      <c r="D3062" s="3">
        <v>236581.65</v>
      </c>
      <c r="E3062" s="3">
        <v>25157.42</v>
      </c>
      <c r="F3062" s="4">
        <v>215074.01</v>
      </c>
      <c r="G3062" s="4">
        <v>22870.35</v>
      </c>
      <c r="H3062">
        <v>11835</v>
      </c>
      <c r="I3062" t="s">
        <v>28</v>
      </c>
      <c r="J3062" t="s">
        <v>26</v>
      </c>
      <c r="K3062" s="1">
        <v>2021</v>
      </c>
    </row>
    <row r="3063" spans="1:11">
      <c r="A3063" s="2">
        <v>44256</v>
      </c>
      <c r="B3063" t="s">
        <v>48</v>
      </c>
      <c r="C3063" t="s">
        <v>12</v>
      </c>
      <c r="D3063" s="3">
        <v>165776850</v>
      </c>
      <c r="E3063" s="3">
        <v>76363800</v>
      </c>
      <c r="F3063" s="4">
        <v>150706076.56999999</v>
      </c>
      <c r="G3063" s="4">
        <v>69421566.939999998</v>
      </c>
      <c r="H3063">
        <v>8067</v>
      </c>
      <c r="I3063" t="s">
        <v>28</v>
      </c>
      <c r="J3063" t="s">
        <v>26</v>
      </c>
      <c r="K3063" s="1">
        <v>2021</v>
      </c>
    </row>
    <row r="3064" spans="1:11">
      <c r="A3064" s="2">
        <v>44255</v>
      </c>
      <c r="B3064" t="s">
        <v>24</v>
      </c>
      <c r="C3064" t="s">
        <v>4</v>
      </c>
      <c r="D3064" s="3">
        <v>92228.03</v>
      </c>
      <c r="E3064" s="3">
        <v>32873.120000000003</v>
      </c>
      <c r="F3064" s="4">
        <v>83843.58</v>
      </c>
      <c r="G3064" s="4">
        <v>29884.62</v>
      </c>
      <c r="H3064">
        <v>15397</v>
      </c>
      <c r="I3064" t="s">
        <v>28</v>
      </c>
      <c r="J3064" t="s">
        <v>29</v>
      </c>
      <c r="K3064" s="1">
        <v>2021</v>
      </c>
    </row>
    <row r="3065" spans="1:11">
      <c r="A3065" s="2">
        <v>44255</v>
      </c>
      <c r="B3065" t="s">
        <v>38</v>
      </c>
      <c r="C3065" t="s">
        <v>8</v>
      </c>
      <c r="D3065" s="3">
        <v>2987263.5</v>
      </c>
      <c r="E3065" s="3">
        <v>667537.25</v>
      </c>
      <c r="F3065" s="4">
        <v>2715691.38</v>
      </c>
      <c r="G3065" s="4">
        <v>606851.43999999994</v>
      </c>
      <c r="H3065">
        <v>11973</v>
      </c>
      <c r="I3065" t="s">
        <v>32</v>
      </c>
      <c r="J3065" t="s">
        <v>29</v>
      </c>
      <c r="K3065" s="1">
        <v>2021</v>
      </c>
    </row>
    <row r="3066" spans="1:11">
      <c r="A3066" s="2">
        <v>44254</v>
      </c>
      <c r="B3066" t="s">
        <v>27</v>
      </c>
      <c r="C3066" t="s">
        <v>8</v>
      </c>
      <c r="D3066" s="3">
        <v>74850061.5</v>
      </c>
      <c r="E3066" s="3">
        <v>21032746.75</v>
      </c>
      <c r="F3066" s="4">
        <v>68045442.409999996</v>
      </c>
      <c r="G3066" s="4">
        <v>19120659.739999998</v>
      </c>
      <c r="H3066">
        <v>14283</v>
      </c>
      <c r="I3066" t="s">
        <v>25</v>
      </c>
      <c r="J3066" t="s">
        <v>33</v>
      </c>
      <c r="K3066" s="1">
        <v>2021</v>
      </c>
    </row>
    <row r="3067" spans="1:11">
      <c r="A3067" s="2">
        <v>44254</v>
      </c>
      <c r="B3067" t="s">
        <v>38</v>
      </c>
      <c r="C3067" t="s">
        <v>8</v>
      </c>
      <c r="D3067" s="3">
        <v>2574341</v>
      </c>
      <c r="E3067" s="3">
        <v>1084950.75</v>
      </c>
      <c r="F3067" s="4">
        <v>2340307.66</v>
      </c>
      <c r="G3067" s="4">
        <v>986317.88</v>
      </c>
      <c r="H3067">
        <v>10318</v>
      </c>
      <c r="I3067" t="s">
        <v>32</v>
      </c>
      <c r="J3067" t="s">
        <v>33</v>
      </c>
      <c r="K3067" s="1">
        <v>2021</v>
      </c>
    </row>
    <row r="3068" spans="1:11">
      <c r="A3068" s="2">
        <v>44253</v>
      </c>
      <c r="B3068" t="s">
        <v>47</v>
      </c>
      <c r="C3068" t="s">
        <v>10</v>
      </c>
      <c r="D3068" s="3">
        <v>2738174.04</v>
      </c>
      <c r="E3068" s="3">
        <v>614010.29</v>
      </c>
      <c r="F3068" s="4">
        <v>2489246.64</v>
      </c>
      <c r="G3068" s="4">
        <v>558190.61</v>
      </c>
      <c r="H3068">
        <v>16596</v>
      </c>
      <c r="I3068" t="s">
        <v>32</v>
      </c>
      <c r="J3068" t="s">
        <v>36</v>
      </c>
      <c r="K3068" s="1">
        <v>2021</v>
      </c>
    </row>
    <row r="3069" spans="1:11">
      <c r="A3069" s="2">
        <v>44253</v>
      </c>
      <c r="B3069" t="s">
        <v>47</v>
      </c>
      <c r="C3069" t="s">
        <v>10</v>
      </c>
      <c r="D3069" s="3">
        <v>1807630.44</v>
      </c>
      <c r="E3069" s="3">
        <v>859762.89</v>
      </c>
      <c r="F3069" s="4">
        <v>1643298.76</v>
      </c>
      <c r="G3069" s="4">
        <v>781601.85</v>
      </c>
      <c r="H3069">
        <v>10956</v>
      </c>
      <c r="I3069" t="s">
        <v>28</v>
      </c>
      <c r="J3069" t="s">
        <v>36</v>
      </c>
      <c r="K3069" s="1">
        <v>2021</v>
      </c>
    </row>
    <row r="3070" spans="1:11">
      <c r="A3070" s="2">
        <v>44253</v>
      </c>
      <c r="B3070" t="s">
        <v>39</v>
      </c>
      <c r="C3070" t="s">
        <v>11</v>
      </c>
      <c r="D3070" s="3">
        <v>216731.58</v>
      </c>
      <c r="E3070" s="3">
        <v>101429.26</v>
      </c>
      <c r="F3070" s="4">
        <v>197028.51</v>
      </c>
      <c r="G3070" s="4">
        <v>92208.33</v>
      </c>
      <c r="H3070">
        <v>10842</v>
      </c>
      <c r="I3070" t="s">
        <v>25</v>
      </c>
      <c r="J3070" t="s">
        <v>36</v>
      </c>
      <c r="K3070" s="1">
        <v>2021</v>
      </c>
    </row>
    <row r="3071" spans="1:11">
      <c r="A3071" s="2">
        <v>44252</v>
      </c>
      <c r="B3071" t="s">
        <v>34</v>
      </c>
      <c r="C3071" t="s">
        <v>11</v>
      </c>
      <c r="D3071" s="3">
        <v>16333.92</v>
      </c>
      <c r="E3071" s="3">
        <v>4505.3599999999997</v>
      </c>
      <c r="F3071" s="4">
        <v>14849</v>
      </c>
      <c r="G3071" s="4">
        <v>4095.78</v>
      </c>
      <c r="H3071">
        <v>8208</v>
      </c>
      <c r="I3071" t="s">
        <v>25</v>
      </c>
      <c r="J3071" t="s">
        <v>40</v>
      </c>
      <c r="K3071" s="1">
        <v>2021</v>
      </c>
    </row>
    <row r="3072" spans="1:11">
      <c r="A3072" s="2">
        <v>44252</v>
      </c>
      <c r="B3072" t="s">
        <v>27</v>
      </c>
      <c r="C3072" t="s">
        <v>8</v>
      </c>
      <c r="D3072" s="3">
        <v>81039092</v>
      </c>
      <c r="E3072" s="3">
        <v>18960129</v>
      </c>
      <c r="F3072" s="4">
        <v>73671828.150000006</v>
      </c>
      <c r="G3072" s="4">
        <v>17236463.670000002</v>
      </c>
      <c r="H3072">
        <v>15464</v>
      </c>
      <c r="I3072" t="s">
        <v>28</v>
      </c>
      <c r="J3072" t="s">
        <v>40</v>
      </c>
      <c r="K3072" s="1">
        <v>2021</v>
      </c>
    </row>
    <row r="3073" spans="1:11">
      <c r="A3073" s="2">
        <v>44251</v>
      </c>
      <c r="B3073" t="s">
        <v>48</v>
      </c>
      <c r="C3073" t="s">
        <v>12</v>
      </c>
      <c r="D3073" s="3">
        <v>305578500</v>
      </c>
      <c r="E3073" s="3">
        <v>92279775</v>
      </c>
      <c r="F3073" s="4">
        <v>277798358.56999999</v>
      </c>
      <c r="G3073" s="4">
        <v>83890620.650000006</v>
      </c>
      <c r="H3073">
        <v>14870</v>
      </c>
      <c r="I3073" t="s">
        <v>25</v>
      </c>
      <c r="J3073" t="s">
        <v>42</v>
      </c>
      <c r="K3073" s="1">
        <v>2021</v>
      </c>
    </row>
    <row r="3074" spans="1:11">
      <c r="A3074" s="2">
        <v>44251</v>
      </c>
      <c r="B3074" t="s">
        <v>48</v>
      </c>
      <c r="C3074" t="s">
        <v>12</v>
      </c>
      <c r="D3074" s="3">
        <v>307058100</v>
      </c>
      <c r="E3074" s="3">
        <v>75634275</v>
      </c>
      <c r="F3074" s="4">
        <v>279143448.13</v>
      </c>
      <c r="G3074" s="4">
        <v>68758363.060000002</v>
      </c>
      <c r="H3074">
        <v>14942</v>
      </c>
      <c r="I3074" t="s">
        <v>28</v>
      </c>
      <c r="J3074" t="s">
        <v>42</v>
      </c>
      <c r="K3074" s="1">
        <v>2021</v>
      </c>
    </row>
    <row r="3075" spans="1:11">
      <c r="A3075" s="2">
        <v>44250</v>
      </c>
      <c r="B3075" t="s">
        <v>48</v>
      </c>
      <c r="C3075" t="s">
        <v>12</v>
      </c>
      <c r="D3075" s="3">
        <v>312873750</v>
      </c>
      <c r="E3075" s="3">
        <v>55803525</v>
      </c>
      <c r="F3075" s="4">
        <v>284430397.38999999</v>
      </c>
      <c r="G3075" s="4">
        <v>50730426.539999999</v>
      </c>
      <c r="H3075">
        <v>15225</v>
      </c>
      <c r="I3075" t="s">
        <v>30</v>
      </c>
      <c r="J3075" t="s">
        <v>45</v>
      </c>
      <c r="K3075" s="1">
        <v>2021</v>
      </c>
    </row>
    <row r="3076" spans="1:11">
      <c r="A3076" s="2">
        <v>44250</v>
      </c>
      <c r="B3076" t="s">
        <v>24</v>
      </c>
      <c r="C3076" t="s">
        <v>4</v>
      </c>
      <c r="D3076" s="3">
        <v>68902.97</v>
      </c>
      <c r="E3076" s="3">
        <v>27182.62</v>
      </c>
      <c r="F3076" s="4">
        <v>62639</v>
      </c>
      <c r="G3076" s="4">
        <v>24711.45</v>
      </c>
      <c r="H3076">
        <v>11503</v>
      </c>
      <c r="I3076" t="s">
        <v>30</v>
      </c>
      <c r="J3076" t="s">
        <v>45</v>
      </c>
      <c r="K3076" s="1">
        <v>2021</v>
      </c>
    </row>
    <row r="3077" spans="1:11">
      <c r="A3077" s="2">
        <v>44250</v>
      </c>
      <c r="B3077" t="s">
        <v>49</v>
      </c>
      <c r="C3077" t="s">
        <v>8</v>
      </c>
      <c r="D3077" s="3">
        <v>142192827</v>
      </c>
      <c r="E3077" s="3">
        <v>47971765.5</v>
      </c>
      <c r="F3077" s="4">
        <v>129266077.09999999</v>
      </c>
      <c r="G3077" s="4">
        <v>43610652.299999997</v>
      </c>
      <c r="H3077">
        <v>10773</v>
      </c>
      <c r="I3077" t="s">
        <v>32</v>
      </c>
      <c r="J3077" t="s">
        <v>45</v>
      </c>
      <c r="K3077" s="1">
        <v>2021</v>
      </c>
    </row>
    <row r="3078" spans="1:11">
      <c r="A3078" s="2">
        <v>44249</v>
      </c>
      <c r="B3078" t="s">
        <v>44</v>
      </c>
      <c r="C3078" t="s">
        <v>10</v>
      </c>
      <c r="D3078" s="3">
        <v>8155996.2999999998</v>
      </c>
      <c r="E3078" s="3">
        <v>2293375.25</v>
      </c>
      <c r="F3078" s="4">
        <v>7414534.6799999997</v>
      </c>
      <c r="G3078" s="4">
        <v>2084884.51</v>
      </c>
      <c r="H3078">
        <v>14821</v>
      </c>
      <c r="I3078" t="s">
        <v>28</v>
      </c>
      <c r="J3078" t="s">
        <v>26</v>
      </c>
      <c r="K3078" s="1">
        <v>2021</v>
      </c>
    </row>
    <row r="3079" spans="1:11">
      <c r="A3079" s="2">
        <v>44249</v>
      </c>
      <c r="B3079" t="s">
        <v>31</v>
      </c>
      <c r="C3079" t="s">
        <v>9</v>
      </c>
      <c r="D3079" s="3">
        <v>21712.5</v>
      </c>
      <c r="E3079" s="3">
        <v>13378.13</v>
      </c>
      <c r="F3079" s="4">
        <v>19738.62</v>
      </c>
      <c r="G3079" s="4">
        <v>12161.92</v>
      </c>
      <c r="H3079">
        <v>5790</v>
      </c>
      <c r="I3079" t="s">
        <v>28</v>
      </c>
      <c r="J3079" t="s">
        <v>26</v>
      </c>
      <c r="K3079" s="1">
        <v>2021</v>
      </c>
    </row>
    <row r="3080" spans="1:11">
      <c r="A3080" s="2">
        <v>44248</v>
      </c>
      <c r="B3080" t="s">
        <v>47</v>
      </c>
      <c r="C3080" t="s">
        <v>10</v>
      </c>
      <c r="D3080" s="3">
        <v>955127.11</v>
      </c>
      <c r="E3080" s="3">
        <v>699640.1</v>
      </c>
      <c r="F3080" s="4">
        <v>868296.5</v>
      </c>
      <c r="G3080" s="4">
        <v>636035.81000000006</v>
      </c>
      <c r="H3080">
        <v>5789</v>
      </c>
      <c r="I3080" t="s">
        <v>28</v>
      </c>
      <c r="J3080" t="s">
        <v>29</v>
      </c>
      <c r="K3080" s="1">
        <v>2021</v>
      </c>
    </row>
    <row r="3081" spans="1:11">
      <c r="A3081" s="2">
        <v>44248</v>
      </c>
      <c r="B3081" t="s">
        <v>38</v>
      </c>
      <c r="C3081" t="s">
        <v>8</v>
      </c>
      <c r="D3081" s="3">
        <v>3613758</v>
      </c>
      <c r="E3081" s="3">
        <v>1029437</v>
      </c>
      <c r="F3081" s="4">
        <v>3285231.26</v>
      </c>
      <c r="G3081" s="4">
        <v>935850.88</v>
      </c>
      <c r="H3081">
        <v>14484</v>
      </c>
      <c r="I3081" t="s">
        <v>32</v>
      </c>
      <c r="J3081" t="s">
        <v>29</v>
      </c>
      <c r="K3081" s="1">
        <v>2021</v>
      </c>
    </row>
    <row r="3082" spans="1:11">
      <c r="A3082" s="2">
        <v>44247</v>
      </c>
      <c r="B3082" t="s">
        <v>50</v>
      </c>
      <c r="C3082" t="s">
        <v>7</v>
      </c>
      <c r="D3082" s="3">
        <v>1160233.25</v>
      </c>
      <c r="E3082" s="3">
        <v>472166.2</v>
      </c>
      <c r="F3082" s="4">
        <v>1054756.45</v>
      </c>
      <c r="G3082" s="4">
        <v>429241.57</v>
      </c>
      <c r="H3082">
        <v>11785</v>
      </c>
      <c r="I3082" t="s">
        <v>30</v>
      </c>
      <c r="J3082" t="s">
        <v>33</v>
      </c>
      <c r="K3082" s="1">
        <v>2021</v>
      </c>
    </row>
    <row r="3083" spans="1:11">
      <c r="A3083" s="2">
        <v>44247</v>
      </c>
      <c r="B3083" t="s">
        <v>47</v>
      </c>
      <c r="C3083" t="s">
        <v>10</v>
      </c>
      <c r="D3083" s="3">
        <v>2057260.31</v>
      </c>
      <c r="E3083" s="3">
        <v>413052.47</v>
      </c>
      <c r="F3083" s="4">
        <v>1870234.78</v>
      </c>
      <c r="G3083" s="4">
        <v>375501.87</v>
      </c>
      <c r="H3083">
        <v>12469</v>
      </c>
      <c r="I3083" t="s">
        <v>30</v>
      </c>
      <c r="J3083" t="s">
        <v>33</v>
      </c>
      <c r="K3083" s="1">
        <v>2021</v>
      </c>
    </row>
    <row r="3084" spans="1:11">
      <c r="A3084" s="2">
        <v>44247</v>
      </c>
      <c r="B3084" t="s">
        <v>38</v>
      </c>
      <c r="C3084" t="s">
        <v>8</v>
      </c>
      <c r="D3084" s="3">
        <v>2323593.5</v>
      </c>
      <c r="E3084" s="3">
        <v>1205708.75</v>
      </c>
      <c r="F3084" s="4">
        <v>2112355.61</v>
      </c>
      <c r="G3084" s="4">
        <v>1096097.77</v>
      </c>
      <c r="H3084">
        <v>9313</v>
      </c>
      <c r="I3084" t="s">
        <v>30</v>
      </c>
      <c r="J3084" t="s">
        <v>33</v>
      </c>
      <c r="K3084" s="1">
        <v>2021</v>
      </c>
    </row>
    <row r="3085" spans="1:11">
      <c r="A3085" s="2">
        <v>44246</v>
      </c>
      <c r="B3085" t="s">
        <v>50</v>
      </c>
      <c r="C3085" t="s">
        <v>7</v>
      </c>
      <c r="D3085" s="3">
        <v>1248739.8</v>
      </c>
      <c r="E3085" s="3">
        <v>130840.05</v>
      </c>
      <c r="F3085" s="4">
        <v>1135216.8600000001</v>
      </c>
      <c r="G3085" s="4">
        <v>118945.38</v>
      </c>
      <c r="H3085">
        <v>12684</v>
      </c>
      <c r="I3085" t="s">
        <v>30</v>
      </c>
      <c r="J3085" t="s">
        <v>36</v>
      </c>
      <c r="K3085" s="1">
        <v>2021</v>
      </c>
    </row>
    <row r="3086" spans="1:11">
      <c r="A3086" s="2">
        <v>44246</v>
      </c>
      <c r="B3086" t="s">
        <v>49</v>
      </c>
      <c r="C3086" t="s">
        <v>8</v>
      </c>
      <c r="D3086" s="3">
        <v>181222270</v>
      </c>
      <c r="E3086" s="3">
        <v>31796391</v>
      </c>
      <c r="F3086" s="4">
        <v>164747353.43000001</v>
      </c>
      <c r="G3086" s="4">
        <v>28905781.09</v>
      </c>
      <c r="H3086">
        <v>13730</v>
      </c>
      <c r="I3086" t="s">
        <v>25</v>
      </c>
      <c r="J3086" t="s">
        <v>36</v>
      </c>
      <c r="K3086" s="1">
        <v>2021</v>
      </c>
    </row>
    <row r="3087" spans="1:11">
      <c r="A3087" s="2">
        <v>44245</v>
      </c>
      <c r="B3087" t="s">
        <v>31</v>
      </c>
      <c r="C3087" t="s">
        <v>9</v>
      </c>
      <c r="D3087" s="3">
        <v>20958.75</v>
      </c>
      <c r="E3087" s="3">
        <v>17801.25</v>
      </c>
      <c r="F3087" s="4">
        <v>19053.39</v>
      </c>
      <c r="G3087" s="4">
        <v>16182.94</v>
      </c>
      <c r="H3087">
        <v>5589</v>
      </c>
      <c r="I3087" t="s">
        <v>25</v>
      </c>
      <c r="J3087" t="s">
        <v>40</v>
      </c>
      <c r="K3087" s="1">
        <v>2021</v>
      </c>
    </row>
    <row r="3088" spans="1:11">
      <c r="A3088" s="2">
        <v>44245</v>
      </c>
      <c r="B3088" t="s">
        <v>43</v>
      </c>
      <c r="C3088" t="s">
        <v>10</v>
      </c>
      <c r="D3088" s="3">
        <v>1145785.92</v>
      </c>
      <c r="E3088" s="3">
        <v>133702.62</v>
      </c>
      <c r="F3088" s="4">
        <v>1041622.52</v>
      </c>
      <c r="G3088" s="4">
        <v>121547.71</v>
      </c>
      <c r="H3088">
        <v>16608</v>
      </c>
      <c r="I3088" t="s">
        <v>28</v>
      </c>
      <c r="J3088" t="s">
        <v>40</v>
      </c>
      <c r="K3088" s="1">
        <v>2021</v>
      </c>
    </row>
    <row r="3089" spans="1:11">
      <c r="A3089" s="2">
        <v>44244</v>
      </c>
      <c r="B3089" t="s">
        <v>31</v>
      </c>
      <c r="C3089" t="s">
        <v>9</v>
      </c>
      <c r="D3089" s="3">
        <v>63678.75</v>
      </c>
      <c r="E3089" s="3">
        <v>15915</v>
      </c>
      <c r="F3089" s="4">
        <v>57889.71</v>
      </c>
      <c r="G3089" s="4">
        <v>14468.17</v>
      </c>
      <c r="H3089">
        <v>16981</v>
      </c>
      <c r="I3089" t="s">
        <v>25</v>
      </c>
      <c r="J3089" t="s">
        <v>42</v>
      </c>
      <c r="K3089" s="1">
        <v>2021</v>
      </c>
    </row>
    <row r="3090" spans="1:11">
      <c r="A3090" s="2">
        <v>44244</v>
      </c>
      <c r="B3090" t="s">
        <v>41</v>
      </c>
      <c r="C3090" t="s">
        <v>12</v>
      </c>
      <c r="D3090" s="3">
        <v>1272789.08</v>
      </c>
      <c r="E3090" s="3">
        <v>556740.23</v>
      </c>
      <c r="F3090" s="4">
        <v>1157079.82</v>
      </c>
      <c r="G3090" s="4">
        <v>506126.98</v>
      </c>
      <c r="H3090">
        <v>9092</v>
      </c>
      <c r="I3090" t="s">
        <v>30</v>
      </c>
      <c r="J3090" t="s">
        <v>42</v>
      </c>
      <c r="K3090" s="1">
        <v>2021</v>
      </c>
    </row>
    <row r="3091" spans="1:11">
      <c r="A3091" s="2">
        <v>44244</v>
      </c>
      <c r="B3091" t="s">
        <v>50</v>
      </c>
      <c r="C3091" t="s">
        <v>7</v>
      </c>
      <c r="D3091" s="3">
        <v>542459.5</v>
      </c>
      <c r="E3091" s="3">
        <v>380312.35</v>
      </c>
      <c r="F3091" s="4">
        <v>493144.51</v>
      </c>
      <c r="G3091" s="4">
        <v>345738.15</v>
      </c>
      <c r="H3091">
        <v>5510</v>
      </c>
      <c r="I3091" t="s">
        <v>32</v>
      </c>
      <c r="J3091" t="s">
        <v>42</v>
      </c>
      <c r="K3091" s="1">
        <v>2021</v>
      </c>
    </row>
    <row r="3092" spans="1:11">
      <c r="A3092" s="2">
        <v>44243</v>
      </c>
      <c r="B3092" t="s">
        <v>35</v>
      </c>
      <c r="C3092" t="s">
        <v>6</v>
      </c>
      <c r="D3092" s="3">
        <v>178150.88</v>
      </c>
      <c r="E3092" s="3">
        <v>56721.63</v>
      </c>
      <c r="F3092" s="4">
        <v>161955.18</v>
      </c>
      <c r="G3092" s="4">
        <v>51565.06</v>
      </c>
      <c r="H3092">
        <v>8912</v>
      </c>
      <c r="I3092" t="s">
        <v>30</v>
      </c>
      <c r="J3092" t="s">
        <v>45</v>
      </c>
      <c r="K3092" s="1">
        <v>2021</v>
      </c>
    </row>
    <row r="3093" spans="1:11">
      <c r="A3093" s="2">
        <v>44243</v>
      </c>
      <c r="B3093" t="s">
        <v>49</v>
      </c>
      <c r="C3093" t="s">
        <v>8</v>
      </c>
      <c r="D3093" s="3">
        <v>157239687</v>
      </c>
      <c r="E3093" s="3">
        <v>22893665.5</v>
      </c>
      <c r="F3093" s="4">
        <v>142945027.05000001</v>
      </c>
      <c r="G3093" s="4">
        <v>20812402.370000001</v>
      </c>
      <c r="H3093">
        <v>11913</v>
      </c>
      <c r="I3093" t="s">
        <v>28</v>
      </c>
      <c r="J3093" t="s">
        <v>45</v>
      </c>
      <c r="K3093" s="1">
        <v>2021</v>
      </c>
    </row>
    <row r="3094" spans="1:11">
      <c r="A3094" s="2">
        <v>44242</v>
      </c>
      <c r="B3094" t="s">
        <v>47</v>
      </c>
      <c r="C3094" t="s">
        <v>10</v>
      </c>
      <c r="D3094" s="3">
        <v>1778757.19</v>
      </c>
      <c r="E3094" s="3">
        <v>714489.2</v>
      </c>
      <c r="F3094" s="4">
        <v>1617050.37</v>
      </c>
      <c r="G3094" s="4">
        <v>649534.98</v>
      </c>
      <c r="H3094">
        <v>10781</v>
      </c>
      <c r="I3094" t="s">
        <v>28</v>
      </c>
      <c r="J3094" t="s">
        <v>26</v>
      </c>
      <c r="K3094" s="1">
        <v>2021</v>
      </c>
    </row>
    <row r="3095" spans="1:11">
      <c r="A3095" s="2">
        <v>44242</v>
      </c>
      <c r="B3095" t="s">
        <v>41</v>
      </c>
      <c r="C3095" t="s">
        <v>12</v>
      </c>
      <c r="D3095" s="3">
        <v>1284268.26</v>
      </c>
      <c r="E3095" s="3">
        <v>479115.78</v>
      </c>
      <c r="F3095" s="4">
        <v>1167515.43</v>
      </c>
      <c r="G3095" s="4">
        <v>435559.36</v>
      </c>
      <c r="H3095">
        <v>9174</v>
      </c>
      <c r="I3095" t="s">
        <v>28</v>
      </c>
      <c r="J3095" t="s">
        <v>26</v>
      </c>
      <c r="K3095" s="1">
        <v>2021</v>
      </c>
    </row>
    <row r="3096" spans="1:11">
      <c r="A3096" s="2">
        <v>44241</v>
      </c>
      <c r="B3096" t="s">
        <v>44</v>
      </c>
      <c r="C3096" t="s">
        <v>10</v>
      </c>
      <c r="D3096" s="3">
        <v>7736667.7000000002</v>
      </c>
      <c r="E3096" s="3">
        <v>2722609.25</v>
      </c>
      <c r="F3096" s="4">
        <v>7033327.2400000002</v>
      </c>
      <c r="G3096" s="4">
        <v>2475096.84</v>
      </c>
      <c r="H3096">
        <v>14059</v>
      </c>
      <c r="I3096" t="s">
        <v>25</v>
      </c>
      <c r="J3096" t="s">
        <v>29</v>
      </c>
      <c r="K3096" s="1">
        <v>2021</v>
      </c>
    </row>
    <row r="3097" spans="1:11">
      <c r="A3097" s="2">
        <v>44241</v>
      </c>
      <c r="B3097" t="s">
        <v>46</v>
      </c>
      <c r="C3097" t="s">
        <v>5</v>
      </c>
      <c r="D3097" s="3">
        <v>852348</v>
      </c>
      <c r="E3097" s="3">
        <v>80811</v>
      </c>
      <c r="F3097" s="4">
        <v>774861.04</v>
      </c>
      <c r="G3097" s="4">
        <v>73464.47</v>
      </c>
      <c r="H3097">
        <v>15568</v>
      </c>
      <c r="I3097" t="s">
        <v>30</v>
      </c>
      <c r="J3097" t="s">
        <v>29</v>
      </c>
      <c r="K3097" s="1">
        <v>2021</v>
      </c>
    </row>
    <row r="3098" spans="1:11">
      <c r="A3098" s="2">
        <v>44241</v>
      </c>
      <c r="B3098" t="s">
        <v>38</v>
      </c>
      <c r="C3098" t="s">
        <v>8</v>
      </c>
      <c r="D3098" s="3">
        <v>2100540.5</v>
      </c>
      <c r="E3098" s="3">
        <v>692861.5</v>
      </c>
      <c r="F3098" s="4">
        <v>1909580.36</v>
      </c>
      <c r="G3098" s="4">
        <v>629873.46</v>
      </c>
      <c r="H3098">
        <v>8419</v>
      </c>
      <c r="I3098" t="s">
        <v>30</v>
      </c>
      <c r="J3098" t="s">
        <v>29</v>
      </c>
      <c r="K3098" s="1">
        <v>2021</v>
      </c>
    </row>
    <row r="3099" spans="1:11">
      <c r="A3099" s="2">
        <v>44240</v>
      </c>
      <c r="B3099" t="s">
        <v>24</v>
      </c>
      <c r="C3099" t="s">
        <v>4</v>
      </c>
      <c r="D3099" s="3">
        <v>70172.850000000006</v>
      </c>
      <c r="E3099" s="3">
        <v>32115.39</v>
      </c>
      <c r="F3099" s="4">
        <v>63793.440000000002</v>
      </c>
      <c r="G3099" s="4">
        <v>29195.78</v>
      </c>
      <c r="H3099">
        <v>11715</v>
      </c>
      <c r="I3099" t="s">
        <v>30</v>
      </c>
      <c r="J3099" t="s">
        <v>33</v>
      </c>
      <c r="K3099" s="1">
        <v>2021</v>
      </c>
    </row>
    <row r="3100" spans="1:11">
      <c r="A3100" s="2">
        <v>44240</v>
      </c>
      <c r="B3100" t="s">
        <v>27</v>
      </c>
      <c r="C3100" t="s">
        <v>8</v>
      </c>
      <c r="D3100" s="3">
        <v>50335002.5</v>
      </c>
      <c r="E3100" s="3">
        <v>9860000.75</v>
      </c>
      <c r="F3100" s="4">
        <v>45759047.420000002</v>
      </c>
      <c r="G3100" s="4">
        <v>8963628.0800000001</v>
      </c>
      <c r="H3100">
        <v>9605</v>
      </c>
      <c r="I3100" t="s">
        <v>30</v>
      </c>
      <c r="J3100" t="s">
        <v>33</v>
      </c>
      <c r="K3100" s="1">
        <v>2021</v>
      </c>
    </row>
    <row r="3101" spans="1:11">
      <c r="A3101" s="2">
        <v>44239</v>
      </c>
      <c r="B3101" t="s">
        <v>37</v>
      </c>
      <c r="C3101" t="s">
        <v>8</v>
      </c>
      <c r="D3101" s="3">
        <v>1327875</v>
      </c>
      <c r="E3101" s="3">
        <v>130237.5</v>
      </c>
      <c r="F3101" s="4">
        <v>1207157.8799999999</v>
      </c>
      <c r="G3101" s="4">
        <v>118397.61</v>
      </c>
      <c r="H3101">
        <v>17705</v>
      </c>
      <c r="I3101" t="s">
        <v>30</v>
      </c>
      <c r="J3101" t="s">
        <v>36</v>
      </c>
      <c r="K3101" s="1">
        <v>2021</v>
      </c>
    </row>
    <row r="3102" spans="1:11">
      <c r="A3102" s="2">
        <v>44239</v>
      </c>
      <c r="B3102" t="s">
        <v>48</v>
      </c>
      <c r="C3102" t="s">
        <v>12</v>
      </c>
      <c r="D3102" s="3">
        <v>306667650</v>
      </c>
      <c r="E3102" s="3">
        <v>50717400</v>
      </c>
      <c r="F3102" s="4">
        <v>278788493.94</v>
      </c>
      <c r="G3102" s="4">
        <v>46106681.170000002</v>
      </c>
      <c r="H3102">
        <v>14923</v>
      </c>
      <c r="I3102" t="s">
        <v>28</v>
      </c>
      <c r="J3102" t="s">
        <v>36</v>
      </c>
      <c r="K3102" s="1">
        <v>2021</v>
      </c>
    </row>
    <row r="3103" spans="1:11">
      <c r="A3103" s="2">
        <v>44238</v>
      </c>
      <c r="B3103" t="s">
        <v>44</v>
      </c>
      <c r="C3103" t="s">
        <v>10</v>
      </c>
      <c r="D3103" s="3">
        <v>4201540.5</v>
      </c>
      <c r="E3103" s="3">
        <v>2284570.4500000002</v>
      </c>
      <c r="F3103" s="4">
        <v>3819578.45</v>
      </c>
      <c r="G3103" s="4">
        <v>2076880.15</v>
      </c>
      <c r="H3103">
        <v>7635</v>
      </c>
      <c r="I3103" t="s">
        <v>28</v>
      </c>
      <c r="J3103" t="s">
        <v>40</v>
      </c>
      <c r="K3103" s="1">
        <v>2021</v>
      </c>
    </row>
    <row r="3104" spans="1:11">
      <c r="A3104" s="2">
        <v>44238</v>
      </c>
      <c r="B3104" t="s">
        <v>50</v>
      </c>
      <c r="C3104" t="s">
        <v>7</v>
      </c>
      <c r="D3104" s="3">
        <v>567662.69999999995</v>
      </c>
      <c r="E3104" s="3">
        <v>371747.2</v>
      </c>
      <c r="F3104" s="4">
        <v>516056.48</v>
      </c>
      <c r="G3104" s="4">
        <v>337951.66</v>
      </c>
      <c r="H3104">
        <v>5766</v>
      </c>
      <c r="I3104" t="s">
        <v>32</v>
      </c>
      <c r="J3104" t="s">
        <v>40</v>
      </c>
      <c r="K3104" s="1">
        <v>2021</v>
      </c>
    </row>
    <row r="3105" spans="1:11">
      <c r="A3105" s="2">
        <v>44238</v>
      </c>
      <c r="B3105" t="s">
        <v>38</v>
      </c>
      <c r="C3105" t="s">
        <v>8</v>
      </c>
      <c r="D3105" s="3">
        <v>1818356</v>
      </c>
      <c r="E3105" s="3">
        <v>514469</v>
      </c>
      <c r="F3105" s="4">
        <v>1653049.26</v>
      </c>
      <c r="G3105" s="4">
        <v>467698.62</v>
      </c>
      <c r="H3105">
        <v>7288</v>
      </c>
      <c r="I3105" t="s">
        <v>32</v>
      </c>
      <c r="J3105" t="s">
        <v>40</v>
      </c>
      <c r="K3105" s="1">
        <v>2021</v>
      </c>
    </row>
    <row r="3106" spans="1:11">
      <c r="A3106" s="2">
        <v>44237</v>
      </c>
      <c r="B3106" t="s">
        <v>48</v>
      </c>
      <c r="C3106" t="s">
        <v>12</v>
      </c>
      <c r="D3106" s="3">
        <v>357590550</v>
      </c>
      <c r="E3106" s="3">
        <v>42333000</v>
      </c>
      <c r="F3106" s="4">
        <v>325081993.10000002</v>
      </c>
      <c r="G3106" s="4">
        <v>38484506.969999999</v>
      </c>
      <c r="H3106">
        <v>17401</v>
      </c>
      <c r="I3106" t="s">
        <v>25</v>
      </c>
      <c r="J3106" t="s">
        <v>42</v>
      </c>
      <c r="K3106" s="1">
        <v>2021</v>
      </c>
    </row>
    <row r="3107" spans="1:11">
      <c r="A3107" s="2">
        <v>44237</v>
      </c>
      <c r="B3107" t="s">
        <v>35</v>
      </c>
      <c r="C3107" t="s">
        <v>6</v>
      </c>
      <c r="D3107" s="3">
        <v>325157.34000000003</v>
      </c>
      <c r="E3107" s="3">
        <v>68575.7</v>
      </c>
      <c r="F3107" s="4">
        <v>295597.28999999998</v>
      </c>
      <c r="G3107" s="4">
        <v>62341.48</v>
      </c>
      <c r="H3107">
        <v>16266</v>
      </c>
      <c r="I3107" t="s">
        <v>28</v>
      </c>
      <c r="J3107" t="s">
        <v>42</v>
      </c>
      <c r="K3107" s="1">
        <v>2021</v>
      </c>
    </row>
    <row r="3108" spans="1:11">
      <c r="A3108" s="2">
        <v>44236</v>
      </c>
      <c r="B3108" t="s">
        <v>47</v>
      </c>
      <c r="C3108" t="s">
        <v>10</v>
      </c>
      <c r="D3108" s="3">
        <v>2773976.87</v>
      </c>
      <c r="E3108" s="3">
        <v>737917.78</v>
      </c>
      <c r="F3108" s="4">
        <v>2521794.63</v>
      </c>
      <c r="G3108" s="4">
        <v>670833.67000000004</v>
      </c>
      <c r="H3108">
        <v>16813</v>
      </c>
      <c r="I3108" t="s">
        <v>28</v>
      </c>
      <c r="J3108" t="s">
        <v>45</v>
      </c>
      <c r="K3108" s="1">
        <v>2021</v>
      </c>
    </row>
    <row r="3109" spans="1:11">
      <c r="A3109" s="2">
        <v>44236</v>
      </c>
      <c r="B3109" t="s">
        <v>50</v>
      </c>
      <c r="C3109" t="s">
        <v>7</v>
      </c>
      <c r="D3109" s="3">
        <v>846571.55</v>
      </c>
      <c r="E3109" s="3">
        <v>519914.45</v>
      </c>
      <c r="F3109" s="4">
        <v>769609.73</v>
      </c>
      <c r="G3109" s="4">
        <v>472649.03</v>
      </c>
      <c r="H3109">
        <v>8599</v>
      </c>
      <c r="I3109" t="s">
        <v>25</v>
      </c>
      <c r="J3109" t="s">
        <v>45</v>
      </c>
      <c r="K3109" s="1">
        <v>2021</v>
      </c>
    </row>
    <row r="3110" spans="1:11">
      <c r="A3110" s="2">
        <v>44235</v>
      </c>
      <c r="B3110" t="s">
        <v>34</v>
      </c>
      <c r="C3110" t="s">
        <v>11</v>
      </c>
      <c r="D3110" s="3">
        <v>11932.04</v>
      </c>
      <c r="E3110" s="3">
        <v>2188.0100000000002</v>
      </c>
      <c r="F3110" s="4">
        <v>10847.3</v>
      </c>
      <c r="G3110" s="4">
        <v>1989.09</v>
      </c>
      <c r="H3110">
        <v>5996</v>
      </c>
      <c r="I3110" t="s">
        <v>25</v>
      </c>
      <c r="J3110" t="s">
        <v>26</v>
      </c>
      <c r="K3110" s="1">
        <v>2021</v>
      </c>
    </row>
    <row r="3111" spans="1:11">
      <c r="A3111" s="2">
        <v>44235</v>
      </c>
      <c r="B3111" t="s">
        <v>49</v>
      </c>
      <c r="C3111" t="s">
        <v>8</v>
      </c>
      <c r="D3111" s="3">
        <v>137493983</v>
      </c>
      <c r="E3111" s="3">
        <v>45952318.5</v>
      </c>
      <c r="F3111" s="4">
        <v>124994405.01000001</v>
      </c>
      <c r="G3111" s="4">
        <v>41774793.229999997</v>
      </c>
      <c r="H3111">
        <v>10417</v>
      </c>
      <c r="I3111" t="s">
        <v>32</v>
      </c>
      <c r="J3111" t="s">
        <v>26</v>
      </c>
      <c r="K3111" s="1">
        <v>2021</v>
      </c>
    </row>
    <row r="3112" spans="1:11">
      <c r="A3112" s="2">
        <v>44235</v>
      </c>
      <c r="B3112" t="s">
        <v>37</v>
      </c>
      <c r="C3112" t="s">
        <v>8</v>
      </c>
      <c r="D3112" s="3">
        <v>1080300</v>
      </c>
      <c r="E3112" s="3">
        <v>395100</v>
      </c>
      <c r="F3112" s="4">
        <v>982089.93</v>
      </c>
      <c r="G3112" s="4">
        <v>359181.46</v>
      </c>
      <c r="H3112">
        <v>14404</v>
      </c>
      <c r="I3112" t="s">
        <v>28</v>
      </c>
      <c r="J3112" t="s">
        <v>26</v>
      </c>
      <c r="K3112" s="1">
        <v>2021</v>
      </c>
    </row>
    <row r="3113" spans="1:11">
      <c r="A3113" s="2">
        <v>44234</v>
      </c>
      <c r="B3113" t="s">
        <v>43</v>
      </c>
      <c r="C3113" t="s">
        <v>10</v>
      </c>
      <c r="D3113" s="3">
        <v>672583.51</v>
      </c>
      <c r="E3113" s="3">
        <v>126113.72</v>
      </c>
      <c r="F3113" s="4">
        <v>611438.93999999994</v>
      </c>
      <c r="G3113" s="4">
        <v>114648.72</v>
      </c>
      <c r="H3113">
        <v>9749</v>
      </c>
      <c r="I3113" t="s">
        <v>28</v>
      </c>
      <c r="J3113" t="s">
        <v>29</v>
      </c>
      <c r="K3113" s="1">
        <v>2021</v>
      </c>
    </row>
    <row r="3114" spans="1:11">
      <c r="A3114" s="2">
        <v>44234</v>
      </c>
      <c r="B3114" t="s">
        <v>43</v>
      </c>
      <c r="C3114" t="s">
        <v>10</v>
      </c>
      <c r="D3114" s="3">
        <v>561233.65</v>
      </c>
      <c r="E3114" s="3">
        <v>105968.64</v>
      </c>
      <c r="F3114" s="4">
        <v>510211.9</v>
      </c>
      <c r="G3114" s="4">
        <v>96335.03</v>
      </c>
      <c r="H3114">
        <v>8135</v>
      </c>
      <c r="I3114" t="s">
        <v>30</v>
      </c>
      <c r="J3114" t="s">
        <v>29</v>
      </c>
      <c r="K3114" s="1">
        <v>2021</v>
      </c>
    </row>
    <row r="3115" spans="1:11">
      <c r="A3115" s="2">
        <v>44233</v>
      </c>
      <c r="B3115" t="s">
        <v>50</v>
      </c>
      <c r="C3115" t="s">
        <v>7</v>
      </c>
      <c r="D3115" s="3">
        <v>1856767</v>
      </c>
      <c r="E3115" s="3">
        <v>385087.18</v>
      </c>
      <c r="F3115" s="4">
        <v>1687968.31</v>
      </c>
      <c r="G3115" s="4">
        <v>350078.9</v>
      </c>
      <c r="H3115">
        <v>18860</v>
      </c>
      <c r="I3115" t="s">
        <v>28</v>
      </c>
      <c r="J3115" t="s">
        <v>33</v>
      </c>
      <c r="K3115" s="1">
        <v>2021</v>
      </c>
    </row>
    <row r="3116" spans="1:11">
      <c r="A3116" s="2">
        <v>44233</v>
      </c>
      <c r="B3116" t="s">
        <v>38</v>
      </c>
      <c r="C3116" t="s">
        <v>8</v>
      </c>
      <c r="D3116" s="3">
        <v>3027183.5</v>
      </c>
      <c r="E3116" s="3">
        <v>518336.25</v>
      </c>
      <c r="F3116" s="4">
        <v>2751982.25</v>
      </c>
      <c r="G3116" s="4">
        <v>471214.3</v>
      </c>
      <c r="H3116">
        <v>12133</v>
      </c>
      <c r="I3116" t="s">
        <v>28</v>
      </c>
      <c r="J3116" t="s">
        <v>33</v>
      </c>
      <c r="K3116" s="1">
        <v>2021</v>
      </c>
    </row>
    <row r="3117" spans="1:11">
      <c r="A3117" s="2">
        <v>44232</v>
      </c>
      <c r="B3117" t="s">
        <v>34</v>
      </c>
      <c r="C3117" t="s">
        <v>11</v>
      </c>
      <c r="D3117" s="3">
        <v>20089.05</v>
      </c>
      <c r="E3117" s="3">
        <v>8014.73</v>
      </c>
      <c r="F3117" s="4">
        <v>18262.75</v>
      </c>
      <c r="G3117" s="4">
        <v>7286.11</v>
      </c>
      <c r="H3117">
        <v>10095</v>
      </c>
      <c r="I3117" t="s">
        <v>28</v>
      </c>
      <c r="J3117" t="s">
        <v>36</v>
      </c>
      <c r="K3117" s="1">
        <v>2021</v>
      </c>
    </row>
    <row r="3118" spans="1:11">
      <c r="A3118" s="2">
        <v>44232</v>
      </c>
      <c r="B3118" t="s">
        <v>43</v>
      </c>
      <c r="C3118" t="s">
        <v>10</v>
      </c>
      <c r="D3118" s="3">
        <v>1096665.04</v>
      </c>
      <c r="E3118" s="3">
        <v>195034.73</v>
      </c>
      <c r="F3118" s="4">
        <v>996967.22</v>
      </c>
      <c r="G3118" s="4">
        <v>177304.12</v>
      </c>
      <c r="H3118">
        <v>15896</v>
      </c>
      <c r="I3118" t="s">
        <v>25</v>
      </c>
      <c r="J3118" t="s">
        <v>36</v>
      </c>
      <c r="K3118" s="1">
        <v>2021</v>
      </c>
    </row>
    <row r="3119" spans="1:11">
      <c r="A3119" s="2">
        <v>44232</v>
      </c>
      <c r="B3119" t="s">
        <v>44</v>
      </c>
      <c r="C3119" t="s">
        <v>10</v>
      </c>
      <c r="D3119" s="3">
        <v>10370403.5</v>
      </c>
      <c r="E3119" s="3">
        <v>1652550.9</v>
      </c>
      <c r="F3119" s="4">
        <v>9427630.1199999992</v>
      </c>
      <c r="G3119" s="4">
        <v>1502317.5</v>
      </c>
      <c r="H3119">
        <v>18845</v>
      </c>
      <c r="I3119" t="s">
        <v>28</v>
      </c>
      <c r="J3119" t="s">
        <v>36</v>
      </c>
      <c r="K3119" s="1">
        <v>2021</v>
      </c>
    </row>
    <row r="3120" spans="1:11">
      <c r="A3120" s="2">
        <v>44231</v>
      </c>
      <c r="B3120" t="s">
        <v>24</v>
      </c>
      <c r="C3120" t="s">
        <v>4</v>
      </c>
      <c r="D3120" s="3">
        <v>55269.73</v>
      </c>
      <c r="E3120" s="3">
        <v>14376</v>
      </c>
      <c r="F3120" s="4">
        <v>50245.16</v>
      </c>
      <c r="G3120" s="4">
        <v>13069.08</v>
      </c>
      <c r="H3120">
        <v>9227</v>
      </c>
      <c r="I3120" t="s">
        <v>32</v>
      </c>
      <c r="J3120" t="s">
        <v>40</v>
      </c>
      <c r="K3120" s="1">
        <v>2021</v>
      </c>
    </row>
    <row r="3121" spans="1:11">
      <c r="A3121" s="2">
        <v>44231</v>
      </c>
      <c r="B3121" t="s">
        <v>39</v>
      </c>
      <c r="C3121" t="s">
        <v>11</v>
      </c>
      <c r="D3121" s="3">
        <v>219870.01</v>
      </c>
      <c r="E3121" s="3">
        <v>36391.800000000003</v>
      </c>
      <c r="F3121" s="4">
        <v>199881.63</v>
      </c>
      <c r="G3121" s="4">
        <v>33083.42</v>
      </c>
      <c r="H3121">
        <v>10999</v>
      </c>
      <c r="I3121" t="s">
        <v>25</v>
      </c>
      <c r="J3121" t="s">
        <v>40</v>
      </c>
      <c r="K3121" s="1">
        <v>2021</v>
      </c>
    </row>
    <row r="3122" spans="1:11">
      <c r="A3122" s="2">
        <v>44230</v>
      </c>
      <c r="B3122" t="s">
        <v>46</v>
      </c>
      <c r="C3122" t="s">
        <v>5</v>
      </c>
      <c r="D3122" s="3">
        <v>730748.25</v>
      </c>
      <c r="E3122" s="3">
        <v>197510.63</v>
      </c>
      <c r="F3122" s="4">
        <v>664315.93000000005</v>
      </c>
      <c r="G3122" s="4">
        <v>179554.93</v>
      </c>
      <c r="H3122">
        <v>13347</v>
      </c>
      <c r="I3122" t="s">
        <v>28</v>
      </c>
      <c r="J3122" t="s">
        <v>42</v>
      </c>
      <c r="K3122" s="1">
        <v>2021</v>
      </c>
    </row>
    <row r="3123" spans="1:11">
      <c r="A3123" s="2">
        <v>44230</v>
      </c>
      <c r="B3123" t="s">
        <v>27</v>
      </c>
      <c r="C3123" t="s">
        <v>8</v>
      </c>
      <c r="D3123" s="3">
        <v>87898906.5</v>
      </c>
      <c r="E3123" s="3">
        <v>20249292</v>
      </c>
      <c r="F3123" s="4">
        <v>79908016.909999996</v>
      </c>
      <c r="G3123" s="4">
        <v>18408428.859999999</v>
      </c>
      <c r="H3123">
        <v>16773</v>
      </c>
      <c r="I3123" t="s">
        <v>32</v>
      </c>
      <c r="J3123" t="s">
        <v>42</v>
      </c>
      <c r="K3123" s="1">
        <v>2021</v>
      </c>
    </row>
    <row r="3124" spans="1:11">
      <c r="A3124" s="2">
        <v>44229</v>
      </c>
      <c r="B3124" t="s">
        <v>41</v>
      </c>
      <c r="C3124" t="s">
        <v>12</v>
      </c>
      <c r="D3124" s="3">
        <v>918754.37</v>
      </c>
      <c r="E3124" s="3">
        <v>544351.12</v>
      </c>
      <c r="F3124" s="4">
        <v>835230.41</v>
      </c>
      <c r="G3124" s="4">
        <v>494864.16</v>
      </c>
      <c r="H3124">
        <v>6563</v>
      </c>
      <c r="I3124" t="s">
        <v>32</v>
      </c>
      <c r="J3124" t="s">
        <v>45</v>
      </c>
      <c r="K3124" s="1">
        <v>2021</v>
      </c>
    </row>
    <row r="3125" spans="1:11">
      <c r="A3125" s="2">
        <v>44229</v>
      </c>
      <c r="B3125" t="s">
        <v>37</v>
      </c>
      <c r="C3125" t="s">
        <v>8</v>
      </c>
      <c r="D3125" s="3">
        <v>969975</v>
      </c>
      <c r="E3125" s="3">
        <v>156712.5</v>
      </c>
      <c r="F3125" s="4">
        <v>881794.57</v>
      </c>
      <c r="G3125" s="4">
        <v>142465.76999999999</v>
      </c>
      <c r="H3125">
        <v>12933</v>
      </c>
      <c r="I3125" t="s">
        <v>32</v>
      </c>
      <c r="J3125" t="s">
        <v>45</v>
      </c>
      <c r="K3125" s="1">
        <v>2021</v>
      </c>
    </row>
    <row r="3126" spans="1:11">
      <c r="A3126" s="2">
        <v>44229</v>
      </c>
      <c r="B3126" t="s">
        <v>27</v>
      </c>
      <c r="C3126" t="s">
        <v>8</v>
      </c>
      <c r="D3126" s="3">
        <v>36835474.5</v>
      </c>
      <c r="E3126" s="3">
        <v>28628851.5</v>
      </c>
      <c r="F3126" s="4">
        <v>33486761.510000002</v>
      </c>
      <c r="G3126" s="4">
        <v>26026202.609999999</v>
      </c>
      <c r="H3126">
        <v>7029</v>
      </c>
      <c r="I3126" t="s">
        <v>30</v>
      </c>
      <c r="J3126" t="s">
        <v>45</v>
      </c>
      <c r="K3126" s="1">
        <v>2021</v>
      </c>
    </row>
    <row r="3127" spans="1:11">
      <c r="A3127" s="2">
        <v>44228</v>
      </c>
      <c r="B3127" t="s">
        <v>24</v>
      </c>
      <c r="C3127" t="s">
        <v>4</v>
      </c>
      <c r="D3127" s="3">
        <v>102429</v>
      </c>
      <c r="E3127" s="3">
        <v>20072.490000000002</v>
      </c>
      <c r="F3127" s="4">
        <v>93117.18</v>
      </c>
      <c r="G3127" s="4">
        <v>18247.7</v>
      </c>
      <c r="H3127">
        <v>17100</v>
      </c>
      <c r="I3127" t="s">
        <v>30</v>
      </c>
      <c r="J3127" t="s">
        <v>26</v>
      </c>
      <c r="K3127" s="1">
        <v>2021</v>
      </c>
    </row>
    <row r="3128" spans="1:11">
      <c r="A3128" s="2">
        <v>44228</v>
      </c>
      <c r="B3128" t="s">
        <v>50</v>
      </c>
      <c r="C3128" t="s">
        <v>7</v>
      </c>
      <c r="D3128" s="3">
        <v>1754772.8</v>
      </c>
      <c r="E3128" s="3">
        <v>179523.58</v>
      </c>
      <c r="F3128" s="4">
        <v>1595246.4</v>
      </c>
      <c r="G3128" s="4">
        <v>163203.09</v>
      </c>
      <c r="H3128">
        <v>17824</v>
      </c>
      <c r="I3128" t="s">
        <v>28</v>
      </c>
      <c r="J3128" t="s">
        <v>26</v>
      </c>
      <c r="K3128" s="1">
        <v>2021</v>
      </c>
    </row>
    <row r="3129" spans="1:11">
      <c r="A3129" s="2">
        <v>44227</v>
      </c>
      <c r="B3129" t="s">
        <v>43</v>
      </c>
      <c r="C3129" t="s">
        <v>10</v>
      </c>
      <c r="D3129" s="3">
        <v>724188.03</v>
      </c>
      <c r="E3129" s="3">
        <v>241465</v>
      </c>
      <c r="F3129" s="4">
        <v>658352.1</v>
      </c>
      <c r="G3129" s="4">
        <v>219513.42</v>
      </c>
      <c r="H3129">
        <v>10497</v>
      </c>
      <c r="I3129" t="s">
        <v>25</v>
      </c>
      <c r="J3129" t="s">
        <v>29</v>
      </c>
      <c r="K3129" s="1">
        <v>2021</v>
      </c>
    </row>
    <row r="3130" spans="1:11">
      <c r="A3130" s="2">
        <v>44227</v>
      </c>
      <c r="B3130" t="s">
        <v>37</v>
      </c>
      <c r="C3130" t="s">
        <v>8</v>
      </c>
      <c r="D3130" s="3">
        <v>420825</v>
      </c>
      <c r="E3130" s="3">
        <v>374025</v>
      </c>
      <c r="F3130" s="4">
        <v>382567.8</v>
      </c>
      <c r="G3130" s="4">
        <v>340022.39</v>
      </c>
      <c r="H3130">
        <v>5611</v>
      </c>
      <c r="I3130" t="s">
        <v>32</v>
      </c>
      <c r="J3130" t="s">
        <v>29</v>
      </c>
      <c r="K3130" s="1">
        <v>2021</v>
      </c>
    </row>
    <row r="3131" spans="1:11">
      <c r="A3131" s="2">
        <v>44226</v>
      </c>
      <c r="B3131" t="s">
        <v>47</v>
      </c>
      <c r="C3131" t="s">
        <v>10</v>
      </c>
      <c r="D3131" s="3">
        <v>1064515.48</v>
      </c>
      <c r="E3131" s="3">
        <v>830394.67</v>
      </c>
      <c r="F3131" s="4">
        <v>967740.38</v>
      </c>
      <c r="G3131" s="4">
        <v>754903.49</v>
      </c>
      <c r="H3131">
        <v>6452</v>
      </c>
      <c r="I3131" t="s">
        <v>32</v>
      </c>
      <c r="J3131" t="s">
        <v>33</v>
      </c>
      <c r="K3131" s="1">
        <v>2021</v>
      </c>
    </row>
    <row r="3132" spans="1:11">
      <c r="A3132" s="2">
        <v>44226</v>
      </c>
      <c r="B3132" t="s">
        <v>44</v>
      </c>
      <c r="C3132" t="s">
        <v>10</v>
      </c>
      <c r="D3132" s="3">
        <v>4737532.7</v>
      </c>
      <c r="E3132" s="3">
        <v>1036214.9</v>
      </c>
      <c r="F3132" s="4">
        <v>4306843.5999999996</v>
      </c>
      <c r="G3132" s="4">
        <v>942012.6</v>
      </c>
      <c r="H3132">
        <v>8609</v>
      </c>
      <c r="I3132" t="s">
        <v>28</v>
      </c>
      <c r="J3132" t="s">
        <v>33</v>
      </c>
      <c r="K3132" s="1">
        <v>2021</v>
      </c>
    </row>
    <row r="3133" spans="1:11">
      <c r="A3133" s="2">
        <v>44226</v>
      </c>
      <c r="B3133" t="s">
        <v>24</v>
      </c>
      <c r="C3133" t="s">
        <v>4</v>
      </c>
      <c r="D3133" s="3">
        <v>41971.93</v>
      </c>
      <c r="E3133" s="3">
        <v>23627.56</v>
      </c>
      <c r="F3133" s="4">
        <v>38156.26</v>
      </c>
      <c r="G3133" s="4">
        <v>21479.57</v>
      </c>
      <c r="H3133">
        <v>7007</v>
      </c>
      <c r="I3133" t="s">
        <v>28</v>
      </c>
      <c r="J3133" t="s">
        <v>33</v>
      </c>
      <c r="K3133" s="1">
        <v>2021</v>
      </c>
    </row>
    <row r="3134" spans="1:11">
      <c r="A3134" s="2">
        <v>44225</v>
      </c>
      <c r="B3134" t="s">
        <v>39</v>
      </c>
      <c r="C3134" t="s">
        <v>11</v>
      </c>
      <c r="D3134" s="3">
        <v>378190.81</v>
      </c>
      <c r="E3134" s="3">
        <v>31034.48</v>
      </c>
      <c r="F3134" s="4">
        <v>343809.48</v>
      </c>
      <c r="G3134" s="4">
        <v>28213.13</v>
      </c>
      <c r="H3134">
        <v>18919</v>
      </c>
      <c r="I3134" t="s">
        <v>32</v>
      </c>
      <c r="J3134" t="s">
        <v>36</v>
      </c>
      <c r="K3134" s="1">
        <v>2021</v>
      </c>
    </row>
    <row r="3135" spans="1:11">
      <c r="A3135" s="2">
        <v>44225</v>
      </c>
      <c r="B3135" t="s">
        <v>44</v>
      </c>
      <c r="C3135" t="s">
        <v>10</v>
      </c>
      <c r="D3135" s="3">
        <v>6858388.9000000004</v>
      </c>
      <c r="E3135" s="3">
        <v>1119310.2</v>
      </c>
      <c r="F3135" s="4">
        <v>6234892.7699999996</v>
      </c>
      <c r="G3135" s="4">
        <v>1017553.71</v>
      </c>
      <c r="H3135">
        <v>12463</v>
      </c>
      <c r="I3135" t="s">
        <v>32</v>
      </c>
      <c r="J3135" t="s">
        <v>36</v>
      </c>
      <c r="K3135" s="1">
        <v>2021</v>
      </c>
    </row>
    <row r="3136" spans="1:11">
      <c r="A3136" s="2">
        <v>44224</v>
      </c>
      <c r="B3136" t="s">
        <v>38</v>
      </c>
      <c r="C3136" t="s">
        <v>8</v>
      </c>
      <c r="D3136" s="3">
        <v>2778681.5</v>
      </c>
      <c r="E3136" s="3">
        <v>582083.5</v>
      </c>
      <c r="F3136" s="4">
        <v>2526071.56</v>
      </c>
      <c r="G3136" s="4">
        <v>529166.29</v>
      </c>
      <c r="H3136">
        <v>11137</v>
      </c>
      <c r="I3136" t="s">
        <v>28</v>
      </c>
      <c r="J3136" t="s">
        <v>40</v>
      </c>
      <c r="K3136" s="1">
        <v>2021</v>
      </c>
    </row>
    <row r="3137" spans="1:11">
      <c r="A3137" s="2">
        <v>44224</v>
      </c>
      <c r="B3137" t="s">
        <v>27</v>
      </c>
      <c r="C3137" t="s">
        <v>8</v>
      </c>
      <c r="D3137" s="3">
        <v>38140359</v>
      </c>
      <c r="E3137" s="3">
        <v>26210360.75</v>
      </c>
      <c r="F3137" s="4">
        <v>34673018.960000001</v>
      </c>
      <c r="G3137" s="4">
        <v>23827576.850000001</v>
      </c>
      <c r="H3137">
        <v>7278</v>
      </c>
      <c r="I3137" t="s">
        <v>25</v>
      </c>
      <c r="J3137" t="s">
        <v>40</v>
      </c>
      <c r="K3137" s="1">
        <v>2021</v>
      </c>
    </row>
    <row r="3138" spans="1:11">
      <c r="A3138" s="2">
        <v>44223</v>
      </c>
      <c r="B3138" t="s">
        <v>49</v>
      </c>
      <c r="C3138" t="s">
        <v>8</v>
      </c>
      <c r="D3138" s="3">
        <v>188719302</v>
      </c>
      <c r="E3138" s="3">
        <v>23975983.5</v>
      </c>
      <c r="F3138" s="4">
        <v>171562830.25999999</v>
      </c>
      <c r="G3138" s="4">
        <v>21796326.84</v>
      </c>
      <c r="H3138">
        <v>14298</v>
      </c>
      <c r="I3138" t="s">
        <v>28</v>
      </c>
      <c r="J3138" t="s">
        <v>42</v>
      </c>
      <c r="K3138" s="1">
        <v>2021</v>
      </c>
    </row>
    <row r="3139" spans="1:11">
      <c r="A3139" s="2">
        <v>44223</v>
      </c>
      <c r="B3139" t="s">
        <v>37</v>
      </c>
      <c r="C3139" t="s">
        <v>8</v>
      </c>
      <c r="D3139" s="3">
        <v>1009575</v>
      </c>
      <c r="E3139" s="3">
        <v>255562.5</v>
      </c>
      <c r="F3139" s="4">
        <v>917794.54</v>
      </c>
      <c r="G3139" s="4">
        <v>232329.31</v>
      </c>
      <c r="H3139">
        <v>13461</v>
      </c>
      <c r="I3139" t="s">
        <v>25</v>
      </c>
      <c r="J3139" t="s">
        <v>42</v>
      </c>
      <c r="K3139" s="1">
        <v>2021</v>
      </c>
    </row>
    <row r="3140" spans="1:11">
      <c r="A3140" s="2">
        <v>44223</v>
      </c>
      <c r="B3140" t="s">
        <v>34</v>
      </c>
      <c r="C3140" t="s">
        <v>11</v>
      </c>
      <c r="D3140" s="3">
        <v>10708.19</v>
      </c>
      <c r="E3140" s="3">
        <v>3719.31</v>
      </c>
      <c r="F3140" s="4">
        <v>9734.7099999999991</v>
      </c>
      <c r="G3140" s="4">
        <v>3381.19</v>
      </c>
      <c r="H3140">
        <v>5381</v>
      </c>
      <c r="I3140" t="s">
        <v>28</v>
      </c>
      <c r="J3140" t="s">
        <v>42</v>
      </c>
      <c r="K3140" s="1">
        <v>2021</v>
      </c>
    </row>
    <row r="3141" spans="1:11">
      <c r="A3141" s="2">
        <v>44222</v>
      </c>
      <c r="B3141" t="s">
        <v>39</v>
      </c>
      <c r="C3141" t="s">
        <v>11</v>
      </c>
      <c r="D3141" s="3">
        <v>331774.03000000003</v>
      </c>
      <c r="E3141" s="3">
        <v>27196.400000000001</v>
      </c>
      <c r="F3141" s="4">
        <v>301612.45</v>
      </c>
      <c r="G3141" s="4">
        <v>24723.97</v>
      </c>
      <c r="H3141">
        <v>16597</v>
      </c>
      <c r="I3141" t="s">
        <v>28</v>
      </c>
      <c r="J3141" t="s">
        <v>45</v>
      </c>
      <c r="K3141" s="1">
        <v>2021</v>
      </c>
    </row>
    <row r="3142" spans="1:11">
      <c r="A3142" s="2">
        <v>44222</v>
      </c>
      <c r="B3142" t="s">
        <v>47</v>
      </c>
      <c r="C3142" t="s">
        <v>10</v>
      </c>
      <c r="D3142" s="3">
        <v>1338233.8899999999</v>
      </c>
      <c r="E3142" s="3">
        <v>702527.42</v>
      </c>
      <c r="F3142" s="4">
        <v>1216575.05</v>
      </c>
      <c r="G3142" s="4">
        <v>638660.65</v>
      </c>
      <c r="H3142">
        <v>8111</v>
      </c>
      <c r="I3142" t="s">
        <v>32</v>
      </c>
      <c r="J3142" t="s">
        <v>45</v>
      </c>
      <c r="K3142" s="1">
        <v>2021</v>
      </c>
    </row>
    <row r="3143" spans="1:11">
      <c r="A3143" s="2">
        <v>44221</v>
      </c>
      <c r="B3143" t="s">
        <v>50</v>
      </c>
      <c r="C3143" t="s">
        <v>7</v>
      </c>
      <c r="D3143" s="3">
        <v>601234.15</v>
      </c>
      <c r="E3143" s="3">
        <v>537389.32999999996</v>
      </c>
      <c r="F3143" s="4">
        <v>546575.94999999995</v>
      </c>
      <c r="G3143" s="4">
        <v>488535.26</v>
      </c>
      <c r="H3143">
        <v>6107</v>
      </c>
      <c r="I3143" t="s">
        <v>32</v>
      </c>
      <c r="J3143" t="s">
        <v>26</v>
      </c>
      <c r="K3143" s="1">
        <v>2021</v>
      </c>
    </row>
    <row r="3144" spans="1:11">
      <c r="A3144" s="2">
        <v>44221</v>
      </c>
      <c r="B3144" t="s">
        <v>39</v>
      </c>
      <c r="C3144" t="s">
        <v>11</v>
      </c>
      <c r="D3144" s="3">
        <v>173193.36</v>
      </c>
      <c r="E3144" s="3">
        <v>86456.75</v>
      </c>
      <c r="F3144" s="4">
        <v>157448.35</v>
      </c>
      <c r="G3144" s="4">
        <v>78596.97</v>
      </c>
      <c r="H3144">
        <v>8664</v>
      </c>
      <c r="I3144" t="s">
        <v>25</v>
      </c>
      <c r="J3144" t="s">
        <v>26</v>
      </c>
      <c r="K3144" s="1">
        <v>2021</v>
      </c>
    </row>
    <row r="3145" spans="1:11">
      <c r="A3145" s="2">
        <v>44220</v>
      </c>
      <c r="B3145" t="s">
        <v>27</v>
      </c>
      <c r="C3145" t="s">
        <v>8</v>
      </c>
      <c r="D3145" s="3">
        <v>77527957</v>
      </c>
      <c r="E3145" s="3">
        <v>9417178.5</v>
      </c>
      <c r="F3145" s="4">
        <v>70479890.430000007</v>
      </c>
      <c r="G3145" s="4">
        <v>8561062.8000000007</v>
      </c>
      <c r="H3145">
        <v>14794</v>
      </c>
      <c r="I3145" t="s">
        <v>30</v>
      </c>
      <c r="J3145" t="s">
        <v>29</v>
      </c>
      <c r="K3145" s="1">
        <v>2021</v>
      </c>
    </row>
    <row r="3146" spans="1:11">
      <c r="A3146" s="2">
        <v>44220</v>
      </c>
      <c r="B3146" t="s">
        <v>24</v>
      </c>
      <c r="C3146" t="s">
        <v>4</v>
      </c>
      <c r="D3146" s="3">
        <v>64122.95</v>
      </c>
      <c r="E3146" s="3">
        <v>21090.79</v>
      </c>
      <c r="F3146" s="4">
        <v>58293.53</v>
      </c>
      <c r="G3146" s="4">
        <v>19173.43</v>
      </c>
      <c r="H3146">
        <v>10705</v>
      </c>
      <c r="I3146" t="s">
        <v>30</v>
      </c>
      <c r="J3146" t="s">
        <v>29</v>
      </c>
      <c r="K3146" s="1">
        <v>2021</v>
      </c>
    </row>
    <row r="3147" spans="1:11">
      <c r="A3147" s="2">
        <v>44220</v>
      </c>
      <c r="B3147" t="s">
        <v>50</v>
      </c>
      <c r="C3147" t="s">
        <v>7</v>
      </c>
      <c r="D3147" s="3">
        <v>1560137.15</v>
      </c>
      <c r="E3147" s="3">
        <v>266553.38</v>
      </c>
      <c r="F3147" s="4">
        <v>1418305.08</v>
      </c>
      <c r="G3147" s="4">
        <v>242321.01</v>
      </c>
      <c r="H3147">
        <v>15847</v>
      </c>
      <c r="I3147" t="s">
        <v>28</v>
      </c>
      <c r="J3147" t="s">
        <v>29</v>
      </c>
      <c r="K3147" s="1">
        <v>2021</v>
      </c>
    </row>
    <row r="3148" spans="1:11">
      <c r="A3148" s="2">
        <v>44219</v>
      </c>
      <c r="B3148" t="s">
        <v>44</v>
      </c>
      <c r="C3148" t="s">
        <v>10</v>
      </c>
      <c r="D3148" s="3">
        <v>5257566.2</v>
      </c>
      <c r="E3148" s="3">
        <v>1271468.1499999999</v>
      </c>
      <c r="F3148" s="4">
        <v>4779600.8600000003</v>
      </c>
      <c r="G3148" s="4">
        <v>1155878.98</v>
      </c>
      <c r="H3148">
        <v>9554</v>
      </c>
      <c r="I3148" t="s">
        <v>30</v>
      </c>
      <c r="J3148" t="s">
        <v>33</v>
      </c>
      <c r="K3148" s="1">
        <v>2021</v>
      </c>
    </row>
    <row r="3149" spans="1:11">
      <c r="A3149" s="2">
        <v>44219</v>
      </c>
      <c r="B3149" t="s">
        <v>35</v>
      </c>
      <c r="C3149" t="s">
        <v>6</v>
      </c>
      <c r="D3149" s="3">
        <v>149465.23000000001</v>
      </c>
      <c r="E3149" s="3">
        <v>109685.13</v>
      </c>
      <c r="F3149" s="4">
        <v>135877.35</v>
      </c>
      <c r="G3149" s="4">
        <v>99713.65</v>
      </c>
      <c r="H3149">
        <v>7477</v>
      </c>
      <c r="I3149" t="s">
        <v>25</v>
      </c>
      <c r="J3149" t="s">
        <v>33</v>
      </c>
      <c r="K3149" s="1">
        <v>2021</v>
      </c>
    </row>
    <row r="3150" spans="1:11">
      <c r="A3150" s="2">
        <v>44218</v>
      </c>
      <c r="B3150" t="s">
        <v>37</v>
      </c>
      <c r="C3150" t="s">
        <v>8</v>
      </c>
      <c r="D3150" s="3">
        <v>696975</v>
      </c>
      <c r="E3150" s="3">
        <v>80475</v>
      </c>
      <c r="F3150" s="4">
        <v>633613</v>
      </c>
      <c r="G3150" s="4">
        <v>73159.02</v>
      </c>
      <c r="H3150">
        <v>9293</v>
      </c>
      <c r="I3150" t="s">
        <v>25</v>
      </c>
      <c r="J3150" t="s">
        <v>36</v>
      </c>
      <c r="K3150" s="1">
        <v>2021</v>
      </c>
    </row>
    <row r="3151" spans="1:11">
      <c r="A3151" s="2">
        <v>44218</v>
      </c>
      <c r="B3151" t="s">
        <v>34</v>
      </c>
      <c r="C3151" t="s">
        <v>11</v>
      </c>
      <c r="D3151" s="3">
        <v>26228.2</v>
      </c>
      <c r="E3151" s="3">
        <v>2408.9</v>
      </c>
      <c r="F3151" s="4">
        <v>23843.79</v>
      </c>
      <c r="G3151" s="4">
        <v>2189.9</v>
      </c>
      <c r="H3151">
        <v>13180</v>
      </c>
      <c r="I3151" t="s">
        <v>32</v>
      </c>
      <c r="J3151" t="s">
        <v>36</v>
      </c>
      <c r="K3151" s="1">
        <v>2021</v>
      </c>
    </row>
    <row r="3152" spans="1:11">
      <c r="A3152" s="2">
        <v>44217</v>
      </c>
      <c r="B3152" t="s">
        <v>47</v>
      </c>
      <c r="C3152" t="s">
        <v>10</v>
      </c>
      <c r="D3152" s="3">
        <v>2029706.98</v>
      </c>
      <c r="E3152" s="3">
        <v>366772.77</v>
      </c>
      <c r="F3152" s="4">
        <v>1845186.32</v>
      </c>
      <c r="G3152" s="4">
        <v>333429.46000000002</v>
      </c>
      <c r="H3152">
        <v>12302</v>
      </c>
      <c r="I3152" t="s">
        <v>28</v>
      </c>
      <c r="J3152" t="s">
        <v>40</v>
      </c>
      <c r="K3152" s="1">
        <v>2021</v>
      </c>
    </row>
    <row r="3153" spans="1:11">
      <c r="A3153" s="2">
        <v>44217</v>
      </c>
      <c r="B3153" t="s">
        <v>31</v>
      </c>
      <c r="C3153" t="s">
        <v>9</v>
      </c>
      <c r="D3153" s="3">
        <v>35415</v>
      </c>
      <c r="E3153" s="3">
        <v>7031.25</v>
      </c>
      <c r="F3153" s="4">
        <v>32195.42</v>
      </c>
      <c r="G3153" s="4">
        <v>6392.04</v>
      </c>
      <c r="H3153">
        <v>9444</v>
      </c>
      <c r="I3153" t="s">
        <v>30</v>
      </c>
      <c r="J3153" t="s">
        <v>40</v>
      </c>
      <c r="K3153" s="1">
        <v>2021</v>
      </c>
    </row>
    <row r="3154" spans="1:11">
      <c r="A3154" s="2">
        <v>44217</v>
      </c>
      <c r="B3154" t="s">
        <v>27</v>
      </c>
      <c r="C3154" t="s">
        <v>8</v>
      </c>
      <c r="D3154" s="3">
        <v>29168623</v>
      </c>
      <c r="E3154" s="3">
        <v>16950397.25</v>
      </c>
      <c r="F3154" s="4">
        <v>26516903.48</v>
      </c>
      <c r="G3154" s="4">
        <v>15409436.640000001</v>
      </c>
      <c r="H3154">
        <v>5566</v>
      </c>
      <c r="I3154" t="s">
        <v>30</v>
      </c>
      <c r="J3154" t="s">
        <v>40</v>
      </c>
      <c r="K3154" s="1">
        <v>2021</v>
      </c>
    </row>
    <row r="3155" spans="1:11">
      <c r="A3155" s="2">
        <v>44216</v>
      </c>
      <c r="B3155" t="s">
        <v>34</v>
      </c>
      <c r="C3155" t="s">
        <v>11</v>
      </c>
      <c r="D3155" s="3">
        <v>28793.31</v>
      </c>
      <c r="E3155" s="3">
        <v>4808.84</v>
      </c>
      <c r="F3155" s="4">
        <v>26175.71</v>
      </c>
      <c r="G3155" s="4">
        <v>4371.66</v>
      </c>
      <c r="H3155">
        <v>14469</v>
      </c>
      <c r="I3155" t="s">
        <v>25</v>
      </c>
      <c r="J3155" t="s">
        <v>42</v>
      </c>
      <c r="K3155" s="1">
        <v>2021</v>
      </c>
    </row>
    <row r="3156" spans="1:11">
      <c r="A3156" s="2">
        <v>44216</v>
      </c>
      <c r="B3156" t="s">
        <v>34</v>
      </c>
      <c r="C3156" t="s">
        <v>11</v>
      </c>
      <c r="D3156" s="3">
        <v>12015.62</v>
      </c>
      <c r="E3156" s="3">
        <v>4405.8599999999997</v>
      </c>
      <c r="F3156" s="4">
        <v>10923.28</v>
      </c>
      <c r="G3156" s="4">
        <v>4005.32</v>
      </c>
      <c r="H3156">
        <v>6038</v>
      </c>
      <c r="I3156" t="s">
        <v>30</v>
      </c>
      <c r="J3156" t="s">
        <v>42</v>
      </c>
      <c r="K3156" s="1">
        <v>2021</v>
      </c>
    </row>
    <row r="3157" spans="1:11">
      <c r="A3157" s="2">
        <v>44215</v>
      </c>
      <c r="B3157" t="s">
        <v>43</v>
      </c>
      <c r="C3157" t="s">
        <v>10</v>
      </c>
      <c r="D3157" s="3">
        <v>539156.85</v>
      </c>
      <c r="E3157" s="3">
        <v>315456.78000000003</v>
      </c>
      <c r="F3157" s="4">
        <v>490142.1</v>
      </c>
      <c r="G3157" s="4">
        <v>286778.59999999998</v>
      </c>
      <c r="H3157">
        <v>7815</v>
      </c>
      <c r="I3157" t="s">
        <v>30</v>
      </c>
      <c r="J3157" t="s">
        <v>45</v>
      </c>
      <c r="K3157" s="1">
        <v>2021</v>
      </c>
    </row>
    <row r="3158" spans="1:11">
      <c r="A3158" s="2">
        <v>44215</v>
      </c>
      <c r="B3158" t="s">
        <v>39</v>
      </c>
      <c r="C3158" t="s">
        <v>11</v>
      </c>
      <c r="D3158" s="3">
        <v>137031.45000000001</v>
      </c>
      <c r="E3158" s="3">
        <v>32433.78</v>
      </c>
      <c r="F3158" s="4">
        <v>124573.92</v>
      </c>
      <c r="G3158" s="4">
        <v>29485.22</v>
      </c>
      <c r="H3158">
        <v>6855</v>
      </c>
      <c r="I3158" t="s">
        <v>30</v>
      </c>
      <c r="J3158" t="s">
        <v>45</v>
      </c>
      <c r="K3158" s="1">
        <v>2021</v>
      </c>
    </row>
    <row r="3159" spans="1:11">
      <c r="A3159" s="2">
        <v>44214</v>
      </c>
      <c r="B3159" t="s">
        <v>50</v>
      </c>
      <c r="C3159" t="s">
        <v>7</v>
      </c>
      <c r="D3159" s="3">
        <v>1506383.45</v>
      </c>
      <c r="E3159" s="3">
        <v>410290.38</v>
      </c>
      <c r="F3159" s="4">
        <v>1369438.13</v>
      </c>
      <c r="G3159" s="4">
        <v>372990.88</v>
      </c>
      <c r="H3159">
        <v>15301</v>
      </c>
      <c r="I3159" t="s">
        <v>28</v>
      </c>
      <c r="J3159" t="s">
        <v>26</v>
      </c>
      <c r="K3159" s="1">
        <v>2021</v>
      </c>
    </row>
    <row r="3160" spans="1:11">
      <c r="A3160" s="2">
        <v>44214</v>
      </c>
      <c r="B3160" t="s">
        <v>43</v>
      </c>
      <c r="C3160" t="s">
        <v>10</v>
      </c>
      <c r="D3160" s="3">
        <v>1127434.58</v>
      </c>
      <c r="E3160" s="3">
        <v>361093.66</v>
      </c>
      <c r="F3160" s="4">
        <v>1024939.5</v>
      </c>
      <c r="G3160" s="4">
        <v>328266.64</v>
      </c>
      <c r="H3160">
        <v>16342</v>
      </c>
      <c r="I3160" t="s">
        <v>32</v>
      </c>
      <c r="J3160" t="s">
        <v>26</v>
      </c>
      <c r="K3160" s="1">
        <v>2021</v>
      </c>
    </row>
    <row r="3161" spans="1:11">
      <c r="A3161" s="2">
        <v>44214</v>
      </c>
      <c r="B3161" t="s">
        <v>27</v>
      </c>
      <c r="C3161" t="s">
        <v>8</v>
      </c>
      <c r="D3161" s="3">
        <v>51839026</v>
      </c>
      <c r="E3161" s="3">
        <v>11046974</v>
      </c>
      <c r="F3161" s="4">
        <v>47126340.149999999</v>
      </c>
      <c r="G3161" s="4">
        <v>10042693.59</v>
      </c>
      <c r="H3161">
        <v>9892</v>
      </c>
      <c r="I3161" t="s">
        <v>32</v>
      </c>
      <c r="J3161" t="s">
        <v>26</v>
      </c>
      <c r="K3161" s="1">
        <v>2021</v>
      </c>
    </row>
    <row r="3162" spans="1:11">
      <c r="A3162" s="2">
        <v>44213</v>
      </c>
      <c r="B3162" t="s">
        <v>37</v>
      </c>
      <c r="C3162" t="s">
        <v>8</v>
      </c>
      <c r="D3162" s="3">
        <v>1051350</v>
      </c>
      <c r="E3162" s="3">
        <v>281100</v>
      </c>
      <c r="F3162" s="4">
        <v>955771.77</v>
      </c>
      <c r="G3162" s="4">
        <v>255545.2</v>
      </c>
      <c r="H3162">
        <v>14018</v>
      </c>
      <c r="I3162" t="s">
        <v>32</v>
      </c>
      <c r="J3162" t="s">
        <v>29</v>
      </c>
      <c r="K3162" s="1">
        <v>2021</v>
      </c>
    </row>
    <row r="3163" spans="1:11">
      <c r="A3163" s="2">
        <v>44213</v>
      </c>
      <c r="B3163" t="s">
        <v>39</v>
      </c>
      <c r="C3163" t="s">
        <v>11</v>
      </c>
      <c r="D3163" s="3">
        <v>263048.40999999997</v>
      </c>
      <c r="E3163" s="3">
        <v>28085.95</v>
      </c>
      <c r="F3163" s="4">
        <v>239134.68</v>
      </c>
      <c r="G3163" s="4">
        <v>25532.66</v>
      </c>
      <c r="H3163">
        <v>13159</v>
      </c>
      <c r="I3163" t="s">
        <v>32</v>
      </c>
      <c r="J3163" t="s">
        <v>29</v>
      </c>
      <c r="K3163" s="1">
        <v>2021</v>
      </c>
    </row>
    <row r="3164" spans="1:11">
      <c r="A3164" s="2">
        <v>44212</v>
      </c>
      <c r="B3164" t="s">
        <v>44</v>
      </c>
      <c r="C3164" t="s">
        <v>10</v>
      </c>
      <c r="D3164" s="3">
        <v>7670081.4000000004</v>
      </c>
      <c r="E3164" s="3">
        <v>2757828.45</v>
      </c>
      <c r="F3164" s="4">
        <v>6972794.2999999998</v>
      </c>
      <c r="G3164" s="4">
        <v>2507114.27</v>
      </c>
      <c r="H3164">
        <v>13938</v>
      </c>
      <c r="I3164" t="s">
        <v>30</v>
      </c>
      <c r="J3164" t="s">
        <v>33</v>
      </c>
      <c r="K3164" s="1">
        <v>2021</v>
      </c>
    </row>
    <row r="3165" spans="1:11">
      <c r="A3165" s="2">
        <v>44212</v>
      </c>
      <c r="B3165" t="s">
        <v>48</v>
      </c>
      <c r="C3165" t="s">
        <v>12</v>
      </c>
      <c r="D3165" s="3">
        <v>299125800</v>
      </c>
      <c r="E3165" s="3">
        <v>32068275</v>
      </c>
      <c r="F3165" s="4">
        <v>271932273.51999998</v>
      </c>
      <c r="G3165" s="4">
        <v>29152948.120000001</v>
      </c>
      <c r="H3165">
        <v>14556</v>
      </c>
      <c r="I3165" t="s">
        <v>28</v>
      </c>
      <c r="J3165" t="s">
        <v>33</v>
      </c>
      <c r="K3165" s="1">
        <v>2021</v>
      </c>
    </row>
    <row r="3166" spans="1:11">
      <c r="A3166" s="2">
        <v>44211</v>
      </c>
      <c r="B3166" t="s">
        <v>24</v>
      </c>
      <c r="C3166" t="s">
        <v>4</v>
      </c>
      <c r="D3166" s="3">
        <v>30189.599999999999</v>
      </c>
      <c r="E3166" s="3">
        <v>13049.22</v>
      </c>
      <c r="F3166" s="4">
        <v>27445.06</v>
      </c>
      <c r="G3166" s="4">
        <v>11862.91</v>
      </c>
      <c r="H3166">
        <v>5040</v>
      </c>
      <c r="I3166" t="s">
        <v>25</v>
      </c>
      <c r="J3166" t="s">
        <v>36</v>
      </c>
      <c r="K3166" s="1">
        <v>2021</v>
      </c>
    </row>
    <row r="3167" spans="1:11">
      <c r="A3167" s="2">
        <v>44211</v>
      </c>
      <c r="B3167" t="s">
        <v>37</v>
      </c>
      <c r="C3167" t="s">
        <v>8</v>
      </c>
      <c r="D3167" s="3">
        <v>420900</v>
      </c>
      <c r="E3167" s="3">
        <v>331237.5</v>
      </c>
      <c r="F3167" s="4">
        <v>382635.98</v>
      </c>
      <c r="G3167" s="4">
        <v>301124.7</v>
      </c>
      <c r="H3167">
        <v>5612</v>
      </c>
      <c r="I3167" t="s">
        <v>28</v>
      </c>
      <c r="J3167" t="s">
        <v>36</v>
      </c>
      <c r="K3167" s="1">
        <v>2021</v>
      </c>
    </row>
    <row r="3168" spans="1:11">
      <c r="A3168" s="2">
        <v>44211</v>
      </c>
      <c r="B3168" t="s">
        <v>50</v>
      </c>
      <c r="C3168" t="s">
        <v>7</v>
      </c>
      <c r="D3168" s="3">
        <v>1289891.8999999999</v>
      </c>
      <c r="E3168" s="3">
        <v>204579.1</v>
      </c>
      <c r="F3168" s="4">
        <v>1172627.83</v>
      </c>
      <c r="G3168" s="4">
        <v>185980.81</v>
      </c>
      <c r="H3168">
        <v>13102</v>
      </c>
      <c r="I3168" t="s">
        <v>32</v>
      </c>
      <c r="J3168" t="s">
        <v>36</v>
      </c>
      <c r="K3168" s="1">
        <v>2021</v>
      </c>
    </row>
    <row r="3169" spans="1:11">
      <c r="A3169" s="2">
        <v>44210</v>
      </c>
      <c r="B3169" t="s">
        <v>48</v>
      </c>
      <c r="C3169" t="s">
        <v>12</v>
      </c>
      <c r="D3169" s="3">
        <v>202088700</v>
      </c>
      <c r="E3169" s="3">
        <v>28821375</v>
      </c>
      <c r="F3169" s="4">
        <v>183716816.28</v>
      </c>
      <c r="G3169" s="4">
        <v>26201223.800000001</v>
      </c>
      <c r="H3169">
        <v>9834</v>
      </c>
      <c r="I3169" t="s">
        <v>30</v>
      </c>
      <c r="J3169" t="s">
        <v>40</v>
      </c>
      <c r="K3169" s="1">
        <v>2021</v>
      </c>
    </row>
    <row r="3170" spans="1:11">
      <c r="A3170" s="2">
        <v>44210</v>
      </c>
      <c r="B3170" t="s">
        <v>34</v>
      </c>
      <c r="C3170" t="s">
        <v>11</v>
      </c>
      <c r="D3170" s="3">
        <v>14702.12</v>
      </c>
      <c r="E3170" s="3">
        <v>3290.47</v>
      </c>
      <c r="F3170" s="4">
        <v>13365.55</v>
      </c>
      <c r="G3170" s="4">
        <v>2991.33</v>
      </c>
      <c r="H3170">
        <v>7388</v>
      </c>
      <c r="I3170" t="s">
        <v>30</v>
      </c>
      <c r="J3170" t="s">
        <v>40</v>
      </c>
      <c r="K3170" s="1">
        <v>2021</v>
      </c>
    </row>
    <row r="3171" spans="1:11">
      <c r="A3171" s="2">
        <v>44209</v>
      </c>
      <c r="B3171" t="s">
        <v>41</v>
      </c>
      <c r="C3171" t="s">
        <v>12</v>
      </c>
      <c r="D3171" s="3">
        <v>2331533.4500000002</v>
      </c>
      <c r="E3171" s="3">
        <v>547570.89</v>
      </c>
      <c r="F3171" s="4">
        <v>2119573.7400000002</v>
      </c>
      <c r="G3171" s="4">
        <v>497791.22</v>
      </c>
      <c r="H3171">
        <v>16655</v>
      </c>
      <c r="I3171" t="s">
        <v>28</v>
      </c>
      <c r="J3171" t="s">
        <v>42</v>
      </c>
      <c r="K3171" s="1">
        <v>2021</v>
      </c>
    </row>
    <row r="3172" spans="1:11">
      <c r="A3172" s="2">
        <v>44209</v>
      </c>
      <c r="B3172" t="s">
        <v>31</v>
      </c>
      <c r="C3172" t="s">
        <v>9</v>
      </c>
      <c r="D3172" s="3">
        <v>18592.5</v>
      </c>
      <c r="E3172" s="3">
        <v>8705.6299999999992</v>
      </c>
      <c r="F3172" s="4">
        <v>16902.259999999998</v>
      </c>
      <c r="G3172" s="4">
        <v>7914.2</v>
      </c>
      <c r="H3172">
        <v>4958</v>
      </c>
      <c r="I3172" t="s">
        <v>28</v>
      </c>
      <c r="J3172" t="s">
        <v>42</v>
      </c>
      <c r="K3172" s="1">
        <v>2021</v>
      </c>
    </row>
    <row r="3173" spans="1:11">
      <c r="A3173" s="2">
        <v>44208</v>
      </c>
      <c r="B3173" t="s">
        <v>31</v>
      </c>
      <c r="C3173" t="s">
        <v>9</v>
      </c>
      <c r="D3173" s="3">
        <v>61143.75</v>
      </c>
      <c r="E3173" s="3">
        <v>7136.25</v>
      </c>
      <c r="F3173" s="4">
        <v>55585.17</v>
      </c>
      <c r="G3173" s="4">
        <v>6487.49</v>
      </c>
      <c r="H3173">
        <v>16305</v>
      </c>
      <c r="I3173" t="s">
        <v>30</v>
      </c>
      <c r="J3173" t="s">
        <v>45</v>
      </c>
      <c r="K3173" s="1">
        <v>2021</v>
      </c>
    </row>
    <row r="3174" spans="1:11">
      <c r="A3174" s="2">
        <v>44208</v>
      </c>
      <c r="B3174" t="s">
        <v>37</v>
      </c>
      <c r="C3174" t="s">
        <v>8</v>
      </c>
      <c r="D3174" s="3">
        <v>823125</v>
      </c>
      <c r="E3174" s="3">
        <v>268650</v>
      </c>
      <c r="F3174" s="4">
        <v>748294.71</v>
      </c>
      <c r="G3174" s="4">
        <v>244227.03</v>
      </c>
      <c r="H3174">
        <v>10975</v>
      </c>
      <c r="I3174" t="s">
        <v>30</v>
      </c>
      <c r="J3174" t="s">
        <v>45</v>
      </c>
      <c r="K3174" s="1">
        <v>2021</v>
      </c>
    </row>
    <row r="3175" spans="1:11">
      <c r="A3175" s="2">
        <v>44208</v>
      </c>
      <c r="B3175" t="s">
        <v>38</v>
      </c>
      <c r="C3175" t="s">
        <v>8</v>
      </c>
      <c r="D3175" s="3">
        <v>1510473</v>
      </c>
      <c r="E3175" s="3">
        <v>711199.75</v>
      </c>
      <c r="F3175" s="4">
        <v>1373155.9</v>
      </c>
      <c r="G3175" s="4">
        <v>646544.57999999996</v>
      </c>
      <c r="H3175">
        <v>6054</v>
      </c>
      <c r="I3175" t="s">
        <v>25</v>
      </c>
      <c r="J3175" t="s">
        <v>45</v>
      </c>
      <c r="K3175" s="1">
        <v>2021</v>
      </c>
    </row>
    <row r="3176" spans="1:11">
      <c r="A3176" s="2">
        <v>44207</v>
      </c>
      <c r="B3176" t="s">
        <v>31</v>
      </c>
      <c r="C3176" t="s">
        <v>9</v>
      </c>
      <c r="D3176" s="3">
        <v>48221.25</v>
      </c>
      <c r="E3176" s="3">
        <v>12358.13</v>
      </c>
      <c r="F3176" s="4">
        <v>43837.46</v>
      </c>
      <c r="G3176" s="4">
        <v>11234.65</v>
      </c>
      <c r="H3176">
        <v>12859</v>
      </c>
      <c r="I3176" t="s">
        <v>25</v>
      </c>
      <c r="J3176" t="s">
        <v>26</v>
      </c>
      <c r="K3176" s="1">
        <v>2021</v>
      </c>
    </row>
    <row r="3177" spans="1:11">
      <c r="A3177" s="2">
        <v>44207</v>
      </c>
      <c r="B3177" t="s">
        <v>48</v>
      </c>
      <c r="C3177" t="s">
        <v>12</v>
      </c>
      <c r="D3177" s="3">
        <v>246353400</v>
      </c>
      <c r="E3177" s="3">
        <v>112038600</v>
      </c>
      <c r="F3177" s="4">
        <v>223957412.41</v>
      </c>
      <c r="G3177" s="4">
        <v>101853170.87</v>
      </c>
      <c r="H3177">
        <v>11988</v>
      </c>
      <c r="I3177" t="s">
        <v>32</v>
      </c>
      <c r="J3177" t="s">
        <v>26</v>
      </c>
      <c r="K3177" s="1">
        <v>2021</v>
      </c>
    </row>
    <row r="3178" spans="1:11">
      <c r="A3178" s="2">
        <v>44206</v>
      </c>
      <c r="B3178" t="s">
        <v>27</v>
      </c>
      <c r="C3178" t="s">
        <v>8</v>
      </c>
      <c r="D3178" s="3">
        <v>26019082.5</v>
      </c>
      <c r="E3178" s="3">
        <v>7957699.25</v>
      </c>
      <c r="F3178" s="4">
        <v>23653687.710000001</v>
      </c>
      <c r="G3178" s="4">
        <v>7234264.8099999996</v>
      </c>
      <c r="H3178">
        <v>4965</v>
      </c>
      <c r="I3178" t="s">
        <v>25</v>
      </c>
      <c r="J3178" t="s">
        <v>29</v>
      </c>
      <c r="K3178" s="1">
        <v>2021</v>
      </c>
    </row>
    <row r="3179" spans="1:11">
      <c r="A3179" s="2">
        <v>44206</v>
      </c>
      <c r="B3179" t="s">
        <v>24</v>
      </c>
      <c r="C3179" t="s">
        <v>4</v>
      </c>
      <c r="D3179" s="3">
        <v>82500.27</v>
      </c>
      <c r="E3179" s="3">
        <v>13471.51</v>
      </c>
      <c r="F3179" s="4">
        <v>75000.17</v>
      </c>
      <c r="G3179" s="4">
        <v>12246.82</v>
      </c>
      <c r="H3179">
        <v>13773</v>
      </c>
      <c r="I3179" t="s">
        <v>28</v>
      </c>
      <c r="J3179" t="s">
        <v>29</v>
      </c>
      <c r="K3179" s="1">
        <v>2021</v>
      </c>
    </row>
    <row r="3180" spans="1:11">
      <c r="A3180" s="2">
        <v>44205</v>
      </c>
      <c r="B3180" t="s">
        <v>47</v>
      </c>
      <c r="C3180" t="s">
        <v>10</v>
      </c>
      <c r="D3180" s="3">
        <v>1390535.72</v>
      </c>
      <c r="E3180" s="3">
        <v>882531.51</v>
      </c>
      <c r="F3180" s="4">
        <v>1264122.1200000001</v>
      </c>
      <c r="G3180" s="4">
        <v>802300.57</v>
      </c>
      <c r="H3180">
        <v>8428</v>
      </c>
      <c r="I3180" t="s">
        <v>28</v>
      </c>
      <c r="J3180" t="s">
        <v>33</v>
      </c>
      <c r="K3180" s="1">
        <v>2021</v>
      </c>
    </row>
    <row r="3181" spans="1:11">
      <c r="A3181" s="2">
        <v>44205</v>
      </c>
      <c r="B3181" t="s">
        <v>37</v>
      </c>
      <c r="C3181" t="s">
        <v>8</v>
      </c>
      <c r="D3181" s="3">
        <v>1364325</v>
      </c>
      <c r="E3181" s="3">
        <v>367387.5</v>
      </c>
      <c r="F3181" s="4">
        <v>1240294.21</v>
      </c>
      <c r="G3181" s="4">
        <v>333988.3</v>
      </c>
      <c r="H3181">
        <v>18191</v>
      </c>
      <c r="I3181" t="s">
        <v>32</v>
      </c>
      <c r="J3181" t="s">
        <v>33</v>
      </c>
      <c r="K3181" s="1">
        <v>2021</v>
      </c>
    </row>
    <row r="3182" spans="1:11">
      <c r="A3182" s="2">
        <v>44205</v>
      </c>
      <c r="B3182" t="s">
        <v>46</v>
      </c>
      <c r="C3182" t="s">
        <v>5</v>
      </c>
      <c r="D3182" s="3">
        <v>634497.75</v>
      </c>
      <c r="E3182" s="3">
        <v>170026.13</v>
      </c>
      <c r="F3182" s="4">
        <v>576815.56000000006</v>
      </c>
      <c r="G3182" s="4">
        <v>154569.04999999999</v>
      </c>
      <c r="H3182">
        <v>11589</v>
      </c>
      <c r="I3182" t="s">
        <v>30</v>
      </c>
      <c r="J3182" t="s">
        <v>33</v>
      </c>
      <c r="K3182" s="1">
        <v>2021</v>
      </c>
    </row>
    <row r="3183" spans="1:11">
      <c r="A3183" s="2">
        <v>44204</v>
      </c>
      <c r="B3183" t="s">
        <v>24</v>
      </c>
      <c r="C3183" t="s">
        <v>4</v>
      </c>
      <c r="D3183" s="3">
        <v>46656.11</v>
      </c>
      <c r="E3183" s="3">
        <v>27868.48</v>
      </c>
      <c r="F3183" s="4">
        <v>42414.6</v>
      </c>
      <c r="G3183" s="4">
        <v>25334.95</v>
      </c>
      <c r="H3183">
        <v>7789</v>
      </c>
      <c r="I3183" t="s">
        <v>25</v>
      </c>
      <c r="J3183" t="s">
        <v>36</v>
      </c>
      <c r="K3183" s="1">
        <v>2021</v>
      </c>
    </row>
    <row r="3184" spans="1:11">
      <c r="A3184" s="2">
        <v>44204</v>
      </c>
      <c r="B3184" t="s">
        <v>49</v>
      </c>
      <c r="C3184" t="s">
        <v>8</v>
      </c>
      <c r="D3184" s="3">
        <v>121575989</v>
      </c>
      <c r="E3184" s="3">
        <v>52881793.5</v>
      </c>
      <c r="F3184" s="4">
        <v>110523515.84</v>
      </c>
      <c r="G3184" s="4">
        <v>48074309.649999999</v>
      </c>
      <c r="H3184">
        <v>9211</v>
      </c>
      <c r="I3184" t="s">
        <v>32</v>
      </c>
      <c r="J3184" t="s">
        <v>36</v>
      </c>
      <c r="K3184" s="1">
        <v>2021</v>
      </c>
    </row>
    <row r="3185" spans="1:11">
      <c r="A3185" s="2">
        <v>44203</v>
      </c>
      <c r="B3185" t="s">
        <v>37</v>
      </c>
      <c r="C3185" t="s">
        <v>8</v>
      </c>
      <c r="D3185" s="3">
        <v>827100</v>
      </c>
      <c r="E3185" s="3">
        <v>281550</v>
      </c>
      <c r="F3185" s="4">
        <v>751908.34</v>
      </c>
      <c r="G3185" s="4">
        <v>255954.29</v>
      </c>
      <c r="H3185">
        <v>11028</v>
      </c>
      <c r="I3185" t="s">
        <v>30</v>
      </c>
      <c r="J3185" t="s">
        <v>40</v>
      </c>
      <c r="K3185" s="1">
        <v>2021</v>
      </c>
    </row>
    <row r="3186" spans="1:11">
      <c r="A3186" s="2">
        <v>44203</v>
      </c>
      <c r="B3186" t="s">
        <v>27</v>
      </c>
      <c r="C3186" t="s">
        <v>8</v>
      </c>
      <c r="D3186" s="3">
        <v>52059127</v>
      </c>
      <c r="E3186" s="3">
        <v>15661234.25</v>
      </c>
      <c r="F3186" s="4">
        <v>47326431.759999998</v>
      </c>
      <c r="G3186" s="4">
        <v>14237471.439999999</v>
      </c>
      <c r="H3186">
        <v>9934</v>
      </c>
      <c r="I3186" t="s">
        <v>30</v>
      </c>
      <c r="J3186" t="s">
        <v>40</v>
      </c>
      <c r="K3186" s="1">
        <v>2021</v>
      </c>
    </row>
    <row r="3187" spans="1:11">
      <c r="A3187" s="2">
        <v>44202</v>
      </c>
      <c r="B3187" t="s">
        <v>31</v>
      </c>
      <c r="C3187" t="s">
        <v>9</v>
      </c>
      <c r="D3187" s="3">
        <v>25128.75</v>
      </c>
      <c r="E3187" s="3">
        <v>10123.129999999999</v>
      </c>
      <c r="F3187" s="4">
        <v>22844.3</v>
      </c>
      <c r="G3187" s="4">
        <v>9202.83</v>
      </c>
      <c r="H3187">
        <v>6701</v>
      </c>
      <c r="I3187" t="s">
        <v>32</v>
      </c>
      <c r="J3187" t="s">
        <v>42</v>
      </c>
      <c r="K3187" s="1">
        <v>2021</v>
      </c>
    </row>
    <row r="3188" spans="1:11">
      <c r="A3188" s="2">
        <v>44202</v>
      </c>
      <c r="B3188" t="s">
        <v>49</v>
      </c>
      <c r="C3188" t="s">
        <v>8</v>
      </c>
      <c r="D3188" s="3">
        <v>76303419</v>
      </c>
      <c r="E3188" s="3">
        <v>66014798.5</v>
      </c>
      <c r="F3188" s="4">
        <v>69366675.180000007</v>
      </c>
      <c r="G3188" s="4">
        <v>60013393.170000002</v>
      </c>
      <c r="H3188">
        <v>5781</v>
      </c>
      <c r="I3188" t="s">
        <v>25</v>
      </c>
      <c r="J3188" t="s">
        <v>42</v>
      </c>
      <c r="K3188" s="1">
        <v>2021</v>
      </c>
    </row>
    <row r="3189" spans="1:11">
      <c r="A3189" s="2">
        <v>44202</v>
      </c>
      <c r="B3189" t="s">
        <v>44</v>
      </c>
      <c r="C3189" t="s">
        <v>10</v>
      </c>
      <c r="D3189" s="3">
        <v>5603154.5999999996</v>
      </c>
      <c r="E3189" s="3">
        <v>611383.30000000005</v>
      </c>
      <c r="F3189" s="4">
        <v>5093771.82</v>
      </c>
      <c r="G3189" s="4">
        <v>555802.43999999994</v>
      </c>
      <c r="H3189">
        <v>10182</v>
      </c>
      <c r="I3189" t="s">
        <v>25</v>
      </c>
      <c r="J3189" t="s">
        <v>42</v>
      </c>
      <c r="K3189" s="1">
        <v>2021</v>
      </c>
    </row>
    <row r="3190" spans="1:11">
      <c r="A3190" s="2">
        <v>44201</v>
      </c>
      <c r="B3190" t="s">
        <v>24</v>
      </c>
      <c r="C3190" t="s">
        <v>4</v>
      </c>
      <c r="D3190" s="3">
        <v>98769.11</v>
      </c>
      <c r="E3190" s="3">
        <v>17248.21</v>
      </c>
      <c r="F3190" s="4">
        <v>89790.01</v>
      </c>
      <c r="G3190" s="4">
        <v>15680.17</v>
      </c>
      <c r="H3190">
        <v>16489</v>
      </c>
      <c r="I3190" t="s">
        <v>28</v>
      </c>
      <c r="J3190" t="s">
        <v>45</v>
      </c>
      <c r="K3190" s="1">
        <v>2021</v>
      </c>
    </row>
    <row r="3191" spans="1:11">
      <c r="A3191" s="2">
        <v>44201</v>
      </c>
      <c r="B3191" t="s">
        <v>37</v>
      </c>
      <c r="C3191" t="s">
        <v>8</v>
      </c>
      <c r="D3191" s="3">
        <v>1170975</v>
      </c>
      <c r="E3191" s="3">
        <v>201412.5</v>
      </c>
      <c r="F3191" s="4">
        <v>1064521.6599999999</v>
      </c>
      <c r="G3191" s="4">
        <v>183102.09</v>
      </c>
      <c r="H3191">
        <v>15613</v>
      </c>
      <c r="I3191" t="s">
        <v>28</v>
      </c>
      <c r="J3191" t="s">
        <v>45</v>
      </c>
      <c r="K3191" s="1">
        <v>2021</v>
      </c>
    </row>
    <row r="3192" spans="1:11">
      <c r="A3192" s="2">
        <v>44200</v>
      </c>
      <c r="B3192" t="s">
        <v>38</v>
      </c>
      <c r="C3192" t="s">
        <v>8</v>
      </c>
      <c r="D3192" s="3">
        <v>3578079.5</v>
      </c>
      <c r="E3192" s="3">
        <v>1132355.75</v>
      </c>
      <c r="F3192" s="4">
        <v>3252796.29</v>
      </c>
      <c r="G3192" s="4">
        <v>1029413.29</v>
      </c>
      <c r="H3192">
        <v>14341</v>
      </c>
      <c r="I3192" t="s">
        <v>25</v>
      </c>
      <c r="J3192" t="s">
        <v>26</v>
      </c>
      <c r="K3192" s="1">
        <v>2021</v>
      </c>
    </row>
    <row r="3193" spans="1:11">
      <c r="A3193" s="2">
        <v>44200</v>
      </c>
      <c r="B3193" t="s">
        <v>46</v>
      </c>
      <c r="C3193" t="s">
        <v>5</v>
      </c>
      <c r="D3193" s="3">
        <v>361459.5</v>
      </c>
      <c r="E3193" s="3">
        <v>168164.63</v>
      </c>
      <c r="F3193" s="4">
        <v>328599.21999999997</v>
      </c>
      <c r="G3193" s="4">
        <v>152876.78</v>
      </c>
      <c r="H3193">
        <v>6602</v>
      </c>
      <c r="I3193" t="s">
        <v>32</v>
      </c>
      <c r="J3193" t="s">
        <v>26</v>
      </c>
      <c r="K3193" s="1">
        <v>2021</v>
      </c>
    </row>
    <row r="3194" spans="1:11">
      <c r="A3194" s="2">
        <v>44199</v>
      </c>
      <c r="B3194" t="s">
        <v>27</v>
      </c>
      <c r="C3194" t="s">
        <v>8</v>
      </c>
      <c r="D3194" s="3">
        <v>49375991</v>
      </c>
      <c r="E3194" s="3">
        <v>6314802.5</v>
      </c>
      <c r="F3194" s="4">
        <v>44887219.659999996</v>
      </c>
      <c r="G3194" s="4">
        <v>5740723.7999999998</v>
      </c>
      <c r="H3194">
        <v>9422</v>
      </c>
      <c r="I3194" t="s">
        <v>30</v>
      </c>
      <c r="J3194" t="s">
        <v>29</v>
      </c>
      <c r="K3194" s="1">
        <v>2021</v>
      </c>
    </row>
    <row r="3195" spans="1:11">
      <c r="A3195" s="2">
        <v>44199</v>
      </c>
      <c r="B3195" t="s">
        <v>50</v>
      </c>
      <c r="C3195" t="s">
        <v>7</v>
      </c>
      <c r="D3195" s="3">
        <v>566875.1</v>
      </c>
      <c r="E3195" s="3">
        <v>211815.18</v>
      </c>
      <c r="F3195" s="4">
        <v>515340.48</v>
      </c>
      <c r="G3195" s="4">
        <v>192559.06</v>
      </c>
      <c r="H3195">
        <v>5758</v>
      </c>
      <c r="I3195" t="s">
        <v>25</v>
      </c>
      <c r="J3195" t="s">
        <v>29</v>
      </c>
      <c r="K3195" s="1">
        <v>2021</v>
      </c>
    </row>
    <row r="3196" spans="1:11">
      <c r="A3196" s="2">
        <v>44199</v>
      </c>
      <c r="B3196" t="s">
        <v>38</v>
      </c>
      <c r="C3196" t="s">
        <v>8</v>
      </c>
      <c r="D3196" s="3">
        <v>4494243.5</v>
      </c>
      <c r="E3196" s="3">
        <v>1363268</v>
      </c>
      <c r="F3196" s="4">
        <v>4085671.82</v>
      </c>
      <c r="G3196" s="4">
        <v>1239333.31</v>
      </c>
      <c r="H3196">
        <v>18013</v>
      </c>
      <c r="I3196" t="s">
        <v>32</v>
      </c>
      <c r="J3196" t="s">
        <v>29</v>
      </c>
      <c r="K3196" s="1">
        <v>2021</v>
      </c>
    </row>
    <row r="3197" spans="1:11">
      <c r="A3197" s="2">
        <v>44198</v>
      </c>
      <c r="B3197" t="s">
        <v>31</v>
      </c>
      <c r="C3197" t="s">
        <v>9</v>
      </c>
      <c r="D3197" s="3">
        <v>59407.5</v>
      </c>
      <c r="E3197" s="3">
        <v>8947.5</v>
      </c>
      <c r="F3197" s="4">
        <v>54006.76</v>
      </c>
      <c r="G3197" s="4">
        <v>8134.08</v>
      </c>
      <c r="H3197">
        <v>15842</v>
      </c>
      <c r="I3197" t="s">
        <v>25</v>
      </c>
      <c r="J3197" t="s">
        <v>33</v>
      </c>
      <c r="K3197" s="1">
        <v>2021</v>
      </c>
    </row>
    <row r="3198" spans="1:11">
      <c r="A3198" s="2">
        <v>44198</v>
      </c>
      <c r="B3198" t="s">
        <v>34</v>
      </c>
      <c r="C3198" t="s">
        <v>11</v>
      </c>
      <c r="D3198" s="3">
        <v>33780.25</v>
      </c>
      <c r="E3198" s="3">
        <v>2546.21</v>
      </c>
      <c r="F3198" s="4">
        <v>30709.29</v>
      </c>
      <c r="G3198" s="4">
        <v>2314.73</v>
      </c>
      <c r="H3198">
        <v>16975</v>
      </c>
      <c r="I3198" t="s">
        <v>30</v>
      </c>
      <c r="J3198" t="s">
        <v>33</v>
      </c>
      <c r="K3198" s="1">
        <v>2021</v>
      </c>
    </row>
    <row r="3199" spans="1:11">
      <c r="A3199" s="2">
        <v>44197</v>
      </c>
      <c r="B3199" t="s">
        <v>27</v>
      </c>
      <c r="C3199" t="s">
        <v>8</v>
      </c>
      <c r="D3199" s="3">
        <v>72507558</v>
      </c>
      <c r="E3199" s="3">
        <v>27900422</v>
      </c>
      <c r="F3199" s="4">
        <v>65915895.899999999</v>
      </c>
      <c r="G3199" s="4">
        <v>25363994.640000001</v>
      </c>
      <c r="H3199">
        <v>13836</v>
      </c>
      <c r="I3199" t="s">
        <v>25</v>
      </c>
      <c r="J3199" t="s">
        <v>36</v>
      </c>
      <c r="K3199" s="1">
        <v>2021</v>
      </c>
    </row>
    <row r="3200" spans="1:11">
      <c r="A3200" s="2">
        <v>44197</v>
      </c>
      <c r="B3200" t="s">
        <v>49</v>
      </c>
      <c r="C3200" t="s">
        <v>8</v>
      </c>
      <c r="D3200" s="3">
        <v>180007962</v>
      </c>
      <c r="E3200" s="3">
        <v>52023858.5</v>
      </c>
      <c r="F3200" s="4">
        <v>163643438.16999999</v>
      </c>
      <c r="G3200" s="4">
        <v>47294369.520000003</v>
      </c>
      <c r="H3200">
        <v>13638</v>
      </c>
      <c r="I3200" t="s">
        <v>30</v>
      </c>
      <c r="J3200" t="s">
        <v>36</v>
      </c>
      <c r="K3200" s="1">
        <v>2021</v>
      </c>
    </row>
    <row r="3201" spans="1:11">
      <c r="A3201" s="2">
        <v>44197</v>
      </c>
      <c r="B3201" t="s">
        <v>34</v>
      </c>
      <c r="C3201" t="s">
        <v>11</v>
      </c>
      <c r="D3201" s="3">
        <v>27099.82</v>
      </c>
      <c r="E3201" s="3">
        <v>3183.01</v>
      </c>
      <c r="F3201" s="4">
        <v>24636.18</v>
      </c>
      <c r="G3201" s="4">
        <v>2893.64</v>
      </c>
      <c r="H3201">
        <v>13618</v>
      </c>
      <c r="I3201" t="s">
        <v>28</v>
      </c>
      <c r="J3201" t="s">
        <v>36</v>
      </c>
      <c r="K3201" s="1">
        <v>2021</v>
      </c>
    </row>
  </sheetData>
  <pageMargins left="0.25" right="0.25" top="0.75" bottom="0.75" header="0.3" footer="0.3"/>
  <pageSetup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AD59-CE35-48BA-9747-3E7DB94941DA}">
  <dimension ref="A1:D11"/>
  <sheetViews>
    <sheetView workbookViewId="0">
      <selection activeCell="D11" sqref="D11"/>
    </sheetView>
  </sheetViews>
  <sheetFormatPr defaultRowHeight="15"/>
  <cols>
    <col min="1" max="1" width="21.5703125" bestFit="1" customWidth="1"/>
    <col min="2" max="2" width="23.28515625" bestFit="1" customWidth="1"/>
    <col min="3" max="3" width="25" bestFit="1" customWidth="1"/>
    <col min="4" max="5" width="22.85546875" bestFit="1" customWidth="1"/>
  </cols>
  <sheetData>
    <row r="1" spans="1:4">
      <c r="A1" t="str" cm="1">
        <f t="array" ref="A1:A11">_xlfn.UNIQUE(Sheet1!C:C)</f>
        <v>Category</v>
      </c>
      <c r="B1" t="s">
        <v>51</v>
      </c>
      <c r="C1" t="s">
        <v>52</v>
      </c>
      <c r="D1" t="s">
        <v>53</v>
      </c>
    </row>
    <row r="2" spans="1:4">
      <c r="A2" t="str">
        <v>Bed and Bath</v>
      </c>
      <c r="B2" s="5">
        <f>AVERAGE(Sheet1!D:D)</f>
        <v>30465700.197696839</v>
      </c>
      <c r="C2" s="5">
        <f>MEDIAN(Sheet1!D:D)</f>
        <v>1080657.24</v>
      </c>
      <c r="D2" s="5">
        <f>_xlfn.MODE.SNGL(Sheet1!D:D)</f>
        <v>307206.32</v>
      </c>
    </row>
    <row r="3" spans="1:4">
      <c r="A3" t="str">
        <v>Electronics</v>
      </c>
    </row>
    <row r="4" spans="1:4">
      <c r="A4" t="str">
        <v>Groceries</v>
      </c>
    </row>
    <row r="5" spans="1:4">
      <c r="A5" t="str">
        <v>Self Defense</v>
      </c>
    </row>
    <row r="6" spans="1:4">
      <c r="A6" t="str">
        <v>Computer Accessories</v>
      </c>
    </row>
    <row r="7" spans="1:4">
      <c r="A7" t="str">
        <v>Space Travel</v>
      </c>
    </row>
    <row r="8" spans="1:4">
      <c r="A8" t="str">
        <v>Reality Modifiers</v>
      </c>
    </row>
    <row r="9" spans="1:4">
      <c r="A9" t="str">
        <v>Clothing</v>
      </c>
    </row>
    <row r="10" spans="1:4">
      <c r="A10" t="str">
        <v>Computer Components</v>
      </c>
    </row>
    <row r="11" spans="1:4">
      <c r="A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7D770265A240459AC7CFF9B4FD42AA" ma:contentTypeVersion="11" ma:contentTypeDescription="Create a new document." ma:contentTypeScope="" ma:versionID="005c9935de7876aad185640f91d1c54d">
  <xsd:schema xmlns:xsd="http://www.w3.org/2001/XMLSchema" xmlns:xs="http://www.w3.org/2001/XMLSchema" xmlns:p="http://schemas.microsoft.com/office/2006/metadata/properties" xmlns:ns2="c7d3fef5-85be-4f73-8523-ce1baca4ccaa" xmlns:ns3="95ad6fa7-de8c-46c1-bf90-1106ae4efe54" targetNamespace="http://schemas.microsoft.com/office/2006/metadata/properties" ma:root="true" ma:fieldsID="7ca4bb760730fb6a38efe36735278285" ns2:_="" ns3:_="">
    <xsd:import namespace="c7d3fef5-85be-4f73-8523-ce1baca4ccaa"/>
    <xsd:import namespace="95ad6fa7-de8c-46c1-bf90-1106ae4efe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3fef5-85be-4f73-8523-ce1baca4cc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37c85e-2cbd-47ac-a804-25bd7250c8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d6fa7-de8c-46c1-bf90-1106ae4efe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ef80ac-bc80-4922-9255-59ada365a26d}" ma:internalName="TaxCatchAll" ma:showField="CatchAllData" ma:web="95ad6fa7-de8c-46c1-bf90-1106ae4efe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d3fef5-85be-4f73-8523-ce1baca4ccaa">
      <Terms xmlns="http://schemas.microsoft.com/office/infopath/2007/PartnerControls"/>
    </lcf76f155ced4ddcb4097134ff3c332f>
    <TaxCatchAll xmlns="95ad6fa7-de8c-46c1-bf90-1106ae4efe54" xsi:nil="true"/>
  </documentManagement>
</p:properties>
</file>

<file path=customXml/itemProps1.xml><?xml version="1.0" encoding="utf-8"?>
<ds:datastoreItem xmlns:ds="http://schemas.openxmlformats.org/officeDocument/2006/customXml" ds:itemID="{CE722E29-67F6-4902-A39D-E129B758DA5C}"/>
</file>

<file path=customXml/itemProps2.xml><?xml version="1.0" encoding="utf-8"?>
<ds:datastoreItem xmlns:ds="http://schemas.openxmlformats.org/officeDocument/2006/customXml" ds:itemID="{8282C73D-5C3B-4618-95EE-C8ECED6233BB}"/>
</file>

<file path=customXml/itemProps3.xml><?xml version="1.0" encoding="utf-8"?>
<ds:datastoreItem xmlns:ds="http://schemas.openxmlformats.org/officeDocument/2006/customXml" ds:itemID="{96B5920F-D321-435E-B529-A5422F7F5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Haas, Ryan R</dc:creator>
  <cp:keywords/>
  <dc:description/>
  <cp:lastModifiedBy>Haas, Ryan R</cp:lastModifiedBy>
  <cp:revision/>
  <dcterms:created xsi:type="dcterms:W3CDTF">2024-08-14T22:26:42Z</dcterms:created>
  <dcterms:modified xsi:type="dcterms:W3CDTF">2024-08-15T03:41:40Z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0x010100867D770265A240459AC7CFF9B4FD42AA</vt:lpwstr>
  </property>
  <property fmtid="{D5CDD505-2E9C-101B-9397-08002B2CF9AE}" pid="3" name="MediaServiceImageTags">
    <vt:lpwstr/>
  </property>
</Properties>
</file>