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aebcb1eaa87f5bd/Projects/App/Bar-Pop/"/>
    </mc:Choice>
  </mc:AlternateContent>
  <bookViews>
    <workbookView xWindow="5595" yWindow="840" windowWidth="26055" windowHeight="18435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0" i="1"/>
  <c r="E38" i="1"/>
  <c r="E37" i="1"/>
  <c r="E36" i="1"/>
  <c r="D35" i="1"/>
  <c r="C35" i="1"/>
  <c r="E35" i="1"/>
  <c r="E30" i="1"/>
  <c r="E26" i="1"/>
  <c r="E24" i="1"/>
  <c r="B17" i="1"/>
  <c r="C20" i="1"/>
  <c r="E32" i="1"/>
  <c r="D31" i="1"/>
  <c r="C31" i="1"/>
  <c r="E31" i="1"/>
  <c r="E23" i="1"/>
  <c r="E22" i="1"/>
  <c r="C25" i="1"/>
  <c r="E21" i="1"/>
  <c r="E25" i="1"/>
  <c r="E27" i="1"/>
  <c r="E28" i="1"/>
  <c r="E33" i="1"/>
  <c r="E34" i="1"/>
  <c r="E20" i="1"/>
</calcChain>
</file>

<file path=xl/sharedStrings.xml><?xml version="1.0" encoding="utf-8"?>
<sst xmlns="http://schemas.openxmlformats.org/spreadsheetml/2006/main" count="69" uniqueCount="53">
  <si>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</si>
  <si>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</si>
  <si>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</si>
  <si>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</si>
  <si>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</si>
  <si>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</si>
  <si>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</si>
  <si>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</si>
  <si>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Sprint 3</t>
  </si>
  <si>
    <t>Complete</t>
  </si>
  <si>
    <t>In progress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</si>
  <si>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</si>
  <si>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</si>
  <si>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</si>
  <si>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</si>
  <si>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</si>
  <si>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</si>
  <si>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</si>
  <si>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</si>
  <si>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Bar-Pop</t>
  </si>
  <si>
    <t>CSCI 3321 Agile Project Plan</t>
  </si>
  <si>
    <t xml:space="preserve">Project Members: </t>
  </si>
  <si>
    <t>Nahas, Alsharif Eid [AN]</t>
  </si>
  <si>
    <t>Patel, Keyur [KP]</t>
  </si>
  <si>
    <t>Bergeron, Kyle [KB]</t>
  </si>
  <si>
    <t>Bagabas, Ayman [AB]</t>
  </si>
  <si>
    <t>Bonsignori, Evan [EB]</t>
  </si>
  <si>
    <t>Assess Requirements</t>
  </si>
  <si>
    <t>Learn Xarmin</t>
  </si>
  <si>
    <t>Create Xarmin X-Platform Hello World</t>
  </si>
  <si>
    <t>Team [All]</t>
  </si>
  <si>
    <t>Write - [EB], Diagrams [?], Proofread- [All]</t>
  </si>
  <si>
    <t>In Progress</t>
  </si>
  <si>
    <t>Write Vision Document</t>
  </si>
  <si>
    <t>In Progress [70%]</t>
  </si>
  <si>
    <t>Create Web Server</t>
  </si>
  <si>
    <t>Create Database and Tables for User Registration and Map</t>
  </si>
  <si>
    <t>[EB]</t>
  </si>
  <si>
    <t>Connect Raspberry PI To Database</t>
  </si>
  <si>
    <t>[EB][AB]</t>
  </si>
  <si>
    <t>[KB][KP]</t>
  </si>
  <si>
    <t>Sprint 4</t>
  </si>
  <si>
    <t>Feature 10</t>
  </si>
  <si>
    <t>Feature 11</t>
  </si>
  <si>
    <t>Feature 12</t>
  </si>
  <si>
    <t>App: User Registration</t>
  </si>
  <si>
    <t>[AN][AB]</t>
  </si>
  <si>
    <t>App : User Login</t>
  </si>
  <si>
    <t>Can Wait Until Next Sprint</t>
  </si>
  <si>
    <t>Map View</t>
  </si>
  <si>
    <t>[EB][KB][KP]</t>
  </si>
  <si>
    <t>May Take 2 Sprints</t>
  </si>
  <si>
    <t>Connect Sensor To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</si>
</sst>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/>
    <xf numFmtId="9" fontId="4" fillId="2" borderId="0" xfId="0" applyNumberFormat="1" applyFont="1" applyFill="1"/>
    <xf numFmtId="0" fontId="7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 readingOrder="1"/>
    </xf>
    <xf numFmtId="164" fontId="8" fillId="6" borderId="1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164" fontId="9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Sheet1!$A$20:$A$38</c:f>
              <c:strCache>
                <c:ptCount val="19"/>
                <c:pt idx="0">
                  <c:v>Sprint 1</c:v>
                </c:pt>
                <c:pt idx="1">
                  <c:v>Assess Requirements</c:v>
                </c:pt>
                <c:pt idx="2">
                  <c:v>Learn Xarmin</c:v>
                </c:pt>
                <c:pt idx="3">
                  <c:v>Create Xarmin X-Platform Hello World</c:v>
                </c:pt>
                <c:pt idx="4">
                  <c:v>Write Vision Document</c:v>
                </c:pt>
                <c:pt idx="5">
                  <c:v>Sprint 2</c:v>
                </c:pt>
                <c:pt idx="6">
                  <c:v>Create Web Server</c:v>
                </c:pt>
                <c:pt idx="7">
                  <c:v>Create Database and Tables for User Registration and Map</c:v>
                </c:pt>
                <c:pt idx="8">
                  <c:v>App: User Registration</c:v>
                </c:pt>
                <c:pt idx="9">
                  <c:v>App : User Login</c:v>
                </c:pt>
                <c:pt idx="10">
                  <c:v>Connect Raspberry PI To Database</c:v>
                </c:pt>
                <c:pt idx="11">
                  <c:v>Sprint 3</c:v>
                </c:pt>
                <c:pt idx="12">
                  <c:v>Map View</c:v>
                </c:pt>
                <c:pt idx="14">
                  <c:v>Connect Sensor To Raspberry Pi</c:v>
                </c:pt>
                <c:pt idx="15">
                  <c:v>Sprint 4</c:v>
                </c:pt>
                <c:pt idx="16">
                  <c:v>Feature 10</c:v>
                </c:pt>
                <c:pt idx="17">
                  <c:v>Feature 11</c:v>
                </c:pt>
                <c:pt idx="18">
                  <c:v>Feature 12</c:v>
                </c:pt>
              </c:strCache>
            </c:strRef>
          </c:cat>
          <c:val>
            <c:numRef>
              <c:f>Sheet1!$C$20:$C$34</c:f>
              <c:numCache>
                <c:formatCode>m/d;@</c:formatCode>
                <c:ptCount val="15"/>
                <c:pt idx="0">
                  <c:v>42974</c:v>
                </c:pt>
                <c:pt idx="1">
                  <c:v>42974</c:v>
                </c:pt>
                <c:pt idx="2">
                  <c:v>42985</c:v>
                </c:pt>
                <c:pt idx="3">
                  <c:v>42985</c:v>
                </c:pt>
                <c:pt idx="4">
                  <c:v>43007</c:v>
                </c:pt>
                <c:pt idx="5">
                  <c:v>43013</c:v>
                </c:pt>
                <c:pt idx="6">
                  <c:v>43013</c:v>
                </c:pt>
                <c:pt idx="7">
                  <c:v>43013</c:v>
                </c:pt>
                <c:pt idx="8">
                  <c:v>43013</c:v>
                </c:pt>
                <c:pt idx="10">
                  <c:v>43013</c:v>
                </c:pt>
                <c:pt idx="11">
                  <c:v>43020</c:v>
                </c:pt>
                <c:pt idx="12">
                  <c:v>43020</c:v>
                </c:pt>
                <c:pt idx="13">
                  <c:v>43020</c:v>
                </c:pt>
                <c:pt idx="14">
                  <c:v>43020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299-BEED-129D947ADC88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774A-4299-BEED-129D947ADC88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774A-4299-BEED-129D947ADC88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774A-4299-BEED-129D947ADC88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774A-4299-BEED-129D947ADC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774A-4299-BEED-129D947ADC88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774A-4299-BEED-129D947ADC88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774A-4299-BEED-129D947ADC88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774A-4299-BEED-129D947ADC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774A-4299-BEED-129D947ADC88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774A-4299-BEED-129D947ADC8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774A-4299-BEED-129D947ADC88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774A-4299-BEED-129D947ADC88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774A-4299-BEED-129D947ADC88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774A-4299-BEED-129D947ADC88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774A-4299-BEED-129D947ADC88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774A-4299-BEED-129D947ADC88}"/>
              </c:ext>
            </c:extLst>
          </c:dPt>
          <c:cat>
            <c:strRef>
              <c:f>Sheet1!$A$20:$A$38</c:f>
              <c:strCache>
                <c:ptCount val="19"/>
                <c:pt idx="0">
                  <c:v>Sprint 1</c:v>
                </c:pt>
                <c:pt idx="1">
                  <c:v>Assess Requirements</c:v>
                </c:pt>
                <c:pt idx="2">
                  <c:v>Learn Xarmin</c:v>
                </c:pt>
                <c:pt idx="3">
                  <c:v>Create Xarmin X-Platform Hello World</c:v>
                </c:pt>
                <c:pt idx="4">
                  <c:v>Write Vision Document</c:v>
                </c:pt>
                <c:pt idx="5">
                  <c:v>Sprint 2</c:v>
                </c:pt>
                <c:pt idx="6">
                  <c:v>Create Web Server</c:v>
                </c:pt>
                <c:pt idx="7">
                  <c:v>Create Database and Tables for User Registration and Map</c:v>
                </c:pt>
                <c:pt idx="8">
                  <c:v>App: User Registration</c:v>
                </c:pt>
                <c:pt idx="9">
                  <c:v>App : User Login</c:v>
                </c:pt>
                <c:pt idx="10">
                  <c:v>Connect Raspberry PI To Database</c:v>
                </c:pt>
                <c:pt idx="11">
                  <c:v>Sprint 3</c:v>
                </c:pt>
                <c:pt idx="12">
                  <c:v>Map View</c:v>
                </c:pt>
                <c:pt idx="14">
                  <c:v>Connect Sensor To Raspberry Pi</c:v>
                </c:pt>
                <c:pt idx="15">
                  <c:v>Sprint 4</c:v>
                </c:pt>
                <c:pt idx="16">
                  <c:v>Feature 10</c:v>
                </c:pt>
                <c:pt idx="17">
                  <c:v>Feature 11</c:v>
                </c:pt>
                <c:pt idx="18">
                  <c:v>Feature 12</c:v>
                </c:pt>
              </c:strCache>
            </c:strRef>
          </c:cat>
          <c:val>
            <c:numRef>
              <c:f>Sheet1!$E$20:$E$34</c:f>
              <c:numCache>
                <c:formatCode>General</c:formatCode>
                <c:ptCount val="15"/>
                <c:pt idx="0">
                  <c:v>37</c:v>
                </c:pt>
                <c:pt idx="1">
                  <c:v>11</c:v>
                </c:pt>
                <c:pt idx="2">
                  <c:v>28</c:v>
                </c:pt>
                <c:pt idx="3">
                  <c:v>28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74A-4299-BEED-129D947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820632"/>
        <c:axId val="-2135357448"/>
      </c:barChart>
      <c:catAx>
        <c:axId val="-2090820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35357448"/>
        <c:crosses val="autoZero"/>
        <c:auto val="1"/>
        <c:lblAlgn val="ctr"/>
        <c:lblOffset val="100"/>
        <c:noMultiLvlLbl val="0"/>
      </c:catAx>
      <c:valAx>
        <c:axId val="-2135357448"/>
        <c:scaling>
          <c:orientation val="minMax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9082063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465454</xdr:colOff>
      <xdr:row>18</xdr:row>
      <xdr:rowOff>159385</xdr:rowOff>
    </xdr:from>
    <xdr:to>
      <xdr:col>26</xdr:col>
      <xdr:colOff>38100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4"/>
  <sheetViews>
    <sheetView tabSelected="1" topLeftCell="A19" zoomScale="85" zoomScaleNormal="85" workbookViewId="0">
      <selection activeCell="AB33" sqref="AB33"/>
    </sheetView>
  </sheetViews>
  <sheetFormatPr defaultColWidth="11" defaultRowHeight="15.75" x14ac:dyDescent="0.25"/>
  <cols>
    <col min="1" max="1" width="20.25" style="2" customWidth="1"/>
    <col min="2" max="2" width="20" style="2" customWidth="1"/>
    <col min="3" max="3" width="11" style="2"/>
    <col min="4" max="4" width="10.375" style="2" bestFit="1" customWidth="1"/>
    <col min="5" max="5" width="12.875" style="2" customWidth="1"/>
    <col min="6" max="6" width="14.625" style="2" customWidth="1"/>
    <col min="7" max="16384" width="11" style="2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4" t="s">
        <v>12</v>
      </c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4" t="s">
        <v>13</v>
      </c>
      <c r="B6" s="5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4" t="s">
        <v>21</v>
      </c>
      <c r="B7" s="5" t="s">
        <v>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4"/>
      <c r="B8" s="5" t="s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4"/>
      <c r="B9" s="1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4"/>
      <c r="B10" s="5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4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4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8.75" x14ac:dyDescent="0.3">
      <c r="A13" s="4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8.75" x14ac:dyDescent="0.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8.75" x14ac:dyDescent="0.3">
      <c r="A15" s="4" t="s">
        <v>16</v>
      </c>
      <c r="B15" s="6">
        <v>42974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8.75" x14ac:dyDescent="0.3">
      <c r="A16" s="4" t="s">
        <v>17</v>
      </c>
      <c r="B16" s="6">
        <v>43073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8.75" x14ac:dyDescent="0.3">
      <c r="A17" s="4" t="s">
        <v>18</v>
      </c>
      <c r="B17" s="7">
        <f>COUNTIFS(F20:F34, "Complete") / 11</f>
        <v>9.0909090909090912E-2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1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2.1" customHeight="1" x14ac:dyDescent="0.25">
      <c r="A19" s="8" t="s">
        <v>0</v>
      </c>
      <c r="B19" s="8" t="s">
        <v>3</v>
      </c>
      <c r="C19" s="8" t="s">
        <v>1</v>
      </c>
      <c r="D19" s="8" t="s">
        <v>2</v>
      </c>
      <c r="E19" s="8" t="s">
        <v>5</v>
      </c>
      <c r="F19" s="8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9" t="s">
        <v>6</v>
      </c>
      <c r="B20" s="9"/>
      <c r="C20" s="10">
        <f>C21</f>
        <v>42974</v>
      </c>
      <c r="D20" s="10">
        <f>D24</f>
        <v>43011</v>
      </c>
      <c r="E20" s="9">
        <f>D20-C20</f>
        <v>37</v>
      </c>
      <c r="F20" s="9" t="s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11" t="s">
        <v>27</v>
      </c>
      <c r="B21" s="11" t="s">
        <v>30</v>
      </c>
      <c r="C21" s="12">
        <v>42974</v>
      </c>
      <c r="D21" s="12">
        <v>42985</v>
      </c>
      <c r="E21" s="11">
        <f t="shared" ref="E21:E34" si="0">D21-C21</f>
        <v>11</v>
      </c>
      <c r="F21" s="11" t="s">
        <v>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5" customHeight="1" x14ac:dyDescent="0.25">
      <c r="A22" s="11" t="s">
        <v>28</v>
      </c>
      <c r="B22" s="11" t="s">
        <v>30</v>
      </c>
      <c r="C22" s="12">
        <v>42985</v>
      </c>
      <c r="D22" s="12">
        <v>43013</v>
      </c>
      <c r="E22" s="11">
        <f>D22-C22</f>
        <v>28</v>
      </c>
      <c r="F22" s="11" t="s">
        <v>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32.25" customHeight="1" x14ac:dyDescent="0.25">
      <c r="A23" s="11" t="s">
        <v>29</v>
      </c>
      <c r="B23" s="11" t="s">
        <v>30</v>
      </c>
      <c r="C23" s="12">
        <v>42985</v>
      </c>
      <c r="D23" s="12">
        <v>43013</v>
      </c>
      <c r="E23" s="11">
        <f>D23-C23</f>
        <v>28</v>
      </c>
      <c r="F23" s="11" t="s">
        <v>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32.25" customHeight="1" x14ac:dyDescent="0.25">
      <c r="A24" s="11" t="s">
        <v>33</v>
      </c>
      <c r="B24" s="11" t="s">
        <v>31</v>
      </c>
      <c r="C24" s="12">
        <v>43007</v>
      </c>
      <c r="D24" s="12">
        <v>43011</v>
      </c>
      <c r="E24" s="11">
        <f>D24-C24</f>
        <v>4</v>
      </c>
      <c r="F24" s="11" t="s">
        <v>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5" customHeight="1" x14ac:dyDescent="0.25">
      <c r="A25" s="18" t="s">
        <v>7</v>
      </c>
      <c r="B25" s="18"/>
      <c r="C25" s="19">
        <f>C26</f>
        <v>43013</v>
      </c>
      <c r="D25" s="15">
        <f>D30</f>
        <v>43020</v>
      </c>
      <c r="E25" s="18">
        <f t="shared" si="0"/>
        <v>7</v>
      </c>
      <c r="F25" s="18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5" customHeight="1" x14ac:dyDescent="0.25">
      <c r="A26" s="14" t="s">
        <v>35</v>
      </c>
      <c r="B26" s="14" t="s">
        <v>37</v>
      </c>
      <c r="C26" s="20">
        <v>43013</v>
      </c>
      <c r="D26" s="16">
        <v>43014</v>
      </c>
      <c r="E26" s="14">
        <f t="shared" si="0"/>
        <v>1</v>
      </c>
      <c r="F26" s="14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45.75" customHeight="1" x14ac:dyDescent="0.25">
      <c r="A27" s="14" t="s">
        <v>36</v>
      </c>
      <c r="B27" s="14" t="s">
        <v>39</v>
      </c>
      <c r="C27" s="20">
        <v>43013</v>
      </c>
      <c r="D27" s="16">
        <v>43020</v>
      </c>
      <c r="E27" s="14">
        <f t="shared" si="0"/>
        <v>7</v>
      </c>
      <c r="F27" s="14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.1" customHeight="1" x14ac:dyDescent="0.25">
      <c r="A28" s="14" t="s">
        <v>45</v>
      </c>
      <c r="B28" s="14" t="s">
        <v>40</v>
      </c>
      <c r="C28" s="20">
        <v>43013</v>
      </c>
      <c r="D28" s="16">
        <v>43020</v>
      </c>
      <c r="E28" s="14">
        <f t="shared" si="0"/>
        <v>7</v>
      </c>
      <c r="F28" s="14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33" customHeight="1" x14ac:dyDescent="0.25">
      <c r="A29" s="14" t="s">
        <v>47</v>
      </c>
      <c r="B29" s="14" t="s">
        <v>40</v>
      </c>
      <c r="C29" s="20"/>
      <c r="D29" s="16"/>
      <c r="E29" s="14"/>
      <c r="F29" s="14" t="s">
        <v>48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31.5" customHeight="1" x14ac:dyDescent="0.25">
      <c r="A30" s="14" t="s">
        <v>38</v>
      </c>
      <c r="B30" s="14" t="s">
        <v>46</v>
      </c>
      <c r="C30" s="20">
        <v>43013</v>
      </c>
      <c r="D30" s="16">
        <v>43020</v>
      </c>
      <c r="E30" s="14">
        <f t="shared" si="0"/>
        <v>7</v>
      </c>
      <c r="F30" s="14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3.1" customHeight="1" x14ac:dyDescent="0.25">
      <c r="A31" s="21" t="s">
        <v>8</v>
      </c>
      <c r="B31" s="21"/>
      <c r="C31" s="22">
        <f>C32</f>
        <v>43020</v>
      </c>
      <c r="D31" s="17">
        <f>D34</f>
        <v>43027</v>
      </c>
      <c r="E31" s="21">
        <f>D31-C31</f>
        <v>7</v>
      </c>
      <c r="F31" s="2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39" customHeight="1" x14ac:dyDescent="0.25">
      <c r="A32" s="14" t="s">
        <v>49</v>
      </c>
      <c r="B32" s="14" t="s">
        <v>50</v>
      </c>
      <c r="C32" s="20">
        <v>43020</v>
      </c>
      <c r="D32" s="16">
        <v>43027</v>
      </c>
      <c r="E32" s="14">
        <f>D32-C32</f>
        <v>7</v>
      </c>
      <c r="F32" s="14" t="s">
        <v>51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33.75" customHeight="1" x14ac:dyDescent="0.25">
      <c r="A33" s="14"/>
      <c r="B33" s="14"/>
      <c r="C33" s="20">
        <v>43020</v>
      </c>
      <c r="D33" s="16">
        <v>43027</v>
      </c>
      <c r="E33" s="14">
        <f t="shared" si="0"/>
        <v>7</v>
      </c>
      <c r="F33" s="14" t="s">
        <v>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34.5" customHeight="1" x14ac:dyDescent="0.25">
      <c r="A34" s="14" t="s">
        <v>52</v>
      </c>
      <c r="B34" s="14" t="s">
        <v>46</v>
      </c>
      <c r="C34" s="20">
        <v>43020</v>
      </c>
      <c r="D34" s="16">
        <v>43027</v>
      </c>
      <c r="E34" s="14">
        <f t="shared" si="0"/>
        <v>7</v>
      </c>
      <c r="F34" s="14" t="s">
        <v>11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8.75" x14ac:dyDescent="0.25">
      <c r="A35" s="23" t="s">
        <v>41</v>
      </c>
      <c r="B35" s="21"/>
      <c r="C35" s="22">
        <f>C36</f>
        <v>43027</v>
      </c>
      <c r="D35" s="17">
        <f>D38</f>
        <v>43034</v>
      </c>
      <c r="E35" s="21">
        <f>D35-C35</f>
        <v>7</v>
      </c>
      <c r="F35" s="21" t="s">
        <v>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4" t="s">
        <v>42</v>
      </c>
      <c r="B36" s="14"/>
      <c r="C36" s="20">
        <v>43027</v>
      </c>
      <c r="D36" s="16">
        <v>43034</v>
      </c>
      <c r="E36" s="14">
        <f>D36-C36</f>
        <v>7</v>
      </c>
      <c r="F36" s="14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.75" customHeight="1" x14ac:dyDescent="0.25">
      <c r="A37" s="14" t="s">
        <v>43</v>
      </c>
      <c r="B37" s="14"/>
      <c r="C37" s="20">
        <v>43027</v>
      </c>
      <c r="D37" s="16">
        <v>43034</v>
      </c>
      <c r="E37" s="14">
        <f t="shared" ref="E37:E38" si="1">D37-C37</f>
        <v>7</v>
      </c>
      <c r="F37" s="14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.75" customHeight="1" x14ac:dyDescent="0.25">
      <c r="A38" s="14" t="s">
        <v>44</v>
      </c>
      <c r="B38" s="14"/>
      <c r="C38" s="20">
        <v>43027</v>
      </c>
      <c r="D38" s="16">
        <v>43034</v>
      </c>
      <c r="E38" s="13">
        <f t="shared" si="1"/>
        <v>7</v>
      </c>
      <c r="F38" s="13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5"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5"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  <row r="1113" spans="1:283" x14ac:dyDescent="0.25"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  <c r="FV1113" s="1"/>
      <c r="FW1113" s="1"/>
      <c r="FX1113" s="1"/>
      <c r="FY1113" s="1"/>
      <c r="FZ1113" s="1"/>
      <c r="GA1113" s="1"/>
      <c r="GB1113" s="1"/>
      <c r="GC1113" s="1"/>
      <c r="GD1113" s="1"/>
      <c r="GE1113" s="1"/>
      <c r="GF1113" s="1"/>
      <c r="GG1113" s="1"/>
      <c r="GH1113" s="1"/>
      <c r="GI1113" s="1"/>
      <c r="GJ1113" s="1"/>
      <c r="GK1113" s="1"/>
      <c r="GL1113" s="1"/>
      <c r="GM1113" s="1"/>
      <c r="GN1113" s="1"/>
      <c r="GO1113" s="1"/>
      <c r="GP1113" s="1"/>
      <c r="GQ1113" s="1"/>
      <c r="GR1113" s="1"/>
      <c r="GS1113" s="1"/>
      <c r="GT1113" s="1"/>
      <c r="GU1113" s="1"/>
      <c r="GV1113" s="1"/>
      <c r="GW1113" s="1"/>
      <c r="GX1113" s="1"/>
      <c r="GY1113" s="1"/>
      <c r="GZ1113" s="1"/>
      <c r="HA1113" s="1"/>
      <c r="HB1113" s="1"/>
      <c r="HC1113" s="1"/>
      <c r="HD1113" s="1"/>
      <c r="HE1113" s="1"/>
      <c r="HF1113" s="1"/>
      <c r="HG1113" s="1"/>
      <c r="HH1113" s="1"/>
      <c r="HI1113" s="1"/>
      <c r="HJ1113" s="1"/>
      <c r="HK1113" s="1"/>
      <c r="HL1113" s="1"/>
      <c r="HM1113" s="1"/>
      <c r="HN1113" s="1"/>
      <c r="HO1113" s="1"/>
      <c r="HP1113" s="1"/>
      <c r="HQ1113" s="1"/>
      <c r="HR1113" s="1"/>
      <c r="HS1113" s="1"/>
      <c r="HT1113" s="1"/>
      <c r="HU1113" s="1"/>
      <c r="HV1113" s="1"/>
      <c r="HW1113" s="1"/>
      <c r="HX1113" s="1"/>
      <c r="HY1113" s="1"/>
      <c r="HZ1113" s="1"/>
      <c r="IA1113" s="1"/>
      <c r="IB1113" s="1"/>
      <c r="IC1113" s="1"/>
      <c r="ID1113" s="1"/>
      <c r="IE1113" s="1"/>
      <c r="IF1113" s="1"/>
      <c r="IG1113" s="1"/>
      <c r="IH1113" s="1"/>
      <c r="II1113" s="1"/>
      <c r="IJ1113" s="1"/>
      <c r="IK1113" s="1"/>
      <c r="IL1113" s="1"/>
      <c r="IM1113" s="1"/>
      <c r="IN1113" s="1"/>
      <c r="IO1113" s="1"/>
      <c r="IP1113" s="1"/>
      <c r="IQ1113" s="1"/>
      <c r="IR1113" s="1"/>
      <c r="IS1113" s="1"/>
      <c r="IT1113" s="1"/>
      <c r="IU1113" s="1"/>
      <c r="IV1113" s="1"/>
      <c r="IW1113" s="1"/>
      <c r="IX1113" s="1"/>
      <c r="IY1113" s="1"/>
      <c r="IZ1113" s="1"/>
      <c r="JA1113" s="1"/>
      <c r="JB1113" s="1"/>
      <c r="JC1113" s="1"/>
      <c r="JD1113" s="1"/>
      <c r="JE1113" s="1"/>
      <c r="JF1113" s="1"/>
      <c r="JG1113" s="1"/>
      <c r="JH1113" s="1"/>
      <c r="JI1113" s="1"/>
      <c r="JJ1113" s="1"/>
      <c r="JK1113" s="1"/>
      <c r="JL1113" s="1"/>
      <c r="JM1113" s="1"/>
      <c r="JN1113" s="1"/>
      <c r="JO1113" s="1"/>
      <c r="JP1113" s="1"/>
      <c r="JQ1113" s="1"/>
      <c r="JR1113" s="1"/>
      <c r="JS1113" s="1"/>
      <c r="JT1113" s="1"/>
      <c r="JU1113" s="1"/>
      <c r="JV1113" s="1"/>
      <c r="JW1113" s="1"/>
    </row>
    <row r="1114" spans="1:283" x14ac:dyDescent="0.25"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  <c r="FV1114" s="1"/>
      <c r="FW1114" s="1"/>
      <c r="FX1114" s="1"/>
      <c r="FY1114" s="1"/>
      <c r="FZ1114" s="1"/>
      <c r="GA1114" s="1"/>
      <c r="GB1114" s="1"/>
      <c r="GC1114" s="1"/>
      <c r="GD1114" s="1"/>
      <c r="GE1114" s="1"/>
      <c r="GF1114" s="1"/>
      <c r="GG1114" s="1"/>
      <c r="GH1114" s="1"/>
      <c r="GI1114" s="1"/>
      <c r="GJ1114" s="1"/>
      <c r="GK1114" s="1"/>
      <c r="GL1114" s="1"/>
      <c r="GM1114" s="1"/>
      <c r="GN1114" s="1"/>
      <c r="GO1114" s="1"/>
      <c r="GP1114" s="1"/>
      <c r="GQ1114" s="1"/>
      <c r="GR1114" s="1"/>
      <c r="GS1114" s="1"/>
      <c r="GT1114" s="1"/>
      <c r="GU1114" s="1"/>
      <c r="GV1114" s="1"/>
      <c r="GW1114" s="1"/>
      <c r="GX1114" s="1"/>
      <c r="GY1114" s="1"/>
      <c r="GZ1114" s="1"/>
      <c r="HA1114" s="1"/>
      <c r="HB1114" s="1"/>
      <c r="HC1114" s="1"/>
      <c r="HD1114" s="1"/>
      <c r="HE1114" s="1"/>
      <c r="HF1114" s="1"/>
      <c r="HG1114" s="1"/>
      <c r="HH1114" s="1"/>
      <c r="HI1114" s="1"/>
      <c r="HJ1114" s="1"/>
      <c r="HK1114" s="1"/>
      <c r="HL1114" s="1"/>
      <c r="HM1114" s="1"/>
      <c r="HN1114" s="1"/>
      <c r="HO1114" s="1"/>
      <c r="HP1114" s="1"/>
      <c r="HQ1114" s="1"/>
      <c r="HR1114" s="1"/>
      <c r="HS1114" s="1"/>
      <c r="HT1114" s="1"/>
      <c r="HU1114" s="1"/>
      <c r="HV1114" s="1"/>
      <c r="HW1114" s="1"/>
      <c r="HX1114" s="1"/>
      <c r="HY1114" s="1"/>
      <c r="HZ1114" s="1"/>
      <c r="IA1114" s="1"/>
      <c r="IB1114" s="1"/>
      <c r="IC1114" s="1"/>
      <c r="ID1114" s="1"/>
      <c r="IE1114" s="1"/>
      <c r="IF1114" s="1"/>
      <c r="IG1114" s="1"/>
      <c r="IH1114" s="1"/>
      <c r="II1114" s="1"/>
      <c r="IJ1114" s="1"/>
      <c r="IK1114" s="1"/>
      <c r="IL1114" s="1"/>
      <c r="IM1114" s="1"/>
      <c r="IN1114" s="1"/>
      <c r="IO1114" s="1"/>
      <c r="IP1114" s="1"/>
      <c r="IQ1114" s="1"/>
      <c r="IR1114" s="1"/>
      <c r="IS1114" s="1"/>
      <c r="IT1114" s="1"/>
      <c r="IU1114" s="1"/>
      <c r="IV1114" s="1"/>
      <c r="IW1114" s="1"/>
      <c r="IX1114" s="1"/>
      <c r="IY1114" s="1"/>
      <c r="IZ1114" s="1"/>
      <c r="JA1114" s="1"/>
      <c r="JB1114" s="1"/>
      <c r="JC1114" s="1"/>
      <c r="JD1114" s="1"/>
      <c r="JE1114" s="1"/>
      <c r="JF1114" s="1"/>
      <c r="JG1114" s="1"/>
      <c r="JH1114" s="1"/>
      <c r="JI1114" s="1"/>
      <c r="JJ1114" s="1"/>
      <c r="JK1114" s="1"/>
      <c r="JL1114" s="1"/>
      <c r="JM1114" s="1"/>
      <c r="JN1114" s="1"/>
      <c r="JO1114" s="1"/>
      <c r="JP1114" s="1"/>
      <c r="JQ1114" s="1"/>
      <c r="JR1114" s="1"/>
      <c r="JS1114" s="1"/>
      <c r="JT1114" s="1"/>
      <c r="JU1114" s="1"/>
      <c r="JV1114" s="1"/>
      <c r="JW1114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Evan Bonsignori</cp:lastModifiedBy>
  <dcterms:created xsi:type="dcterms:W3CDTF">2015-02-24T20:54:23Z</dcterms:created>
  <dcterms:modified xsi:type="dcterms:W3CDTF">2017-09-30T02:36:26Z</dcterms:modified>
</cp:coreProperties>
</file>