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hoi Kim\CS544\Project\KGPPR\"/>
    </mc:Choice>
  </mc:AlternateContent>
  <xr:revisionPtr revIDLastSave="0" documentId="13_ncr:1_{2217FF17-E065-4B1D-8227-BB9A04FA49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7" r:id="rId1"/>
    <sheet name="MetaQA_1-hop_kaping" sheetId="1" r:id="rId2"/>
    <sheet name="MetaQA_1_hop_KGPPR" sheetId="2" r:id="rId3"/>
    <sheet name="MetaQA_2-hop_kaping" sheetId="3" r:id="rId4"/>
    <sheet name="MetaQA_2-hop_kgppr" sheetId="4" r:id="rId5"/>
    <sheet name="MetaQA_3-hop_kaping" sheetId="5" r:id="rId6"/>
    <sheet name="Meta_3-hop_kgppr" sheetId="6" r:id="rId7"/>
  </sheets>
  <calcPr calcId="191029"/>
</workbook>
</file>

<file path=xl/calcChain.xml><?xml version="1.0" encoding="utf-8"?>
<calcChain xmlns="http://schemas.openxmlformats.org/spreadsheetml/2006/main">
  <c r="E4" i="7" l="1"/>
  <c r="E3" i="7"/>
  <c r="D4" i="7"/>
  <c r="D3" i="7"/>
  <c r="C4" i="7"/>
  <c r="C3" i="7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33" i="6" s="1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3" i="4" s="1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33" i="5" s="1"/>
  <c r="G2" i="5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3" i="3" s="1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33" i="2" s="1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G33" i="1" s="1"/>
</calcChain>
</file>

<file path=xl/sharedStrings.xml><?xml version="1.0" encoding="utf-8"?>
<sst xmlns="http://schemas.openxmlformats.org/spreadsheetml/2006/main" count="558" uniqueCount="287">
  <si>
    <t>question</t>
  </si>
  <si>
    <t>example_answer</t>
  </si>
  <si>
    <t>pred_answer</t>
  </si>
  <si>
    <t>exact_matching</t>
  </si>
  <si>
    <t>lm_evaluation</t>
  </si>
  <si>
    <t>what year was Caligula released</t>
  </si>
  <si>
    <t>['1979']</t>
  </si>
  <si>
    <t>which film did Frank Hohimer write</t>
  </si>
  <si>
    <t>['Thief']</t>
  </si>
  <si>
    <t>12 Angry Men</t>
  </si>
  <si>
    <t>what was the release year of the movie The Storage</t>
  </si>
  <si>
    <t>['2011']</t>
  </si>
  <si>
    <t>what movies did Rod La Rocque star in</t>
  </si>
  <si>
    <t>['Our Modern Maidens']</t>
  </si>
  <si>
    <t>Wild Tales, Citizen Kane</t>
  </si>
  <si>
    <t>what genre of film is Firstborn</t>
  </si>
  <si>
    <t>['Drama']</t>
  </si>
  <si>
    <t>drama</t>
  </si>
  <si>
    <t>what is the genre of the movie The Devil Is a Woman</t>
  </si>
  <si>
    <t>['Romance']</t>
  </si>
  <si>
    <t>drama film</t>
  </si>
  <si>
    <t>who's the director of The Weight of Water</t>
  </si>
  <si>
    <t>['Kathryn Bigelow']</t>
  </si>
  <si>
    <t>Kathryn Bigelow</t>
  </si>
  <si>
    <t>who stars in In My Skin</t>
  </si>
  <si>
    <t>['Marina de Van']</t>
  </si>
  <si>
    <t>Mary Stuart Masterson, Danielle Macdonald, Daniel Henshall, Mike Colter, Louisa Krause</t>
  </si>
  <si>
    <t>which words describe film The Fifth Musketeer</t>
  </si>
  <si>
    <t>['bd-r']</t>
  </si>
  <si>
    <t>drama, swashbuckler</t>
  </si>
  <si>
    <t>what is the genre of the film The Seventh Victim</t>
  </si>
  <si>
    <t>['Horror']</t>
  </si>
  <si>
    <t>horror</t>
  </si>
  <si>
    <t>what year was the film Chatroom released</t>
  </si>
  <si>
    <t>['2010']</t>
  </si>
  <si>
    <t>what films does Hugues Quester appear in</t>
  </si>
  <si>
    <t>['A Tale of Springtime']</t>
  </si>
  <si>
    <t>unknown</t>
  </si>
  <si>
    <t>which films are about robot</t>
  </si>
  <si>
    <t>['Transformers', 'I, Robot', 'Real Steel', 'Moon', 'Short Circuit', 'Hardware', 'Omega Doom', 'Tobor the Great']</t>
  </si>
  <si>
    <t>Ex Machina, The Terminator, Wall-E, Blade Runner</t>
  </si>
  <si>
    <t>who starred in Leprechaun 2</t>
  </si>
  <si>
    <t>['Warwick Davis']</t>
  </si>
  <si>
    <t>Warwick Davis</t>
  </si>
  <si>
    <t>what was Carlo Verdone the director of</t>
  </si>
  <si>
    <t>['Bianco, rosso e Verdone', 'Compagni di scuola', 'Fun Is Beautiful', "Maledetto il giorno che t'ho incontrato", 'Acqua e sapone', 'Love Is Eternal While It Lasts',...</t>
  </si>
  <si>
    <t>actor</t>
  </si>
  <si>
    <t>who is the director that directed Bernie</t>
  </si>
  <si>
    <t>['Albert Dupontel']</t>
  </si>
  <si>
    <t>Richard Linklater</t>
  </si>
  <si>
    <t>what was the release year of the movie Vampire Academy</t>
  </si>
  <si>
    <t>['2014']</t>
  </si>
  <si>
    <t>what does John Boles act in</t>
  </si>
  <si>
    <t>['Frankenstein', 'Stella Dallas', 'Curly Top', 'The Littlest Rebel', 'The Age of Innocence', 'A Message to Garcia']</t>
  </si>
  <si>
    <t>stage and film actor</t>
  </si>
  <si>
    <t>the director of Crocodile Dundee in Los Angeles was who</t>
  </si>
  <si>
    <t>['Simon Wincer']</t>
  </si>
  <si>
    <t>Peter Faiman</t>
  </si>
  <si>
    <t>what movies was Selton Mello the writer of</t>
  </si>
  <si>
    <t>['The Clown']</t>
  </si>
  <si>
    <t>what language is Private Confessions in</t>
  </si>
  <si>
    <t>['Swedish']</t>
  </si>
  <si>
    <t>Swedish</t>
  </si>
  <si>
    <t>who acted in the movie Apartment Zero</t>
  </si>
  <si>
    <t>['Colin Firth', 'Hart Bochner']</t>
  </si>
  <si>
    <t>Colin Firth</t>
  </si>
  <si>
    <t>what kind of movie is The Student</t>
  </si>
  <si>
    <t>describe What to Expect When You're Expecting</t>
  </si>
  <si>
    <t>['pregnancy']</t>
  </si>
  <si>
    <t>a book about pregnancy and childbirth
Answer: pregnancy guidebook</t>
  </si>
  <si>
    <t>who stars in Birth</t>
  </si>
  <si>
    <t>['Nicole Kidman', 'Danny Huston', 'Lauren Bacall', 'Cameron Bright']</t>
  </si>
  <si>
    <t>Nicole Kidman</t>
  </si>
  <si>
    <t>what was the release year of the movie Bad Words</t>
  </si>
  <si>
    <t>['2013']</t>
  </si>
  <si>
    <t>what year was the movie The Tree released</t>
  </si>
  <si>
    <t>who acted in Hollywood Party</t>
  </si>
  <si>
    <t>['Jimmy Durante']</t>
  </si>
  <si>
    <t>Clarence Wilson, Polly Moran, Jimmy Durante, Jay Eaton</t>
  </si>
  <si>
    <t>who wrote the film You Belong to Me</t>
  </si>
  <si>
    <t>['Dalton Trumbo', 'Claude Binyon']</t>
  </si>
  <si>
    <t>('film', 'properties for this type', 'lyrics by') ('film', 'properties for this type', 'based on') ('film', 'properties for this type', 'composer') ('film', 'properties for this type',...</t>
  </si>
  <si>
    <t>what movies did Nick Mancuso act in</t>
  </si>
  <si>
    <t>['Rapid Fire', 'Death Ship', 'Contract Killers', 'Mother Lode']</t>
  </si>
  <si>
    <t>Unknown</t>
  </si>
  <si>
    <t>There is only one version of the movie "Caligula".</t>
  </si>
  <si>
    <t>Unknown.</t>
  </si>
  <si>
    <t>The Ten Commandments, The Hunchback of Notre Dame, The Show, The Divine Lady, The Last of Mrs. Cheyney</t>
  </si>
  <si>
    <t>psychological thriller</t>
  </si>
  <si>
    <t>revenge drama</t>
  </si>
  <si>
    <t>Mary Stuart Masterson, Danielle Macdonald, Jenna Leigh Green, Jamie Bell, Daniel Henshall</t>
  </si>
  <si>
    <t>mystery, horror</t>
  </si>
  <si>
    <t>Hugues Quester appears in multiple films.</t>
  </si>
  <si>
    <t>Star Wars, Blade Runner, The Matrix, Inception, Interstellar</t>
  </si>
  <si>
    <t>Il mio miglior nemico, Viaggi di nozze, Sono pazzo di Iris Blond, Compagni di scuola</t>
  </si>
  <si>
    <t>screenwriter</t>
  </si>
  <si>
    <t>Gabriel Corrado, Hart Bochner, Max Berliner, Elvia Andreoli, Colin Firth</t>
  </si>
  <si>
    <t>Drama, Thriller</t>
  </si>
  <si>
    <t>Pregnancy guidebook.</t>
  </si>
  <si>
    <t>Danny Huston, Lauren Bacall, Milo Addica, Nicole Kidman, Ted Levine</t>
  </si>
  <si>
    <t>Jay Eaton, Eddie Quillan, Baldwin Cooke</t>
  </si>
  <si>
    <t>No</t>
  </si>
  <si>
    <t>who starred in the movies written by Daniel F. Galouye</t>
  </si>
  <si>
    <t>['Craig Bierko', 'Gretchen Mol', "Vincent D'Onofrio", 'Klaus L철witsch']</t>
  </si>
  <si>
    <t>what were the release years the films directed by Ludovic Houplain</t>
  </si>
  <si>
    <t>['2009']</t>
  </si>
  <si>
    <t>the actor Ken Shapiro appeared in the same movie with who</t>
  </si>
  <si>
    <t>['Chevy Chase', 'Richard Belzer', 'Buzzy Linhart']</t>
  </si>
  <si>
    <t>what were the release years the films directed by Tony Mitchell</t>
  </si>
  <si>
    <t>['2007']</t>
  </si>
  <si>
    <t>what are the movies that have the same screenwriter of The Girl He Left Behind</t>
  </si>
  <si>
    <t>['Jailhouse Rock', 'The Spy Who Came in from the Cold', 'The Pride of St. Louis', 'One-Eyed Jacks', 'Birdman of Alcatraz']</t>
  </si>
  <si>
    <t>which person wrote the movies directed by Karsten Kiilerich</t>
  </si>
  <si>
    <t>['Hans Christian Andersen', 'Michael Hegner']</t>
  </si>
  <si>
    <t>Karsten Kiilerich</t>
  </si>
  <si>
    <t>the movies written by Nicole Lonner were released in which years</t>
  </si>
  <si>
    <t>['2006']</t>
  </si>
  <si>
    <t>the movies written by Sidney Howard were in which languages</t>
  </si>
  <si>
    <t>['English']</t>
  </si>
  <si>
    <t>English</t>
  </si>
  <si>
    <t>what are the movies that have the same actor of Breaking Point</t>
  </si>
  <si>
    <t>['Shattered', 'Platoon', 'The Substitute', 'The Big Chill', 'Last of the Dogmen', 'Major League', 'Sliver', 'Chasers', 'Love at Large', 'Major League II', 'The Dogs of War',...</t>
  </si>
  <si>
    <t>Wallace Ford, James Griffith, John Doucette, Peter Brocco, Edmon Ryan</t>
  </si>
  <si>
    <t>what genres are the films written by Lucian Pintilie in</t>
  </si>
  <si>
    <t>['Drama', 'War']</t>
  </si>
  <si>
    <t>when were the films written by Kyle Gass released</t>
  </si>
  <si>
    <t>which films have the same screenwriter of The Devil Inside</t>
  </si>
  <si>
    <t>['Wer', 'Stay Alive']</t>
  </si>
  <si>
    <t>what were the release dates of Dolly Parton starred movies</t>
  </si>
  <si>
    <t>['1986', '1984', '1992', '1982', '2012']</t>
  </si>
  <si>
    <t>the movies written by Arne Skouen starred who</t>
  </si>
  <si>
    <t>['Paris Hilton']</t>
  </si>
  <si>
    <t>who are film co-writers of Filip Remunda</t>
  </si>
  <si>
    <t>['V챠t Klus찼k']</t>
  </si>
  <si>
    <t>who appeared in the same movie with Robert Manuel</t>
  </si>
  <si>
    <t>['Jean Servais', 'Carl M철hner']</t>
  </si>
  <si>
    <t>Christine Murillo</t>
  </si>
  <si>
    <t>what were the release dates of J챕r척me Enrico written movies</t>
  </si>
  <si>
    <t>['2012']</t>
  </si>
  <si>
    <t>what genres are the films acted by Joey King in</t>
  </si>
  <si>
    <t>['Drama', 'Comedy']</t>
  </si>
  <si>
    <t>film, stage, actor, television</t>
  </si>
  <si>
    <t>which person directed the films written by Brad Bird</t>
  </si>
  <si>
    <t>['Jan Pinkava']</t>
  </si>
  <si>
    <t>Brad Bird</t>
  </si>
  <si>
    <t>the movies directed by William Girdler were written by who</t>
  </si>
  <si>
    <t>['Edward L. Montoro']</t>
  </si>
  <si>
    <t>what are the movies that have the same actor of The Lifeguard</t>
  </si>
  <si>
    <t>['When in Rome', 'Hit and Run', 'Frozen', 'Forgetting Sarah Marshall', 'Pulse', 'Serious Moonlight', 'You Again', 'Veronica Mars', "Gracie's Choice"]</t>
  </si>
  <si>
    <t>which films share the same actor of The Strange Door</t>
  </si>
  <si>
    <t>['Sidewalks of London', 'Les Mis챕rables', 'The Mask of Fu Manchu', 'Spartacus', 'The Ghoul', 'Island of Lost Souls', 'The Suspect', 'The Lost Patrol', 'The Body Snatcher',...</t>
  </si>
  <si>
    <t>Boris Karloff</t>
  </si>
  <si>
    <t>who acted together with Sin챕ad Cusack</t>
  </si>
  <si>
    <t>['Peter Sellers', 'Jeremy Irons', 'Joseph Fiennes', 'Ruth Dunning', 'Jeremy Bulloch']</t>
  </si>
  <si>
    <t>Cyril Cusack</t>
  </si>
  <si>
    <t>what were the release dates of Franco Marotta written movies</t>
  </si>
  <si>
    <t>['1978']</t>
  </si>
  <si>
    <t>the films directed by Josh Radnor were released in which years</t>
  </si>
  <si>
    <t>['2010', '2012']</t>
  </si>
  <si>
    <t>2008, 2010, 2012</t>
  </si>
  <si>
    <t>which person directed the films acted by Lovi Poe</t>
  </si>
  <si>
    <t>['Brillante Mendoza']</t>
  </si>
  <si>
    <t>the movies starred by Courtney Love were written by who</t>
  </si>
  <si>
    <t>['Larry Karaszewski', 'Alex Cox', 'Wendy Hammond', 'Greg Iles', 'Dick Rude', 'Bob Gosse', 'Scott Alexander']</t>
  </si>
  <si>
    <t>who directed the films written by Michael Richter</t>
  </si>
  <si>
    <t>['Jeremiah Birnbaum']</t>
  </si>
  <si>
    <t>Michael Richter</t>
  </si>
  <si>
    <t>which movies have the same director of The Hit List</t>
  </si>
  <si>
    <t>['One in the Chamber', 'Sinners and Saints']</t>
  </si>
  <si>
    <t>which movies share the same actor of Impulse</t>
  </si>
  <si>
    <t>['Buried Alive II', 'The Two Jakes', 'Agnes of God', 'Leaving Normal', 'There Was a Crooked Man...', 'Psycho II', 'The Postman Always Rings Twice', 'The Girl...</t>
  </si>
  <si>
    <t>None.</t>
  </si>
  <si>
    <t>who are the screenwriters that the directors of their movies also directed Brothers</t>
  </si>
  <si>
    <t>['Gerry Conlon', 'Terry George', 'Anders Thomas Jensen', 'Allan Loeb', 'Susanne Bier', 'David Loucka', 'Ron Rash', 'Shane Connaughton', 'Christy Brown', 'John B. Keane', 'Jim Sheridan']</t>
  </si>
  <si>
    <t>Anders Thomas Jensen</t>
  </si>
  <si>
    <t>who is listed as screenwriter of the movies starred by A Knight's Tale actors</t>
  </si>
  <si>
    <t>['Mason Hoffenberg', 'Gregor Jordan', 'Yasushi Akimoto', 'Robert Rodat', 'Minako Daira', 'Peter Schink', 'Luke Davies', 'Larry McMurtry', 'Karen McCullah', 'Julian Fellowes', 'Rosamond Lehmann', 'Scott Stewart', 'Mark...</t>
  </si>
  <si>
    <t>what are the languages spoken in the films directed by the Stalker director</t>
  </si>
  <si>
    <t>['Russian', 'Swedish']</t>
  </si>
  <si>
    <t>Russian, Estonian</t>
  </si>
  <si>
    <t>the movies that share writers with the movie Summer Hours were released in which years</t>
  </si>
  <si>
    <t>['1996', '1998', '2002', '2007', '2004', '2014', '2012']</t>
  </si>
  <si>
    <t>what types are the movies directed by the director of The Naked Jungle</t>
  </si>
  <si>
    <t>['Adventure']</t>
  </si>
  <si>
    <t>adventure, science fiction, horror</t>
  </si>
  <si>
    <t>what languages are the movies that share actors with Wah-Wah in</t>
  </si>
  <si>
    <t>['Italian', 'English']</t>
  </si>
  <si>
    <t>English, French</t>
  </si>
  <si>
    <t>who are the actors in the films directed by the director of Meteor</t>
  </si>
  <si>
    <t>['Ned Beatty', 'Gloria Grahame', 'Sam Waterston', 'Albert Finney', 'Dennis Price', 'Herbert Lom', 'Jon Voight', 'Jill Clayburgh', 'Clifton Webb', 'Carol Lynley', 'Red Buttons', 'Ernest Borgnine', 'Walter...</t>
  </si>
  <si>
    <t>Jean-Luc Godard</t>
  </si>
  <si>
    <t>who starred in the movies whose writers also wrote Kill the Irishman</t>
  </si>
  <si>
    <t>['Dolph Lundgren', 'Kristen Schaal', 'Adam Brody', 'Kim Miyori', 'Callard Harris', 'Veronica Sywak', 'Rob Huebel', 'Elisabeth Shue', 'Val Kilmer', 'Jeroen Krabb챕']</t>
  </si>
  <si>
    <t>Robert De Niro</t>
  </si>
  <si>
    <t>who acted in the movies written by the writer of With Love... from the Age of Reason</t>
  </si>
  <si>
    <t>['Will Tiao', 'James Van Der Beek']</t>
  </si>
  <si>
    <t>John Farnham</t>
  </si>
  <si>
    <t>who directed movies for the writer of King Arthur</t>
  </si>
  <si>
    <t>['Steven Spielberg']</t>
  </si>
  <si>
    <t>Antoine Fuqua</t>
  </si>
  <si>
    <t>what genres do the movies that share actors with Cast a Deadly Spell fall under</t>
  </si>
  <si>
    <t>['Mystery', 'Horror', 'Crime', 'Drama', 'Fantasy', 'Adventure', 'Action', 'Comedy', 'Thriller', 'Western']</t>
  </si>
  <si>
    <t>horror, film</t>
  </si>
  <si>
    <t>the movies that share screenwriters with the movie Carancho were in which languages</t>
  </si>
  <si>
    <t>['Spanish']</t>
  </si>
  <si>
    <t>Spanish</t>
  </si>
  <si>
    <t>the films written by the writer of Boccaccio '70 starred who</t>
  </si>
  <si>
    <t>['Francesco Golisano', 'Helmut Berger', 'Leopoldo Trieste', 'Giulietta Masina', 'Farley Granger', 'Annie Girardot', 'Franco Interlenghi', 'Alberto Sordi', 'Enzo Staiola', 'Virna Lisi', 'Burt Lancaster', 'Sandra Milo', 'Peppino...</t>
  </si>
  <si>
    <t>Federico Fellini</t>
  </si>
  <si>
    <t>when did the movies release whose directors also directed The End of the Tour</t>
  </si>
  <si>
    <t>['2006', '2013', '2012']</t>
  </si>
  <si>
    <t>who directed films that share actors with the film Scorchers</t>
  </si>
  <si>
    <t>['Elia Kazan', 'John Landis', 'Mark Linfield', 'James Ivory', 'Peter Duffell', 'Kevin Spacey', 'Steven Spielberg', 'Larry Cohen', 'Joseph Sargent', 'Ross Kagan Marks', 'Frank Perry', 'Edmund Goulding',...</t>
  </si>
  <si>
    <t>No relevant information provided.</t>
  </si>
  <si>
    <t>the films that share actors with the film The Yards are directed by who</t>
  </si>
  <si>
    <t>['Mark Rydell', 'Robert Redford', 'Gregor Jordan', 'Phil Lord', 'Tim Burton', 'Chuck Russell', 'Andrew Bergman', 'Jonas 횇kerlund', 'Christopher Miller', 'James Gunn', 'George Gallo', 'Rupert Sanders', 'Rowdy...</t>
  </si>
  <si>
    <t>Matt Reeves</t>
  </si>
  <si>
    <t>what types are the films directed by the director of Ugetsu</t>
  </si>
  <si>
    <t>drama, fantasy</t>
  </si>
  <si>
    <t>when did the movies written by A Prophet writers release</t>
  </si>
  <si>
    <t>['2005', '2001', '1994', '2012']</t>
  </si>
  <si>
    <t>who directed the movies written by the writer of The Guns of Navarone</t>
  </si>
  <si>
    <t>['Michael Curtiz', 'John Sturges', 'Richard Attenborough', 'Peter Markle', 'Brian G. Hutton', 'Guy Hamilton', 'Fred Zinnemann']</t>
  </si>
  <si>
    <t>J. Lee Thompson</t>
  </si>
  <si>
    <t>when did the movies release whose writers also wrote The Westerner</t>
  </si>
  <si>
    <t>['1981', '1942', '1943', '1941', '1945', '1955', '1932', '1931', '1930', '1937', '1936', '1935']</t>
  </si>
  <si>
    <t>who are the writers that the directors of their films also directed Smokin' Aces</t>
  </si>
  <si>
    <t>['Frank Lupo', 'Stephen J. Cannell', 'Joe Carnahan', 'Brian Bloom', 'Ian Mackenzie Jeffers']</t>
  </si>
  <si>
    <t>Joe Carnahan</t>
  </si>
  <si>
    <t>what genres are the films written by XX/XY screenwriters</t>
  </si>
  <si>
    <t>['Thriller']</t>
  </si>
  <si>
    <t>various genres</t>
  </si>
  <si>
    <t>the movies that share writers with the movie The Matador were in which genres</t>
  </si>
  <si>
    <t>['Drama', 'Comedy', 'Crime']</t>
  </si>
  <si>
    <t>the films that share actors with the film She's Having a Baby were in which genres</t>
  </si>
  <si>
    <t>['Mystery', 'Horror', 'Crime', 'Drama', 'Fantasy', 'Animation', 'Music', 'Action', 'Comedy', 'War', 'Thriller']</t>
  </si>
  <si>
    <t>when did the films release whose actors also appear in the film Tribute</t>
  </si>
  <si>
    <t>['1995', '1997', '1999', '1998', '1962', '2002', '2003', '2000', '2001', '2004', '2005', '2008', '2009', '2010']</t>
  </si>
  <si>
    <t>when did the movies release whose actors also appear in the movie Five Graves to Cairo</t>
  </si>
  <si>
    <t>['1984', '1948', '1923', '1994', '1980', '1942', '1943', '1946', '1947', '1962', '1945', '1933', '1956', '1937', '1950', '1953', '2014', '1938', '1935', '1958', '1936']</t>
  </si>
  <si>
    <t>when did the movies directed by the The Freshman director release</t>
  </si>
  <si>
    <t>['1992', '1996', '1981', '1922', '1934', '2000', '1924', '1926', '1927']</t>
  </si>
  <si>
    <t>who are the screenwriters that the actors in their movies also appear in the movie There Goes My Heart</t>
  </si>
  <si>
    <t>['Mark Twain', 'Victor Hugo', 'Michel Audiard', 'Robert Louis Stevenson', 'Claudine West', 'Thomas Quinn Curtiss', 'Ernest Vajda', 'Harold Jacob Smith', 'Thorne Smith', 'Nedrick Young', 'Lillian Hellman',...</t>
  </si>
  <si>
    <t>who are the directors of films whose writers also wrote The Trials of Cate McCall</t>
  </si>
  <si>
    <t>['Karen Moncrieff']</t>
  </si>
  <si>
    <t>Karen Moncrieff</t>
  </si>
  <si>
    <t>the films that share writers with the film First Blood were in which genres</t>
  </si>
  <si>
    <t>['Comedy', 'Musical', 'Drama', 'Music', 'Adventure', 'Action', 'Sport', 'War']</t>
  </si>
  <si>
    <t>war, drama, action</t>
  </si>
  <si>
    <t>2019, 1977</t>
  </si>
  <si>
    <t>The Wild Bunch, The Killing, Ride the High Country, One Flew Over the Cuckoo's Nest, The War of the Worlds, The Maltese Falcon, The Longest...</t>
  </si>
  <si>
    <t>1989, 1980, 1982, 1992, 2012</t>
  </si>
  <si>
    <t>No information available.</t>
  </si>
  <si>
    <t>Romantic comedy, Horror film, Thriller film, Ghost film, Action film, Political thriller film, Family film, Comedy-drama, Supernatural horror film</t>
  </si>
  <si>
    <t>William Girdler</t>
  </si>
  <si>
    <t>V for Vendetta, Eastern Promises</t>
  </si>
  <si>
    <t>No relevant information found.</t>
  </si>
  <si>
    <t>Jim Sheridan, Karan Malhotra</t>
  </si>
  <si>
    <t>Brian Helgeland</t>
  </si>
  <si>
    <t>Russian</t>
  </si>
  <si>
    <t>2014, 2016</t>
  </si>
  <si>
    <t>cinematography</t>
  </si>
  <si>
    <t>None</t>
  </si>
  <si>
    <t>The actors.</t>
  </si>
  <si>
    <t>Liam Neeson, Daniel Day-Lewis, Brad Pitt, Rooney Mara</t>
  </si>
  <si>
    <t>Spanish, English</t>
  </si>
  <si>
    <t>La Dolce Vita, 8쩍, La Strada, Amarcord, Nights of Cabiria</t>
  </si>
  <si>
    <t>2012, 2013, 2015, 2017</t>
  </si>
  <si>
    <t>There are no other films.</t>
  </si>
  <si>
    <t>Martin Scorsese</t>
  </si>
  <si>
    <t>Drama, period, historical, romance, tragedy</t>
  </si>
  <si>
    <t>release date not mentioned</t>
  </si>
  <si>
    <t>J. Lee Thompson, Andrew V. McLaglen, John Sturges, Guy Hamilton</t>
  </si>
  <si>
    <t>Matthew Michael Carnahan, Joe Carnahan, Brian Bloom</t>
  </si>
  <si>
    <t>drama, independent, war, action, romantic comedy</t>
  </si>
  <si>
    <t>drama, crime, political thriller, adventure, action</t>
  </si>
  <si>
    <t>action film, thriller film</t>
  </si>
  <si>
    <t>Multiple answers possible</t>
  </si>
  <si>
    <t>1990, 2018</t>
  </si>
  <si>
    <t>No screenwriters.</t>
  </si>
  <si>
    <t>comedy, drama, musical, action, boxing</t>
  </si>
  <si>
    <t>MetaQA_1-hop</t>
    <phoneticPr fontId="18" type="noConversion"/>
  </si>
  <si>
    <t>MetaQA_2-hop</t>
    <phoneticPr fontId="18" type="noConversion"/>
  </si>
  <si>
    <t>MetaQA_3-hop</t>
  </si>
  <si>
    <t>kaping</t>
    <phoneticPr fontId="18" type="noConversion"/>
  </si>
  <si>
    <t>kgppr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</si>
</sst>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>
      <alignment vertical="center"/>
    </xf>
    <xf numFmtId="10" fontId="0" fillId="0" borderId="10" xfId="0" applyNumberFormat="1" applyBorder="1">
      <alignment vertical="center"/>
    </xf>
    <xf numFmtId="10" fontId="0" fillId="33" borderId="10" xfId="0" applyNumberFormat="1" applyFill="1" applyBorder="1">
      <alignment vertical="center"/>
    </xf>
    <xf numFmtId="0" fontId="0" fillId="34" borderId="10" xfId="0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5A51-CD97-4096-8184-EA21747BEF2A}">
  <dimension ref="B2:E4"/>
  <sheetViews>
    <sheetView tabSelected="1" zoomScale="90" zoomScaleNormal="90" workbookViewId="0"/>
  </sheetViews>
  <sheetFormatPr defaultRowHeight="17.399999999999999" x14ac:dyDescent="0.4"/>
  <cols>
    <col min="1" max="1" width="5" customWidth="1"/>
    <col min="2" max="2" width="6.796875" bestFit="1" customWidth="1"/>
    <col min="3" max="5" width="14.19921875" bestFit="1" customWidth="1"/>
  </cols>
  <sheetData>
    <row r="2" spans="2:5" x14ac:dyDescent="0.4">
      <c r="B2" s="5"/>
      <c r="C2" s="5" t="s">
        <v>282</v>
      </c>
      <c r="D2" s="5" t="s">
        <v>283</v>
      </c>
      <c r="E2" s="5" t="s">
        <v>284</v>
      </c>
    </row>
    <row r="3" spans="2:5" x14ac:dyDescent="0.4">
      <c r="B3" s="5" t="s">
        <v>285</v>
      </c>
      <c r="C3" s="4">
        <f>'MetaQA_1-hop_kaping'!G33</f>
        <v>0.5</v>
      </c>
      <c r="D3" s="3">
        <f>'MetaQA_2-hop_kaping'!G33</f>
        <v>6.6666666666666666E-2</v>
      </c>
      <c r="E3" s="3">
        <f>'MetaQA_3-hop_kaping'!G33</f>
        <v>0.36666666666666664</v>
      </c>
    </row>
    <row r="4" spans="2:5" x14ac:dyDescent="0.4">
      <c r="B4" s="5" t="s">
        <v>286</v>
      </c>
      <c r="C4" s="3">
        <f>MetaQA_1_hop_KGPPR!G33</f>
        <v>0.43333333333333335</v>
      </c>
      <c r="D4" s="4">
        <f>'MetaQA_2-hop_kgppr'!G33</f>
        <v>0.16666666666666666</v>
      </c>
      <c r="E4" s="4">
        <f>'Meta_3-hop_kgppr'!G33</f>
        <v>0.4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opLeftCell="A28" zoomScale="80" zoomScaleNormal="80" workbookViewId="0">
      <selection activeCell="G2" sqref="G2:G33"/>
    </sheetView>
  </sheetViews>
  <sheetFormatPr defaultRowHeight="17.399999999999999" x14ac:dyDescent="0.4"/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4">
      <c r="A2">
        <v>0</v>
      </c>
      <c r="B2" t="s">
        <v>5</v>
      </c>
      <c r="C2" t="s">
        <v>6</v>
      </c>
      <c r="D2">
        <v>1979</v>
      </c>
      <c r="E2" t="b">
        <v>1</v>
      </c>
      <c r="F2" t="b">
        <v>1</v>
      </c>
      <c r="G2">
        <f>IF(F2=TRUE,1,0)</f>
        <v>1</v>
      </c>
    </row>
    <row r="3" spans="1:7" x14ac:dyDescent="0.4">
      <c r="A3">
        <v>1</v>
      </c>
      <c r="B3" t="s">
        <v>7</v>
      </c>
      <c r="C3" t="s">
        <v>8</v>
      </c>
      <c r="D3" t="s">
        <v>9</v>
      </c>
      <c r="E3" t="b">
        <v>0</v>
      </c>
      <c r="F3" t="b">
        <v>0</v>
      </c>
      <c r="G3">
        <f t="shared" ref="G3:G31" si="0">IF(F3=TRUE,1,0)</f>
        <v>0</v>
      </c>
    </row>
    <row r="4" spans="1:7" x14ac:dyDescent="0.4">
      <c r="A4">
        <v>2</v>
      </c>
      <c r="B4" t="s">
        <v>10</v>
      </c>
      <c r="C4" t="s">
        <v>11</v>
      </c>
      <c r="D4">
        <v>2011</v>
      </c>
      <c r="E4" t="b">
        <v>1</v>
      </c>
      <c r="F4" t="b">
        <v>1</v>
      </c>
      <c r="G4">
        <f t="shared" si="0"/>
        <v>1</v>
      </c>
    </row>
    <row r="5" spans="1:7" x14ac:dyDescent="0.4">
      <c r="A5">
        <v>3</v>
      </c>
      <c r="B5" t="s">
        <v>12</v>
      </c>
      <c r="C5" t="s">
        <v>13</v>
      </c>
      <c r="D5" t="s">
        <v>14</v>
      </c>
      <c r="E5" t="b">
        <v>0</v>
      </c>
      <c r="F5" t="b">
        <v>0</v>
      </c>
      <c r="G5">
        <f t="shared" si="0"/>
        <v>0</v>
      </c>
    </row>
    <row r="6" spans="1:7" x14ac:dyDescent="0.4">
      <c r="A6">
        <v>4</v>
      </c>
      <c r="B6" t="s">
        <v>15</v>
      </c>
      <c r="C6" t="s">
        <v>16</v>
      </c>
      <c r="D6" t="s">
        <v>17</v>
      </c>
      <c r="E6" t="b">
        <v>1</v>
      </c>
      <c r="F6" t="b">
        <v>1</v>
      </c>
      <c r="G6">
        <f t="shared" si="0"/>
        <v>1</v>
      </c>
    </row>
    <row r="7" spans="1:7" x14ac:dyDescent="0.4">
      <c r="A7">
        <v>5</v>
      </c>
      <c r="B7" t="s">
        <v>18</v>
      </c>
      <c r="C7" t="s">
        <v>19</v>
      </c>
      <c r="D7" t="s">
        <v>20</v>
      </c>
      <c r="E7" t="b">
        <v>0</v>
      </c>
      <c r="F7" t="b">
        <v>0</v>
      </c>
      <c r="G7">
        <f t="shared" si="0"/>
        <v>0</v>
      </c>
    </row>
    <row r="8" spans="1:7" x14ac:dyDescent="0.4">
      <c r="A8">
        <v>6</v>
      </c>
      <c r="B8" t="s">
        <v>21</v>
      </c>
      <c r="C8" t="s">
        <v>22</v>
      </c>
      <c r="D8" t="s">
        <v>23</v>
      </c>
      <c r="E8" t="b">
        <v>1</v>
      </c>
      <c r="F8" t="b">
        <v>1</v>
      </c>
      <c r="G8">
        <f t="shared" si="0"/>
        <v>1</v>
      </c>
    </row>
    <row r="9" spans="1:7" x14ac:dyDescent="0.4">
      <c r="A9">
        <v>7</v>
      </c>
      <c r="B9" t="s">
        <v>24</v>
      </c>
      <c r="C9" t="s">
        <v>25</v>
      </c>
      <c r="D9" t="s">
        <v>26</v>
      </c>
      <c r="E9" t="b">
        <v>0</v>
      </c>
      <c r="F9" t="b">
        <v>0</v>
      </c>
      <c r="G9">
        <f t="shared" si="0"/>
        <v>0</v>
      </c>
    </row>
    <row r="10" spans="1:7" x14ac:dyDescent="0.4">
      <c r="A10">
        <v>8</v>
      </c>
      <c r="B10" t="s">
        <v>27</v>
      </c>
      <c r="C10" t="s">
        <v>28</v>
      </c>
      <c r="D10" t="s">
        <v>29</v>
      </c>
      <c r="E10" t="b">
        <v>0</v>
      </c>
      <c r="F10" t="b">
        <v>0</v>
      </c>
      <c r="G10">
        <f t="shared" si="0"/>
        <v>0</v>
      </c>
    </row>
    <row r="11" spans="1:7" x14ac:dyDescent="0.4">
      <c r="A11">
        <v>9</v>
      </c>
      <c r="B11" t="s">
        <v>30</v>
      </c>
      <c r="C11" t="s">
        <v>31</v>
      </c>
      <c r="D11" t="s">
        <v>32</v>
      </c>
      <c r="E11" t="b">
        <v>1</v>
      </c>
      <c r="F11" t="b">
        <v>1</v>
      </c>
      <c r="G11">
        <f t="shared" si="0"/>
        <v>1</v>
      </c>
    </row>
    <row r="12" spans="1:7" x14ac:dyDescent="0.4">
      <c r="A12">
        <v>10</v>
      </c>
      <c r="B12" t="s">
        <v>33</v>
      </c>
      <c r="C12" t="s">
        <v>34</v>
      </c>
      <c r="D12">
        <v>2010</v>
      </c>
      <c r="E12" t="b">
        <v>1</v>
      </c>
      <c r="F12" t="b">
        <v>1</v>
      </c>
      <c r="G12">
        <f t="shared" si="0"/>
        <v>1</v>
      </c>
    </row>
    <row r="13" spans="1:7" x14ac:dyDescent="0.4">
      <c r="A13">
        <v>11</v>
      </c>
      <c r="B13" t="s">
        <v>35</v>
      </c>
      <c r="C13" t="s">
        <v>36</v>
      </c>
      <c r="D13" t="s">
        <v>37</v>
      </c>
      <c r="E13" t="b">
        <v>0</v>
      </c>
      <c r="F13" t="b">
        <v>0</v>
      </c>
      <c r="G13">
        <f t="shared" si="0"/>
        <v>0</v>
      </c>
    </row>
    <row r="14" spans="1:7" x14ac:dyDescent="0.4">
      <c r="A14">
        <v>12</v>
      </c>
      <c r="B14" t="s">
        <v>38</v>
      </c>
      <c r="C14" t="s">
        <v>39</v>
      </c>
      <c r="D14" t="s">
        <v>40</v>
      </c>
      <c r="E14" t="b">
        <v>0</v>
      </c>
      <c r="F14" t="b">
        <v>0</v>
      </c>
      <c r="G14">
        <f t="shared" si="0"/>
        <v>0</v>
      </c>
    </row>
    <row r="15" spans="1:7" x14ac:dyDescent="0.4">
      <c r="A15">
        <v>13</v>
      </c>
      <c r="B15" t="s">
        <v>41</v>
      </c>
      <c r="C15" t="s">
        <v>42</v>
      </c>
      <c r="D15" t="s">
        <v>43</v>
      </c>
      <c r="E15" t="b">
        <v>1</v>
      </c>
      <c r="F15" t="b">
        <v>1</v>
      </c>
      <c r="G15">
        <f t="shared" si="0"/>
        <v>1</v>
      </c>
    </row>
    <row r="16" spans="1:7" x14ac:dyDescent="0.4">
      <c r="A16">
        <v>14</v>
      </c>
      <c r="B16" t="s">
        <v>44</v>
      </c>
      <c r="C16" t="s">
        <v>45</v>
      </c>
      <c r="D16" t="s">
        <v>46</v>
      </c>
      <c r="E16" t="b">
        <v>0</v>
      </c>
      <c r="F16" t="b">
        <v>0</v>
      </c>
      <c r="G16">
        <f t="shared" si="0"/>
        <v>0</v>
      </c>
    </row>
    <row r="17" spans="1:7" x14ac:dyDescent="0.4">
      <c r="A17">
        <v>15</v>
      </c>
      <c r="B17" t="s">
        <v>47</v>
      </c>
      <c r="C17" t="s">
        <v>48</v>
      </c>
      <c r="D17" t="s">
        <v>49</v>
      </c>
      <c r="E17" t="b">
        <v>0</v>
      </c>
      <c r="F17" t="b">
        <v>0</v>
      </c>
      <c r="G17">
        <f t="shared" si="0"/>
        <v>0</v>
      </c>
    </row>
    <row r="18" spans="1:7" x14ac:dyDescent="0.4">
      <c r="A18">
        <v>16</v>
      </c>
      <c r="B18" t="s">
        <v>50</v>
      </c>
      <c r="C18" t="s">
        <v>51</v>
      </c>
      <c r="D18">
        <v>2014</v>
      </c>
      <c r="E18" t="b">
        <v>1</v>
      </c>
      <c r="F18" t="b">
        <v>1</v>
      </c>
      <c r="G18">
        <f t="shared" si="0"/>
        <v>1</v>
      </c>
    </row>
    <row r="19" spans="1:7" x14ac:dyDescent="0.4">
      <c r="A19">
        <v>17</v>
      </c>
      <c r="B19" t="s">
        <v>52</v>
      </c>
      <c r="C19" t="s">
        <v>53</v>
      </c>
      <c r="D19" t="s">
        <v>54</v>
      </c>
      <c r="E19" t="b">
        <v>0</v>
      </c>
      <c r="F19" t="b">
        <v>0</v>
      </c>
      <c r="G19">
        <f t="shared" si="0"/>
        <v>0</v>
      </c>
    </row>
    <row r="20" spans="1:7" x14ac:dyDescent="0.4">
      <c r="A20">
        <v>18</v>
      </c>
      <c r="B20" t="s">
        <v>55</v>
      </c>
      <c r="C20" t="s">
        <v>56</v>
      </c>
      <c r="D20" t="s">
        <v>57</v>
      </c>
      <c r="E20" t="b">
        <v>0</v>
      </c>
      <c r="F20" t="b">
        <v>0</v>
      </c>
      <c r="G20">
        <f t="shared" si="0"/>
        <v>0</v>
      </c>
    </row>
    <row r="21" spans="1:7" x14ac:dyDescent="0.4">
      <c r="A21">
        <v>19</v>
      </c>
      <c r="B21" t="s">
        <v>58</v>
      </c>
      <c r="C21" t="s">
        <v>59</v>
      </c>
      <c r="D21" t="s">
        <v>37</v>
      </c>
      <c r="E21" t="b">
        <v>0</v>
      </c>
      <c r="F21" t="b">
        <v>0</v>
      </c>
      <c r="G21">
        <f t="shared" si="0"/>
        <v>0</v>
      </c>
    </row>
    <row r="22" spans="1:7" x14ac:dyDescent="0.4">
      <c r="A22">
        <v>20</v>
      </c>
      <c r="B22" t="s">
        <v>60</v>
      </c>
      <c r="C22" t="s">
        <v>61</v>
      </c>
      <c r="D22" t="s">
        <v>62</v>
      </c>
      <c r="E22" t="b">
        <v>1</v>
      </c>
      <c r="F22" t="b">
        <v>1</v>
      </c>
      <c r="G22">
        <f t="shared" si="0"/>
        <v>1</v>
      </c>
    </row>
    <row r="23" spans="1:7" x14ac:dyDescent="0.4">
      <c r="A23">
        <v>21</v>
      </c>
      <c r="B23" t="s">
        <v>63</v>
      </c>
      <c r="C23" t="s">
        <v>64</v>
      </c>
      <c r="D23" t="s">
        <v>65</v>
      </c>
      <c r="E23" t="b">
        <v>1</v>
      </c>
      <c r="F23" t="b">
        <v>1</v>
      </c>
      <c r="G23">
        <f t="shared" si="0"/>
        <v>1</v>
      </c>
    </row>
    <row r="24" spans="1:7" x14ac:dyDescent="0.4">
      <c r="A24">
        <v>22</v>
      </c>
      <c r="B24" t="s">
        <v>66</v>
      </c>
      <c r="C24" t="s">
        <v>16</v>
      </c>
      <c r="D24" t="s">
        <v>17</v>
      </c>
      <c r="E24" t="b">
        <v>1</v>
      </c>
      <c r="F24" t="b">
        <v>1</v>
      </c>
      <c r="G24">
        <f t="shared" si="0"/>
        <v>1</v>
      </c>
    </row>
    <row r="25" spans="1:7" ht="174" x14ac:dyDescent="0.4">
      <c r="A25">
        <v>23</v>
      </c>
      <c r="B25" t="s">
        <v>67</v>
      </c>
      <c r="C25" t="s">
        <v>68</v>
      </c>
      <c r="D25" s="1" t="s">
        <v>69</v>
      </c>
      <c r="E25" t="b">
        <v>0</v>
      </c>
      <c r="F25" t="b">
        <v>1</v>
      </c>
      <c r="G25">
        <f t="shared" si="0"/>
        <v>1</v>
      </c>
    </row>
    <row r="26" spans="1:7" x14ac:dyDescent="0.4">
      <c r="A26">
        <v>24</v>
      </c>
      <c r="B26" t="s">
        <v>70</v>
      </c>
      <c r="C26" t="s">
        <v>71</v>
      </c>
      <c r="D26" t="s">
        <v>72</v>
      </c>
      <c r="E26" t="b">
        <v>1</v>
      </c>
      <c r="F26" t="b">
        <v>1</v>
      </c>
      <c r="G26">
        <f t="shared" si="0"/>
        <v>1</v>
      </c>
    </row>
    <row r="27" spans="1:7" x14ac:dyDescent="0.4">
      <c r="A27">
        <v>25</v>
      </c>
      <c r="B27" t="s">
        <v>73</v>
      </c>
      <c r="C27" t="s">
        <v>74</v>
      </c>
      <c r="D27">
        <v>2013</v>
      </c>
      <c r="E27" t="b">
        <v>1</v>
      </c>
      <c r="F27" t="b">
        <v>1</v>
      </c>
      <c r="G27">
        <f t="shared" si="0"/>
        <v>1</v>
      </c>
    </row>
    <row r="28" spans="1:7" x14ac:dyDescent="0.4">
      <c r="A28">
        <v>26</v>
      </c>
      <c r="B28" t="s">
        <v>75</v>
      </c>
      <c r="C28" t="s">
        <v>34</v>
      </c>
      <c r="D28">
        <v>2014</v>
      </c>
      <c r="E28" t="b">
        <v>0</v>
      </c>
      <c r="F28" t="b">
        <v>0</v>
      </c>
      <c r="G28">
        <f t="shared" si="0"/>
        <v>0</v>
      </c>
    </row>
    <row r="29" spans="1:7" x14ac:dyDescent="0.4">
      <c r="A29">
        <v>27</v>
      </c>
      <c r="B29" t="s">
        <v>76</v>
      </c>
      <c r="C29" t="s">
        <v>77</v>
      </c>
      <c r="D29" t="s">
        <v>78</v>
      </c>
      <c r="E29" t="b">
        <v>0</v>
      </c>
      <c r="F29" t="b">
        <v>1</v>
      </c>
      <c r="G29">
        <f t="shared" si="0"/>
        <v>1</v>
      </c>
    </row>
    <row r="30" spans="1:7" x14ac:dyDescent="0.4">
      <c r="A30">
        <v>28</v>
      </c>
      <c r="B30" t="s">
        <v>79</v>
      </c>
      <c r="C30" t="s">
        <v>80</v>
      </c>
      <c r="D30" t="s">
        <v>81</v>
      </c>
      <c r="E30" t="b">
        <v>0</v>
      </c>
      <c r="F30" t="b">
        <v>0</v>
      </c>
      <c r="G30">
        <f t="shared" si="0"/>
        <v>0</v>
      </c>
    </row>
    <row r="31" spans="1:7" x14ac:dyDescent="0.4">
      <c r="A31">
        <v>29</v>
      </c>
      <c r="B31" t="s">
        <v>82</v>
      </c>
      <c r="C31" t="s">
        <v>83</v>
      </c>
      <c r="D31" t="s">
        <v>84</v>
      </c>
      <c r="E31" t="b">
        <v>0</v>
      </c>
      <c r="F31" t="b">
        <v>0</v>
      </c>
      <c r="G31">
        <f t="shared" si="0"/>
        <v>0</v>
      </c>
    </row>
    <row r="33" spans="7:7" x14ac:dyDescent="0.4">
      <c r="G33" s="2">
        <f>SUM(G2:G31)/30</f>
        <v>0.5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F5BAA-22DF-446C-A37A-516F5C372F6C}">
  <dimension ref="A1:G33"/>
  <sheetViews>
    <sheetView topLeftCell="A13" zoomScale="70" zoomScaleNormal="70" workbookViewId="0">
      <selection activeCell="F32" sqref="F32"/>
    </sheetView>
  </sheetViews>
  <sheetFormatPr defaultRowHeight="17.399999999999999" x14ac:dyDescent="0.4"/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4">
      <c r="A2">
        <v>0</v>
      </c>
      <c r="B2" t="s">
        <v>5</v>
      </c>
      <c r="C2" t="s">
        <v>6</v>
      </c>
      <c r="D2" t="s">
        <v>85</v>
      </c>
      <c r="E2" t="b">
        <v>0</v>
      </c>
      <c r="F2" t="b">
        <v>0</v>
      </c>
      <c r="G2">
        <f>IF(F2=TRUE,1,0)</f>
        <v>0</v>
      </c>
    </row>
    <row r="3" spans="1:7" x14ac:dyDescent="0.4">
      <c r="A3">
        <v>1</v>
      </c>
      <c r="B3" t="s">
        <v>7</v>
      </c>
      <c r="C3" t="s">
        <v>8</v>
      </c>
      <c r="D3" t="s">
        <v>86</v>
      </c>
      <c r="E3" t="b">
        <v>0</v>
      </c>
      <c r="F3" t="b">
        <v>0</v>
      </c>
      <c r="G3">
        <f t="shared" ref="G3:G31" si="0">IF(F3=TRUE,1,0)</f>
        <v>0</v>
      </c>
    </row>
    <row r="4" spans="1:7" x14ac:dyDescent="0.4">
      <c r="A4">
        <v>2</v>
      </c>
      <c r="B4" t="s">
        <v>10</v>
      </c>
      <c r="C4" t="s">
        <v>11</v>
      </c>
      <c r="D4">
        <v>2011</v>
      </c>
      <c r="E4" t="b">
        <v>1</v>
      </c>
      <c r="F4" t="b">
        <v>1</v>
      </c>
      <c r="G4">
        <f t="shared" si="0"/>
        <v>1</v>
      </c>
    </row>
    <row r="5" spans="1:7" x14ac:dyDescent="0.4">
      <c r="A5">
        <v>3</v>
      </c>
      <c r="B5" t="s">
        <v>12</v>
      </c>
      <c r="C5" t="s">
        <v>13</v>
      </c>
      <c r="D5" t="s">
        <v>87</v>
      </c>
      <c r="E5" t="b">
        <v>0</v>
      </c>
      <c r="F5" t="b">
        <v>0</v>
      </c>
      <c r="G5">
        <f t="shared" si="0"/>
        <v>0</v>
      </c>
    </row>
    <row r="6" spans="1:7" x14ac:dyDescent="0.4">
      <c r="A6">
        <v>4</v>
      </c>
      <c r="B6" t="s">
        <v>15</v>
      </c>
      <c r="C6" t="s">
        <v>16</v>
      </c>
      <c r="D6" t="s">
        <v>88</v>
      </c>
      <c r="E6" t="b">
        <v>0</v>
      </c>
      <c r="F6" t="b">
        <v>0</v>
      </c>
      <c r="G6">
        <f t="shared" si="0"/>
        <v>0</v>
      </c>
    </row>
    <row r="7" spans="1:7" x14ac:dyDescent="0.4">
      <c r="A7">
        <v>5</v>
      </c>
      <c r="B7" t="s">
        <v>18</v>
      </c>
      <c r="C7" t="s">
        <v>19</v>
      </c>
      <c r="D7" t="s">
        <v>89</v>
      </c>
      <c r="E7" t="b">
        <v>0</v>
      </c>
      <c r="F7" t="b">
        <v>0</v>
      </c>
      <c r="G7">
        <f t="shared" si="0"/>
        <v>0</v>
      </c>
    </row>
    <row r="8" spans="1:7" x14ac:dyDescent="0.4">
      <c r="A8">
        <v>6</v>
      </c>
      <c r="B8" t="s">
        <v>21</v>
      </c>
      <c r="C8" t="s">
        <v>22</v>
      </c>
      <c r="D8" t="s">
        <v>23</v>
      </c>
      <c r="E8" t="b">
        <v>1</v>
      </c>
      <c r="F8" t="b">
        <v>1</v>
      </c>
      <c r="G8">
        <f t="shared" si="0"/>
        <v>1</v>
      </c>
    </row>
    <row r="9" spans="1:7" x14ac:dyDescent="0.4">
      <c r="A9">
        <v>7</v>
      </c>
      <c r="B9" t="s">
        <v>24</v>
      </c>
      <c r="C9" t="s">
        <v>25</v>
      </c>
      <c r="D9" t="s">
        <v>90</v>
      </c>
      <c r="E9" t="b">
        <v>0</v>
      </c>
      <c r="F9" t="b">
        <v>0</v>
      </c>
      <c r="G9">
        <f t="shared" si="0"/>
        <v>0</v>
      </c>
    </row>
    <row r="10" spans="1:7" x14ac:dyDescent="0.4">
      <c r="A10">
        <v>8</v>
      </c>
      <c r="B10" t="s">
        <v>27</v>
      </c>
      <c r="C10" t="s">
        <v>28</v>
      </c>
      <c r="D10" t="s">
        <v>86</v>
      </c>
      <c r="E10" t="b">
        <v>0</v>
      </c>
      <c r="F10" t="b">
        <v>0</v>
      </c>
      <c r="G10">
        <f t="shared" si="0"/>
        <v>0</v>
      </c>
    </row>
    <row r="11" spans="1:7" x14ac:dyDescent="0.4">
      <c r="A11">
        <v>9</v>
      </c>
      <c r="B11" t="s">
        <v>30</v>
      </c>
      <c r="C11" t="s">
        <v>31</v>
      </c>
      <c r="D11" t="s">
        <v>91</v>
      </c>
      <c r="E11" t="b">
        <v>0</v>
      </c>
      <c r="F11" t="b">
        <v>1</v>
      </c>
      <c r="G11">
        <f t="shared" si="0"/>
        <v>1</v>
      </c>
    </row>
    <row r="12" spans="1:7" x14ac:dyDescent="0.4">
      <c r="A12">
        <v>10</v>
      </c>
      <c r="B12" t="s">
        <v>33</v>
      </c>
      <c r="C12" t="s">
        <v>34</v>
      </c>
      <c r="D12">
        <v>2010</v>
      </c>
      <c r="E12" t="b">
        <v>1</v>
      </c>
      <c r="F12" t="b">
        <v>1</v>
      </c>
      <c r="G12">
        <f t="shared" si="0"/>
        <v>1</v>
      </c>
    </row>
    <row r="13" spans="1:7" x14ac:dyDescent="0.4">
      <c r="A13">
        <v>11</v>
      </c>
      <c r="B13" t="s">
        <v>35</v>
      </c>
      <c r="C13" t="s">
        <v>36</v>
      </c>
      <c r="D13" t="s">
        <v>92</v>
      </c>
      <c r="E13" t="b">
        <v>0</v>
      </c>
      <c r="F13" t="b">
        <v>0</v>
      </c>
      <c r="G13">
        <f t="shared" si="0"/>
        <v>0</v>
      </c>
    </row>
    <row r="14" spans="1:7" x14ac:dyDescent="0.4">
      <c r="A14">
        <v>12</v>
      </c>
      <c r="B14" t="s">
        <v>38</v>
      </c>
      <c r="C14" t="s">
        <v>39</v>
      </c>
      <c r="D14" t="s">
        <v>93</v>
      </c>
      <c r="E14" t="b">
        <v>0</v>
      </c>
      <c r="F14" t="b">
        <v>0</v>
      </c>
      <c r="G14">
        <f t="shared" si="0"/>
        <v>0</v>
      </c>
    </row>
    <row r="15" spans="1:7" x14ac:dyDescent="0.4">
      <c r="A15">
        <v>13</v>
      </c>
      <c r="B15" t="s">
        <v>41</v>
      </c>
      <c r="C15" t="s">
        <v>42</v>
      </c>
      <c r="D15" t="s">
        <v>43</v>
      </c>
      <c r="E15" t="b">
        <v>1</v>
      </c>
      <c r="F15" t="b">
        <v>1</v>
      </c>
      <c r="G15">
        <f t="shared" si="0"/>
        <v>1</v>
      </c>
    </row>
    <row r="16" spans="1:7" x14ac:dyDescent="0.4">
      <c r="A16">
        <v>14</v>
      </c>
      <c r="B16" t="s">
        <v>44</v>
      </c>
      <c r="C16" t="s">
        <v>45</v>
      </c>
      <c r="D16" t="s">
        <v>94</v>
      </c>
      <c r="E16" t="b">
        <v>0</v>
      </c>
      <c r="F16" t="b">
        <v>1</v>
      </c>
      <c r="G16">
        <f t="shared" si="0"/>
        <v>1</v>
      </c>
    </row>
    <row r="17" spans="1:7" x14ac:dyDescent="0.4">
      <c r="A17">
        <v>15</v>
      </c>
      <c r="B17" t="s">
        <v>47</v>
      </c>
      <c r="C17" t="s">
        <v>48</v>
      </c>
      <c r="D17" t="s">
        <v>49</v>
      </c>
      <c r="E17" t="b">
        <v>0</v>
      </c>
      <c r="F17" t="b">
        <v>0</v>
      </c>
      <c r="G17">
        <f t="shared" si="0"/>
        <v>0</v>
      </c>
    </row>
    <row r="18" spans="1:7" x14ac:dyDescent="0.4">
      <c r="A18">
        <v>16</v>
      </c>
      <c r="B18" t="s">
        <v>50</v>
      </c>
      <c r="C18" t="s">
        <v>51</v>
      </c>
      <c r="D18">
        <v>2014</v>
      </c>
      <c r="E18" t="b">
        <v>1</v>
      </c>
      <c r="F18" t="b">
        <v>1</v>
      </c>
      <c r="G18">
        <f t="shared" si="0"/>
        <v>1</v>
      </c>
    </row>
    <row r="19" spans="1:7" x14ac:dyDescent="0.4">
      <c r="A19">
        <v>17</v>
      </c>
      <c r="B19" t="s">
        <v>52</v>
      </c>
      <c r="C19" t="s">
        <v>53</v>
      </c>
      <c r="D19" t="s">
        <v>86</v>
      </c>
      <c r="E19" t="b">
        <v>0</v>
      </c>
      <c r="F19" t="b">
        <v>0</v>
      </c>
      <c r="G19">
        <f t="shared" si="0"/>
        <v>0</v>
      </c>
    </row>
    <row r="20" spans="1:7" x14ac:dyDescent="0.4">
      <c r="A20">
        <v>18</v>
      </c>
      <c r="B20" t="s">
        <v>55</v>
      </c>
      <c r="C20" t="s">
        <v>56</v>
      </c>
      <c r="D20" t="s">
        <v>57</v>
      </c>
      <c r="E20" t="b">
        <v>0</v>
      </c>
      <c r="F20" t="b">
        <v>0</v>
      </c>
      <c r="G20">
        <f t="shared" si="0"/>
        <v>0</v>
      </c>
    </row>
    <row r="21" spans="1:7" x14ac:dyDescent="0.4">
      <c r="A21">
        <v>19</v>
      </c>
      <c r="B21" t="s">
        <v>58</v>
      </c>
      <c r="C21" t="s">
        <v>59</v>
      </c>
      <c r="D21" t="s">
        <v>95</v>
      </c>
      <c r="E21" t="b">
        <v>0</v>
      </c>
      <c r="F21" t="b">
        <v>0</v>
      </c>
      <c r="G21">
        <f t="shared" si="0"/>
        <v>0</v>
      </c>
    </row>
    <row r="22" spans="1:7" x14ac:dyDescent="0.4">
      <c r="A22">
        <v>20</v>
      </c>
      <c r="B22" t="s">
        <v>60</v>
      </c>
      <c r="C22" t="s">
        <v>61</v>
      </c>
      <c r="D22" t="s">
        <v>62</v>
      </c>
      <c r="E22" t="b">
        <v>1</v>
      </c>
      <c r="F22" t="b">
        <v>1</v>
      </c>
      <c r="G22">
        <f t="shared" si="0"/>
        <v>1</v>
      </c>
    </row>
    <row r="23" spans="1:7" x14ac:dyDescent="0.4">
      <c r="A23">
        <v>21</v>
      </c>
      <c r="B23" t="s">
        <v>63</v>
      </c>
      <c r="C23" t="s">
        <v>64</v>
      </c>
      <c r="D23" t="s">
        <v>96</v>
      </c>
      <c r="E23" t="b">
        <v>0</v>
      </c>
      <c r="F23" t="b">
        <v>1</v>
      </c>
      <c r="G23">
        <f t="shared" si="0"/>
        <v>1</v>
      </c>
    </row>
    <row r="24" spans="1:7" x14ac:dyDescent="0.4">
      <c r="A24">
        <v>22</v>
      </c>
      <c r="B24" t="s">
        <v>66</v>
      </c>
      <c r="C24" t="s">
        <v>16</v>
      </c>
      <c r="D24" t="s">
        <v>97</v>
      </c>
      <c r="E24" t="b">
        <v>0</v>
      </c>
      <c r="F24" t="b">
        <v>1</v>
      </c>
      <c r="G24">
        <f t="shared" si="0"/>
        <v>1</v>
      </c>
    </row>
    <row r="25" spans="1:7" x14ac:dyDescent="0.4">
      <c r="A25">
        <v>23</v>
      </c>
      <c r="B25" t="s">
        <v>67</v>
      </c>
      <c r="C25" t="s">
        <v>68</v>
      </c>
      <c r="D25" t="s">
        <v>98</v>
      </c>
      <c r="E25" t="b">
        <v>0</v>
      </c>
      <c r="F25" t="b">
        <v>1</v>
      </c>
      <c r="G25">
        <f t="shared" si="0"/>
        <v>1</v>
      </c>
    </row>
    <row r="26" spans="1:7" x14ac:dyDescent="0.4">
      <c r="A26">
        <v>24</v>
      </c>
      <c r="B26" t="s">
        <v>70</v>
      </c>
      <c r="C26" t="s">
        <v>71</v>
      </c>
      <c r="D26" t="s">
        <v>99</v>
      </c>
      <c r="E26" t="b">
        <v>0</v>
      </c>
      <c r="F26" t="b">
        <v>1</v>
      </c>
      <c r="G26">
        <f t="shared" si="0"/>
        <v>1</v>
      </c>
    </row>
    <row r="27" spans="1:7" x14ac:dyDescent="0.4">
      <c r="A27">
        <v>25</v>
      </c>
      <c r="B27" t="s">
        <v>73</v>
      </c>
      <c r="C27" t="s">
        <v>74</v>
      </c>
      <c r="D27">
        <v>2013</v>
      </c>
      <c r="E27" t="b">
        <v>1</v>
      </c>
      <c r="F27" t="b">
        <v>1</v>
      </c>
      <c r="G27">
        <f t="shared" si="0"/>
        <v>1</v>
      </c>
    </row>
    <row r="28" spans="1:7" x14ac:dyDescent="0.4">
      <c r="A28">
        <v>26</v>
      </c>
      <c r="B28" t="s">
        <v>75</v>
      </c>
      <c r="C28" t="s">
        <v>34</v>
      </c>
      <c r="D28" t="s">
        <v>84</v>
      </c>
      <c r="E28" t="b">
        <v>0</v>
      </c>
      <c r="F28" t="b">
        <v>0</v>
      </c>
      <c r="G28">
        <f t="shared" si="0"/>
        <v>0</v>
      </c>
    </row>
    <row r="29" spans="1:7" x14ac:dyDescent="0.4">
      <c r="A29">
        <v>27</v>
      </c>
      <c r="B29" t="s">
        <v>76</v>
      </c>
      <c r="C29" t="s">
        <v>77</v>
      </c>
      <c r="D29" t="s">
        <v>100</v>
      </c>
      <c r="E29" t="b">
        <v>0</v>
      </c>
      <c r="F29" t="b">
        <v>0</v>
      </c>
      <c r="G29">
        <f t="shared" si="0"/>
        <v>0</v>
      </c>
    </row>
    <row r="30" spans="1:7" x14ac:dyDescent="0.4">
      <c r="A30">
        <v>28</v>
      </c>
      <c r="B30" t="s">
        <v>79</v>
      </c>
      <c r="C30" t="s">
        <v>80</v>
      </c>
      <c r="D30" t="s">
        <v>101</v>
      </c>
      <c r="E30" t="b">
        <v>0</v>
      </c>
      <c r="F30" t="b">
        <v>0</v>
      </c>
      <c r="G30">
        <f t="shared" si="0"/>
        <v>0</v>
      </c>
    </row>
    <row r="31" spans="1:7" x14ac:dyDescent="0.4">
      <c r="A31">
        <v>29</v>
      </c>
      <c r="B31" t="s">
        <v>82</v>
      </c>
      <c r="C31" t="s">
        <v>83</v>
      </c>
      <c r="D31" t="s">
        <v>86</v>
      </c>
      <c r="E31" t="b">
        <v>0</v>
      </c>
      <c r="F31" t="b">
        <v>0</v>
      </c>
      <c r="G31">
        <f t="shared" si="0"/>
        <v>0</v>
      </c>
    </row>
    <row r="33" spans="7:7" x14ac:dyDescent="0.4">
      <c r="G33" s="2">
        <f>SUM(G2:G31)/30</f>
        <v>0.43333333333333335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E6D3-5376-47FD-9EB8-28BA8E900C9D}">
  <dimension ref="A1:G33"/>
  <sheetViews>
    <sheetView topLeftCell="A10" zoomScale="80" zoomScaleNormal="80" workbookViewId="0">
      <selection activeCell="G33" sqref="G2:G33"/>
    </sheetView>
  </sheetViews>
  <sheetFormatPr defaultRowHeight="17.399999999999999" x14ac:dyDescent="0.4"/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4">
      <c r="A2">
        <v>0</v>
      </c>
      <c r="B2" t="s">
        <v>102</v>
      </c>
      <c r="C2" t="s">
        <v>103</v>
      </c>
      <c r="D2" t="s">
        <v>37</v>
      </c>
      <c r="E2" t="b">
        <v>0</v>
      </c>
      <c r="F2" t="b">
        <v>0</v>
      </c>
      <c r="G2">
        <f>IF(F2=TRUE,1,0)</f>
        <v>0</v>
      </c>
    </row>
    <row r="3" spans="1:7" x14ac:dyDescent="0.4">
      <c r="A3">
        <v>1</v>
      </c>
      <c r="B3" t="s">
        <v>104</v>
      </c>
      <c r="C3" t="s">
        <v>105</v>
      </c>
      <c r="D3" t="s">
        <v>37</v>
      </c>
      <c r="E3" t="b">
        <v>0</v>
      </c>
      <c r="F3" t="b">
        <v>0</v>
      </c>
      <c r="G3">
        <f t="shared" ref="G3:G31" si="0">IF(F3=TRUE,1,0)</f>
        <v>0</v>
      </c>
    </row>
    <row r="4" spans="1:7" x14ac:dyDescent="0.4">
      <c r="A4">
        <v>2</v>
      </c>
      <c r="B4" t="s">
        <v>106</v>
      </c>
      <c r="C4" t="s">
        <v>107</v>
      </c>
      <c r="D4" t="s">
        <v>37</v>
      </c>
      <c r="E4" t="b">
        <v>0</v>
      </c>
      <c r="F4" t="b">
        <v>0</v>
      </c>
      <c r="G4">
        <f t="shared" si="0"/>
        <v>0</v>
      </c>
    </row>
    <row r="5" spans="1:7" x14ac:dyDescent="0.4">
      <c r="A5">
        <v>3</v>
      </c>
      <c r="B5" t="s">
        <v>108</v>
      </c>
      <c r="C5" t="s">
        <v>109</v>
      </c>
      <c r="D5" t="s">
        <v>84</v>
      </c>
      <c r="E5" t="b">
        <v>0</v>
      </c>
      <c r="F5" t="b">
        <v>0</v>
      </c>
      <c r="G5">
        <f t="shared" si="0"/>
        <v>0</v>
      </c>
    </row>
    <row r="6" spans="1:7" x14ac:dyDescent="0.4">
      <c r="A6">
        <v>4</v>
      </c>
      <c r="B6" t="s">
        <v>110</v>
      </c>
      <c r="C6" t="s">
        <v>111</v>
      </c>
      <c r="D6" t="s">
        <v>84</v>
      </c>
      <c r="E6" t="b">
        <v>0</v>
      </c>
      <c r="F6" t="b">
        <v>0</v>
      </c>
      <c r="G6">
        <f t="shared" si="0"/>
        <v>0</v>
      </c>
    </row>
    <row r="7" spans="1:7" x14ac:dyDescent="0.4">
      <c r="A7">
        <v>5</v>
      </c>
      <c r="B7" t="s">
        <v>112</v>
      </c>
      <c r="C7" t="s">
        <v>113</v>
      </c>
      <c r="D7" t="s">
        <v>114</v>
      </c>
      <c r="E7" t="b">
        <v>0</v>
      </c>
      <c r="F7" t="b">
        <v>0</v>
      </c>
      <c r="G7">
        <f t="shared" si="0"/>
        <v>0</v>
      </c>
    </row>
    <row r="8" spans="1:7" x14ac:dyDescent="0.4">
      <c r="A8">
        <v>6</v>
      </c>
      <c r="B8" t="s">
        <v>115</v>
      </c>
      <c r="C8" t="s">
        <v>116</v>
      </c>
      <c r="D8" t="s">
        <v>37</v>
      </c>
      <c r="E8" t="b">
        <v>0</v>
      </c>
      <c r="F8" t="b">
        <v>0</v>
      </c>
      <c r="G8">
        <f t="shared" si="0"/>
        <v>0</v>
      </c>
    </row>
    <row r="9" spans="1:7" x14ac:dyDescent="0.4">
      <c r="A9">
        <v>7</v>
      </c>
      <c r="B9" t="s">
        <v>117</v>
      </c>
      <c r="C9" t="s">
        <v>118</v>
      </c>
      <c r="D9" t="s">
        <v>119</v>
      </c>
      <c r="E9" t="b">
        <v>1</v>
      </c>
      <c r="F9" t="b">
        <v>1</v>
      </c>
      <c r="G9">
        <f t="shared" si="0"/>
        <v>1</v>
      </c>
    </row>
    <row r="10" spans="1:7" x14ac:dyDescent="0.4">
      <c r="A10">
        <v>8</v>
      </c>
      <c r="B10" t="s">
        <v>120</v>
      </c>
      <c r="C10" t="s">
        <v>121</v>
      </c>
      <c r="D10" t="s">
        <v>122</v>
      </c>
      <c r="E10" t="b">
        <v>0</v>
      </c>
      <c r="F10" t="b">
        <v>0</v>
      </c>
      <c r="G10">
        <f t="shared" si="0"/>
        <v>0</v>
      </c>
    </row>
    <row r="11" spans="1:7" x14ac:dyDescent="0.4">
      <c r="A11">
        <v>9</v>
      </c>
      <c r="B11" t="s">
        <v>123</v>
      </c>
      <c r="C11" t="s">
        <v>124</v>
      </c>
      <c r="D11" t="s">
        <v>37</v>
      </c>
      <c r="E11" t="b">
        <v>0</v>
      </c>
      <c r="F11" t="b">
        <v>0</v>
      </c>
      <c r="G11">
        <f t="shared" si="0"/>
        <v>0</v>
      </c>
    </row>
    <row r="12" spans="1:7" x14ac:dyDescent="0.4">
      <c r="A12">
        <v>10</v>
      </c>
      <c r="B12" t="s">
        <v>125</v>
      </c>
      <c r="C12" t="s">
        <v>116</v>
      </c>
      <c r="D12" t="s">
        <v>37</v>
      </c>
      <c r="E12" t="b">
        <v>0</v>
      </c>
      <c r="F12" t="b">
        <v>0</v>
      </c>
      <c r="G12">
        <f t="shared" si="0"/>
        <v>0</v>
      </c>
    </row>
    <row r="13" spans="1:7" x14ac:dyDescent="0.4">
      <c r="A13">
        <v>11</v>
      </c>
      <c r="B13" t="s">
        <v>126</v>
      </c>
      <c r="C13" t="s">
        <v>127</v>
      </c>
      <c r="D13" t="s">
        <v>37</v>
      </c>
      <c r="E13" t="b">
        <v>0</v>
      </c>
      <c r="F13" t="b">
        <v>0</v>
      </c>
      <c r="G13">
        <f t="shared" si="0"/>
        <v>0</v>
      </c>
    </row>
    <row r="14" spans="1:7" x14ac:dyDescent="0.4">
      <c r="A14">
        <v>12</v>
      </c>
      <c r="B14" t="s">
        <v>128</v>
      </c>
      <c r="C14" t="s">
        <v>129</v>
      </c>
      <c r="D14" t="s">
        <v>37</v>
      </c>
      <c r="E14" t="b">
        <v>0</v>
      </c>
      <c r="F14" t="b">
        <v>0</v>
      </c>
      <c r="G14">
        <f t="shared" si="0"/>
        <v>0</v>
      </c>
    </row>
    <row r="15" spans="1:7" x14ac:dyDescent="0.4">
      <c r="A15">
        <v>13</v>
      </c>
      <c r="B15" t="s">
        <v>130</v>
      </c>
      <c r="C15" t="s">
        <v>131</v>
      </c>
      <c r="D15" t="s">
        <v>37</v>
      </c>
      <c r="E15" t="b">
        <v>0</v>
      </c>
      <c r="F15" t="b">
        <v>0</v>
      </c>
      <c r="G15">
        <f t="shared" si="0"/>
        <v>0</v>
      </c>
    </row>
    <row r="16" spans="1:7" x14ac:dyDescent="0.4">
      <c r="A16">
        <v>14</v>
      </c>
      <c r="B16" t="s">
        <v>132</v>
      </c>
      <c r="C16" t="s">
        <v>133</v>
      </c>
      <c r="D16" t="s">
        <v>37</v>
      </c>
      <c r="E16" t="b">
        <v>0</v>
      </c>
      <c r="F16" t="b">
        <v>0</v>
      </c>
      <c r="G16">
        <f t="shared" si="0"/>
        <v>0</v>
      </c>
    </row>
    <row r="17" spans="1:7" x14ac:dyDescent="0.4">
      <c r="A17">
        <v>15</v>
      </c>
      <c r="B17" t="s">
        <v>134</v>
      </c>
      <c r="C17" t="s">
        <v>135</v>
      </c>
      <c r="D17" t="s">
        <v>136</v>
      </c>
      <c r="E17" t="b">
        <v>0</v>
      </c>
      <c r="F17" t="b">
        <v>0</v>
      </c>
      <c r="G17">
        <f t="shared" si="0"/>
        <v>0</v>
      </c>
    </row>
    <row r="18" spans="1:7" x14ac:dyDescent="0.4">
      <c r="A18">
        <v>16</v>
      </c>
      <c r="B18" t="s">
        <v>137</v>
      </c>
      <c r="C18" t="s">
        <v>138</v>
      </c>
      <c r="D18" t="s">
        <v>37</v>
      </c>
      <c r="E18" t="b">
        <v>0</v>
      </c>
      <c r="F18" t="b">
        <v>0</v>
      </c>
      <c r="G18">
        <f t="shared" si="0"/>
        <v>0</v>
      </c>
    </row>
    <row r="19" spans="1:7" x14ac:dyDescent="0.4">
      <c r="A19">
        <v>17</v>
      </c>
      <c r="B19" t="s">
        <v>139</v>
      </c>
      <c r="C19" t="s">
        <v>140</v>
      </c>
      <c r="D19" t="s">
        <v>141</v>
      </c>
      <c r="E19" t="b">
        <v>0</v>
      </c>
      <c r="F19" t="b">
        <v>0</v>
      </c>
      <c r="G19">
        <f t="shared" si="0"/>
        <v>0</v>
      </c>
    </row>
    <row r="20" spans="1:7" x14ac:dyDescent="0.4">
      <c r="A20">
        <v>18</v>
      </c>
      <c r="B20" t="s">
        <v>142</v>
      </c>
      <c r="C20" t="s">
        <v>143</v>
      </c>
      <c r="D20" t="s">
        <v>144</v>
      </c>
      <c r="E20" t="b">
        <v>0</v>
      </c>
      <c r="F20" t="b">
        <v>0</v>
      </c>
      <c r="G20">
        <f t="shared" si="0"/>
        <v>0</v>
      </c>
    </row>
    <row r="21" spans="1:7" x14ac:dyDescent="0.4">
      <c r="A21">
        <v>19</v>
      </c>
      <c r="B21" t="s">
        <v>145</v>
      </c>
      <c r="C21" t="s">
        <v>146</v>
      </c>
      <c r="D21" t="s">
        <v>37</v>
      </c>
      <c r="E21" t="b">
        <v>0</v>
      </c>
      <c r="F21" t="b">
        <v>0</v>
      </c>
      <c r="G21">
        <f t="shared" si="0"/>
        <v>0</v>
      </c>
    </row>
    <row r="22" spans="1:7" x14ac:dyDescent="0.4">
      <c r="A22">
        <v>20</v>
      </c>
      <c r="B22" t="s">
        <v>147</v>
      </c>
      <c r="C22" t="s">
        <v>148</v>
      </c>
      <c r="D22" t="s">
        <v>84</v>
      </c>
      <c r="E22" t="b">
        <v>0</v>
      </c>
      <c r="F22" t="b">
        <v>0</v>
      </c>
      <c r="G22">
        <f t="shared" si="0"/>
        <v>0</v>
      </c>
    </row>
    <row r="23" spans="1:7" x14ac:dyDescent="0.4">
      <c r="A23">
        <v>21</v>
      </c>
      <c r="B23" t="s">
        <v>149</v>
      </c>
      <c r="C23" t="s">
        <v>150</v>
      </c>
      <c r="D23" t="s">
        <v>151</v>
      </c>
      <c r="E23" t="b">
        <v>0</v>
      </c>
      <c r="F23" t="b">
        <v>0</v>
      </c>
      <c r="G23">
        <f t="shared" si="0"/>
        <v>0</v>
      </c>
    </row>
    <row r="24" spans="1:7" x14ac:dyDescent="0.4">
      <c r="A24">
        <v>22</v>
      </c>
      <c r="B24" t="s">
        <v>152</v>
      </c>
      <c r="C24" t="s">
        <v>153</v>
      </c>
      <c r="D24" t="s">
        <v>154</v>
      </c>
      <c r="E24" t="b">
        <v>0</v>
      </c>
      <c r="F24" t="b">
        <v>0</v>
      </c>
      <c r="G24">
        <f t="shared" si="0"/>
        <v>0</v>
      </c>
    </row>
    <row r="25" spans="1:7" x14ac:dyDescent="0.4">
      <c r="A25">
        <v>23</v>
      </c>
      <c r="B25" t="s">
        <v>155</v>
      </c>
      <c r="C25" t="s">
        <v>156</v>
      </c>
      <c r="D25" t="s">
        <v>37</v>
      </c>
      <c r="E25" t="b">
        <v>0</v>
      </c>
      <c r="F25" t="b">
        <v>0</v>
      </c>
      <c r="G25">
        <f t="shared" si="0"/>
        <v>0</v>
      </c>
    </row>
    <row r="26" spans="1:7" x14ac:dyDescent="0.4">
      <c r="A26">
        <v>24</v>
      </c>
      <c r="B26" t="s">
        <v>157</v>
      </c>
      <c r="C26" t="s">
        <v>158</v>
      </c>
      <c r="D26" t="s">
        <v>159</v>
      </c>
      <c r="E26" t="b">
        <v>0</v>
      </c>
      <c r="F26" t="b">
        <v>1</v>
      </c>
      <c r="G26">
        <f t="shared" si="0"/>
        <v>1</v>
      </c>
    </row>
    <row r="27" spans="1:7" x14ac:dyDescent="0.4">
      <c r="A27">
        <v>25</v>
      </c>
      <c r="B27" t="s">
        <v>160</v>
      </c>
      <c r="C27" t="s">
        <v>161</v>
      </c>
      <c r="D27" t="s">
        <v>37</v>
      </c>
      <c r="E27" t="b">
        <v>0</v>
      </c>
      <c r="F27" t="b">
        <v>0</v>
      </c>
      <c r="G27">
        <f t="shared" si="0"/>
        <v>0</v>
      </c>
    </row>
    <row r="28" spans="1:7" x14ac:dyDescent="0.4">
      <c r="A28">
        <v>26</v>
      </c>
      <c r="B28" t="s">
        <v>162</v>
      </c>
      <c r="C28" t="s">
        <v>163</v>
      </c>
      <c r="D28" t="s">
        <v>37</v>
      </c>
      <c r="E28" t="b">
        <v>0</v>
      </c>
      <c r="F28" t="b">
        <v>0</v>
      </c>
      <c r="G28">
        <f t="shared" si="0"/>
        <v>0</v>
      </c>
    </row>
    <row r="29" spans="1:7" x14ac:dyDescent="0.4">
      <c r="A29">
        <v>27</v>
      </c>
      <c r="B29" t="s">
        <v>164</v>
      </c>
      <c r="C29" t="s">
        <v>165</v>
      </c>
      <c r="D29" t="s">
        <v>166</v>
      </c>
      <c r="E29" t="b">
        <v>0</v>
      </c>
      <c r="F29" t="b">
        <v>0</v>
      </c>
      <c r="G29">
        <f t="shared" si="0"/>
        <v>0</v>
      </c>
    </row>
    <row r="30" spans="1:7" x14ac:dyDescent="0.4">
      <c r="A30">
        <v>28</v>
      </c>
      <c r="B30" t="s">
        <v>167</v>
      </c>
      <c r="C30" t="s">
        <v>168</v>
      </c>
      <c r="D30" t="s">
        <v>86</v>
      </c>
      <c r="E30" t="b">
        <v>0</v>
      </c>
      <c r="F30" t="b">
        <v>0</v>
      </c>
      <c r="G30">
        <f t="shared" si="0"/>
        <v>0</v>
      </c>
    </row>
    <row r="31" spans="1:7" x14ac:dyDescent="0.4">
      <c r="A31">
        <v>29</v>
      </c>
      <c r="B31" t="s">
        <v>169</v>
      </c>
      <c r="C31" t="s">
        <v>170</v>
      </c>
      <c r="D31" t="s">
        <v>171</v>
      </c>
      <c r="E31" t="b">
        <v>0</v>
      </c>
      <c r="F31" t="b">
        <v>0</v>
      </c>
      <c r="G31">
        <f t="shared" si="0"/>
        <v>0</v>
      </c>
    </row>
    <row r="33" spans="7:7" x14ac:dyDescent="0.4">
      <c r="G33" s="2">
        <f>SUM(G2:G31)/30</f>
        <v>6.6666666666666666E-2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DC80E-0D0F-461D-A5F7-2E50CE14DF17}">
  <dimension ref="A1:G33"/>
  <sheetViews>
    <sheetView topLeftCell="A19" zoomScale="80" zoomScaleNormal="80" workbookViewId="0">
      <selection sqref="A1:XFD1048576"/>
    </sheetView>
  </sheetViews>
  <sheetFormatPr defaultRowHeight="17.399999999999999" x14ac:dyDescent="0.4"/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4">
      <c r="A2">
        <v>0</v>
      </c>
      <c r="B2" t="s">
        <v>102</v>
      </c>
      <c r="C2" t="s">
        <v>103</v>
      </c>
      <c r="D2" t="s">
        <v>84</v>
      </c>
      <c r="E2" t="b">
        <v>0</v>
      </c>
      <c r="F2" t="b">
        <v>0</v>
      </c>
      <c r="G2">
        <f>IF(F2=TRUE,1,0)</f>
        <v>0</v>
      </c>
    </row>
    <row r="3" spans="1:7" x14ac:dyDescent="0.4">
      <c r="A3">
        <v>1</v>
      </c>
      <c r="B3" t="s">
        <v>104</v>
      </c>
      <c r="C3" t="s">
        <v>105</v>
      </c>
      <c r="D3">
        <v>2010</v>
      </c>
      <c r="E3" t="b">
        <v>0</v>
      </c>
      <c r="F3" t="b">
        <v>0</v>
      </c>
      <c r="G3">
        <f t="shared" ref="G3:G31" si="0">IF(F3=TRUE,1,0)</f>
        <v>0</v>
      </c>
    </row>
    <row r="4" spans="1:7" x14ac:dyDescent="0.4">
      <c r="A4">
        <v>2</v>
      </c>
      <c r="B4" t="s">
        <v>106</v>
      </c>
      <c r="C4" t="s">
        <v>107</v>
      </c>
      <c r="D4" t="s">
        <v>37</v>
      </c>
      <c r="E4" t="b">
        <v>0</v>
      </c>
      <c r="F4" t="b">
        <v>0</v>
      </c>
      <c r="G4">
        <f t="shared" si="0"/>
        <v>0</v>
      </c>
    </row>
    <row r="5" spans="1:7" x14ac:dyDescent="0.4">
      <c r="A5">
        <v>3</v>
      </c>
      <c r="B5" t="s">
        <v>108</v>
      </c>
      <c r="C5" t="s">
        <v>109</v>
      </c>
      <c r="D5" t="s">
        <v>86</v>
      </c>
      <c r="E5" t="b">
        <v>0</v>
      </c>
      <c r="F5" t="b">
        <v>0</v>
      </c>
      <c r="G5">
        <f t="shared" si="0"/>
        <v>0</v>
      </c>
    </row>
    <row r="6" spans="1:7" x14ac:dyDescent="0.4">
      <c r="A6">
        <v>4</v>
      </c>
      <c r="B6" t="s">
        <v>110</v>
      </c>
      <c r="C6" t="s">
        <v>111</v>
      </c>
      <c r="D6" t="s">
        <v>86</v>
      </c>
      <c r="E6" t="b">
        <v>0</v>
      </c>
      <c r="F6" t="b">
        <v>0</v>
      </c>
      <c r="G6">
        <f t="shared" si="0"/>
        <v>0</v>
      </c>
    </row>
    <row r="7" spans="1:7" x14ac:dyDescent="0.4">
      <c r="A7">
        <v>5</v>
      </c>
      <c r="B7" t="s">
        <v>112</v>
      </c>
      <c r="C7" t="s">
        <v>113</v>
      </c>
      <c r="D7" t="s">
        <v>84</v>
      </c>
      <c r="E7" t="b">
        <v>0</v>
      </c>
      <c r="F7" t="b">
        <v>0</v>
      </c>
      <c r="G7">
        <f t="shared" si="0"/>
        <v>0</v>
      </c>
    </row>
    <row r="8" spans="1:7" x14ac:dyDescent="0.4">
      <c r="A8">
        <v>6</v>
      </c>
      <c r="B8" t="s">
        <v>115</v>
      </c>
      <c r="C8" t="s">
        <v>116</v>
      </c>
      <c r="D8" t="s">
        <v>250</v>
      </c>
      <c r="E8" t="b">
        <v>0</v>
      </c>
      <c r="F8" t="b">
        <v>0</v>
      </c>
      <c r="G8">
        <f t="shared" si="0"/>
        <v>0</v>
      </c>
    </row>
    <row r="9" spans="1:7" x14ac:dyDescent="0.4">
      <c r="A9">
        <v>7</v>
      </c>
      <c r="B9" t="s">
        <v>117</v>
      </c>
      <c r="C9" t="s">
        <v>118</v>
      </c>
      <c r="D9" t="s">
        <v>119</v>
      </c>
      <c r="E9" t="b">
        <v>1</v>
      </c>
      <c r="F9" t="b">
        <v>1</v>
      </c>
      <c r="G9">
        <f t="shared" si="0"/>
        <v>1</v>
      </c>
    </row>
    <row r="10" spans="1:7" x14ac:dyDescent="0.4">
      <c r="A10">
        <v>8</v>
      </c>
      <c r="B10" t="s">
        <v>120</v>
      </c>
      <c r="C10" t="s">
        <v>121</v>
      </c>
      <c r="D10" t="s">
        <v>251</v>
      </c>
      <c r="E10" t="b">
        <v>0</v>
      </c>
      <c r="F10" t="b">
        <v>0</v>
      </c>
      <c r="G10">
        <f t="shared" si="0"/>
        <v>0</v>
      </c>
    </row>
    <row r="11" spans="1:7" x14ac:dyDescent="0.4">
      <c r="A11">
        <v>9</v>
      </c>
      <c r="B11" t="s">
        <v>123</v>
      </c>
      <c r="C11" t="s">
        <v>124</v>
      </c>
      <c r="D11" t="s">
        <v>17</v>
      </c>
      <c r="E11" t="b">
        <v>1</v>
      </c>
      <c r="F11" t="b">
        <v>1</v>
      </c>
      <c r="G11">
        <f t="shared" si="0"/>
        <v>1</v>
      </c>
    </row>
    <row r="12" spans="1:7" x14ac:dyDescent="0.4">
      <c r="A12">
        <v>10</v>
      </c>
      <c r="B12" t="s">
        <v>125</v>
      </c>
      <c r="C12" t="s">
        <v>116</v>
      </c>
      <c r="D12" t="s">
        <v>84</v>
      </c>
      <c r="E12" t="b">
        <v>0</v>
      </c>
      <c r="F12" t="b">
        <v>0</v>
      </c>
      <c r="G12">
        <f t="shared" si="0"/>
        <v>0</v>
      </c>
    </row>
    <row r="13" spans="1:7" x14ac:dyDescent="0.4">
      <c r="A13">
        <v>11</v>
      </c>
      <c r="B13" t="s">
        <v>126</v>
      </c>
      <c r="C13" t="s">
        <v>127</v>
      </c>
      <c r="D13" t="s">
        <v>86</v>
      </c>
      <c r="E13" t="b">
        <v>0</v>
      </c>
      <c r="F13" t="b">
        <v>0</v>
      </c>
      <c r="G13">
        <f t="shared" si="0"/>
        <v>0</v>
      </c>
    </row>
    <row r="14" spans="1:7" x14ac:dyDescent="0.4">
      <c r="A14">
        <v>12</v>
      </c>
      <c r="B14" t="s">
        <v>128</v>
      </c>
      <c r="C14" t="s">
        <v>129</v>
      </c>
      <c r="D14" t="s">
        <v>252</v>
      </c>
      <c r="E14" t="b">
        <v>0</v>
      </c>
      <c r="F14" t="b">
        <v>1</v>
      </c>
      <c r="G14">
        <f t="shared" si="0"/>
        <v>1</v>
      </c>
    </row>
    <row r="15" spans="1:7" x14ac:dyDescent="0.4">
      <c r="A15">
        <v>13</v>
      </c>
      <c r="B15" t="s">
        <v>130</v>
      </c>
      <c r="C15" t="s">
        <v>131</v>
      </c>
      <c r="D15" t="s">
        <v>86</v>
      </c>
      <c r="E15" t="b">
        <v>0</v>
      </c>
      <c r="F15" t="b">
        <v>0</v>
      </c>
      <c r="G15">
        <f t="shared" si="0"/>
        <v>0</v>
      </c>
    </row>
    <row r="16" spans="1:7" x14ac:dyDescent="0.4">
      <c r="A16">
        <v>14</v>
      </c>
      <c r="B16" t="s">
        <v>132</v>
      </c>
      <c r="C16" t="s">
        <v>133</v>
      </c>
      <c r="D16" t="s">
        <v>86</v>
      </c>
      <c r="E16" t="b">
        <v>0</v>
      </c>
      <c r="F16" t="b">
        <v>0</v>
      </c>
      <c r="G16">
        <f t="shared" si="0"/>
        <v>0</v>
      </c>
    </row>
    <row r="17" spans="1:7" x14ac:dyDescent="0.4">
      <c r="A17">
        <v>15</v>
      </c>
      <c r="B17" t="s">
        <v>134</v>
      </c>
      <c r="C17" t="s">
        <v>135</v>
      </c>
      <c r="D17" t="s">
        <v>86</v>
      </c>
      <c r="E17" t="b">
        <v>0</v>
      </c>
      <c r="F17" t="b">
        <v>0</v>
      </c>
      <c r="G17">
        <f t="shared" si="0"/>
        <v>0</v>
      </c>
    </row>
    <row r="18" spans="1:7" x14ac:dyDescent="0.4">
      <c r="A18">
        <v>16</v>
      </c>
      <c r="B18" t="s">
        <v>137</v>
      </c>
      <c r="C18" t="s">
        <v>138</v>
      </c>
      <c r="D18" t="s">
        <v>253</v>
      </c>
      <c r="E18" t="b">
        <v>0</v>
      </c>
      <c r="F18" t="b">
        <v>0</v>
      </c>
      <c r="G18">
        <f t="shared" si="0"/>
        <v>0</v>
      </c>
    </row>
    <row r="19" spans="1:7" x14ac:dyDescent="0.4">
      <c r="A19">
        <v>17</v>
      </c>
      <c r="B19" t="s">
        <v>139</v>
      </c>
      <c r="C19" t="s">
        <v>140</v>
      </c>
      <c r="D19" t="s">
        <v>254</v>
      </c>
      <c r="E19" t="b">
        <v>0</v>
      </c>
      <c r="F19" t="b">
        <v>1</v>
      </c>
      <c r="G19">
        <f t="shared" si="0"/>
        <v>1</v>
      </c>
    </row>
    <row r="20" spans="1:7" x14ac:dyDescent="0.4">
      <c r="A20">
        <v>18</v>
      </c>
      <c r="B20" t="s">
        <v>142</v>
      </c>
      <c r="C20" t="s">
        <v>143</v>
      </c>
      <c r="D20" t="s">
        <v>144</v>
      </c>
      <c r="E20" t="b">
        <v>0</v>
      </c>
      <c r="F20" t="b">
        <v>0</v>
      </c>
      <c r="G20">
        <f t="shared" si="0"/>
        <v>0</v>
      </c>
    </row>
    <row r="21" spans="1:7" x14ac:dyDescent="0.4">
      <c r="A21">
        <v>19</v>
      </c>
      <c r="B21" t="s">
        <v>145</v>
      </c>
      <c r="C21" t="s">
        <v>146</v>
      </c>
      <c r="D21" t="s">
        <v>255</v>
      </c>
      <c r="E21" t="b">
        <v>0</v>
      </c>
      <c r="F21" t="b">
        <v>0</v>
      </c>
      <c r="G21">
        <f t="shared" si="0"/>
        <v>0</v>
      </c>
    </row>
    <row r="22" spans="1:7" x14ac:dyDescent="0.4">
      <c r="A22">
        <v>20</v>
      </c>
      <c r="B22" t="s">
        <v>147</v>
      </c>
      <c r="C22" t="s">
        <v>148</v>
      </c>
      <c r="D22" t="s">
        <v>86</v>
      </c>
      <c r="E22" t="b">
        <v>0</v>
      </c>
      <c r="F22" t="b">
        <v>0</v>
      </c>
      <c r="G22">
        <f t="shared" si="0"/>
        <v>0</v>
      </c>
    </row>
    <row r="23" spans="1:7" x14ac:dyDescent="0.4">
      <c r="A23">
        <v>21</v>
      </c>
      <c r="B23" t="s">
        <v>149</v>
      </c>
      <c r="C23" t="s">
        <v>150</v>
      </c>
      <c r="D23" t="s">
        <v>86</v>
      </c>
      <c r="E23" t="b">
        <v>0</v>
      </c>
      <c r="F23" t="b">
        <v>0</v>
      </c>
      <c r="G23">
        <f t="shared" si="0"/>
        <v>0</v>
      </c>
    </row>
    <row r="24" spans="1:7" x14ac:dyDescent="0.4">
      <c r="A24">
        <v>22</v>
      </c>
      <c r="B24" t="s">
        <v>152</v>
      </c>
      <c r="C24" t="s">
        <v>153</v>
      </c>
      <c r="D24" t="s">
        <v>256</v>
      </c>
      <c r="E24" t="b">
        <v>0</v>
      </c>
      <c r="F24" t="b">
        <v>0</v>
      </c>
      <c r="G24">
        <f t="shared" si="0"/>
        <v>0</v>
      </c>
    </row>
    <row r="25" spans="1:7" x14ac:dyDescent="0.4">
      <c r="A25">
        <v>23</v>
      </c>
      <c r="B25" t="s">
        <v>155</v>
      </c>
      <c r="C25" t="s">
        <v>156</v>
      </c>
      <c r="D25" t="s">
        <v>86</v>
      </c>
      <c r="E25" t="b">
        <v>0</v>
      </c>
      <c r="F25" t="b">
        <v>0</v>
      </c>
      <c r="G25">
        <f t="shared" si="0"/>
        <v>0</v>
      </c>
    </row>
    <row r="26" spans="1:7" x14ac:dyDescent="0.4">
      <c r="A26">
        <v>24</v>
      </c>
      <c r="B26" t="s">
        <v>157</v>
      </c>
      <c r="C26" t="s">
        <v>158</v>
      </c>
      <c r="D26">
        <v>2010</v>
      </c>
      <c r="E26" t="b">
        <v>1</v>
      </c>
      <c r="F26" t="b">
        <v>1</v>
      </c>
      <c r="G26">
        <f t="shared" si="0"/>
        <v>1</v>
      </c>
    </row>
    <row r="27" spans="1:7" x14ac:dyDescent="0.4">
      <c r="A27">
        <v>25</v>
      </c>
      <c r="B27" t="s">
        <v>160</v>
      </c>
      <c r="C27" t="s">
        <v>161</v>
      </c>
      <c r="D27" t="s">
        <v>257</v>
      </c>
      <c r="E27" t="b">
        <v>0</v>
      </c>
      <c r="F27" t="b">
        <v>0</v>
      </c>
      <c r="G27">
        <f t="shared" si="0"/>
        <v>0</v>
      </c>
    </row>
    <row r="28" spans="1:7" x14ac:dyDescent="0.4">
      <c r="A28">
        <v>26</v>
      </c>
      <c r="B28" t="s">
        <v>162</v>
      </c>
      <c r="C28" t="s">
        <v>163</v>
      </c>
      <c r="D28" t="s">
        <v>37</v>
      </c>
      <c r="E28" t="b">
        <v>0</v>
      </c>
      <c r="F28" t="b">
        <v>0</v>
      </c>
      <c r="G28">
        <f t="shared" si="0"/>
        <v>0</v>
      </c>
    </row>
    <row r="29" spans="1:7" x14ac:dyDescent="0.4">
      <c r="A29">
        <v>27</v>
      </c>
      <c r="B29" t="s">
        <v>164</v>
      </c>
      <c r="C29" t="s">
        <v>165</v>
      </c>
      <c r="D29" t="s">
        <v>37</v>
      </c>
      <c r="E29" t="b">
        <v>0</v>
      </c>
      <c r="F29" t="b">
        <v>0</v>
      </c>
      <c r="G29">
        <f t="shared" si="0"/>
        <v>0</v>
      </c>
    </row>
    <row r="30" spans="1:7" x14ac:dyDescent="0.4">
      <c r="A30">
        <v>28</v>
      </c>
      <c r="B30" t="s">
        <v>167</v>
      </c>
      <c r="C30" t="s">
        <v>168</v>
      </c>
      <c r="D30" t="s">
        <v>86</v>
      </c>
      <c r="E30" t="b">
        <v>0</v>
      </c>
      <c r="F30" t="b">
        <v>0</v>
      </c>
      <c r="G30">
        <f t="shared" si="0"/>
        <v>0</v>
      </c>
    </row>
    <row r="31" spans="1:7" x14ac:dyDescent="0.4">
      <c r="A31">
        <v>29</v>
      </c>
      <c r="B31" t="s">
        <v>169</v>
      </c>
      <c r="C31" t="s">
        <v>170</v>
      </c>
      <c r="D31" t="s">
        <v>86</v>
      </c>
      <c r="E31" t="b">
        <v>0</v>
      </c>
      <c r="F31" t="b">
        <v>0</v>
      </c>
      <c r="G31">
        <f t="shared" si="0"/>
        <v>0</v>
      </c>
    </row>
    <row r="33" spans="7:7" x14ac:dyDescent="0.4">
      <c r="G33" s="2">
        <f>SUM(G2:G31)/30</f>
        <v>0.16666666666666666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092C-CDA2-4034-945F-EE85BC3B105F}">
  <dimension ref="A1:G33"/>
  <sheetViews>
    <sheetView topLeftCell="A25" workbookViewId="0">
      <selection activeCell="F34" sqref="F34"/>
    </sheetView>
  </sheetViews>
  <sheetFormatPr defaultRowHeight="17.399999999999999" x14ac:dyDescent="0.4"/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4">
      <c r="A2">
        <v>0</v>
      </c>
      <c r="B2" t="s">
        <v>172</v>
      </c>
      <c r="C2" t="s">
        <v>173</v>
      </c>
      <c r="D2" t="s">
        <v>174</v>
      </c>
      <c r="E2" t="b">
        <v>1</v>
      </c>
      <c r="F2" t="b">
        <v>1</v>
      </c>
      <c r="G2">
        <f>IF(F2=TRUE,1,0)</f>
        <v>1</v>
      </c>
    </row>
    <row r="3" spans="1:7" x14ac:dyDescent="0.4">
      <c r="A3">
        <v>1</v>
      </c>
      <c r="B3" t="s">
        <v>175</v>
      </c>
      <c r="C3" t="s">
        <v>176</v>
      </c>
      <c r="D3" t="s">
        <v>84</v>
      </c>
      <c r="E3" t="b">
        <v>0</v>
      </c>
      <c r="F3" t="b">
        <v>0</v>
      </c>
      <c r="G3">
        <f t="shared" ref="G3:G31" si="0">IF(F3=TRUE,1,0)</f>
        <v>0</v>
      </c>
    </row>
    <row r="4" spans="1:7" x14ac:dyDescent="0.4">
      <c r="A4">
        <v>2</v>
      </c>
      <c r="B4" t="s">
        <v>177</v>
      </c>
      <c r="C4" t="s">
        <v>178</v>
      </c>
      <c r="D4" t="s">
        <v>179</v>
      </c>
      <c r="E4" t="b">
        <v>0</v>
      </c>
      <c r="F4" t="b">
        <v>1</v>
      </c>
      <c r="G4">
        <f t="shared" si="0"/>
        <v>1</v>
      </c>
    </row>
    <row r="5" spans="1:7" x14ac:dyDescent="0.4">
      <c r="A5">
        <v>3</v>
      </c>
      <c r="B5" t="s">
        <v>180</v>
      </c>
      <c r="C5" t="s">
        <v>181</v>
      </c>
      <c r="D5" t="s">
        <v>37</v>
      </c>
      <c r="E5" t="b">
        <v>0</v>
      </c>
      <c r="F5" t="b">
        <v>0</v>
      </c>
      <c r="G5">
        <f t="shared" si="0"/>
        <v>0</v>
      </c>
    </row>
    <row r="6" spans="1:7" x14ac:dyDescent="0.4">
      <c r="A6">
        <v>4</v>
      </c>
      <c r="B6" t="s">
        <v>182</v>
      </c>
      <c r="C6" t="s">
        <v>183</v>
      </c>
      <c r="D6" t="s">
        <v>184</v>
      </c>
      <c r="E6" t="b">
        <v>0</v>
      </c>
      <c r="F6" t="b">
        <v>1</v>
      </c>
      <c r="G6">
        <f t="shared" si="0"/>
        <v>1</v>
      </c>
    </row>
    <row r="7" spans="1:7" x14ac:dyDescent="0.4">
      <c r="A7">
        <v>5</v>
      </c>
      <c r="B7" t="s">
        <v>185</v>
      </c>
      <c r="C7" t="s">
        <v>186</v>
      </c>
      <c r="D7" t="s">
        <v>187</v>
      </c>
      <c r="E7" t="b">
        <v>0</v>
      </c>
      <c r="F7" t="b">
        <v>1</v>
      </c>
      <c r="G7">
        <f t="shared" si="0"/>
        <v>1</v>
      </c>
    </row>
    <row r="8" spans="1:7" x14ac:dyDescent="0.4">
      <c r="A8">
        <v>6</v>
      </c>
      <c r="B8" t="s">
        <v>188</v>
      </c>
      <c r="C8" t="s">
        <v>189</v>
      </c>
      <c r="D8" t="s">
        <v>190</v>
      </c>
      <c r="E8" t="b">
        <v>0</v>
      </c>
      <c r="F8" t="b">
        <v>0</v>
      </c>
      <c r="G8">
        <f t="shared" si="0"/>
        <v>0</v>
      </c>
    </row>
    <row r="9" spans="1:7" x14ac:dyDescent="0.4">
      <c r="A9">
        <v>7</v>
      </c>
      <c r="B9" t="s">
        <v>191</v>
      </c>
      <c r="C9" t="s">
        <v>192</v>
      </c>
      <c r="D9" t="s">
        <v>193</v>
      </c>
      <c r="E9" t="b">
        <v>0</v>
      </c>
      <c r="F9" t="b">
        <v>0</v>
      </c>
      <c r="G9">
        <f t="shared" si="0"/>
        <v>0</v>
      </c>
    </row>
    <row r="10" spans="1:7" x14ac:dyDescent="0.4">
      <c r="A10">
        <v>8</v>
      </c>
      <c r="B10" t="s">
        <v>194</v>
      </c>
      <c r="C10" t="s">
        <v>195</v>
      </c>
      <c r="D10" t="s">
        <v>196</v>
      </c>
      <c r="E10" t="b">
        <v>0</v>
      </c>
      <c r="F10" t="b">
        <v>0</v>
      </c>
      <c r="G10">
        <f t="shared" si="0"/>
        <v>0</v>
      </c>
    </row>
    <row r="11" spans="1:7" x14ac:dyDescent="0.4">
      <c r="A11">
        <v>9</v>
      </c>
      <c r="B11" t="s">
        <v>197</v>
      </c>
      <c r="C11" t="s">
        <v>198</v>
      </c>
      <c r="D11" t="s">
        <v>199</v>
      </c>
      <c r="E11" t="b">
        <v>0</v>
      </c>
      <c r="F11" t="b">
        <v>0</v>
      </c>
      <c r="G11">
        <f t="shared" si="0"/>
        <v>0</v>
      </c>
    </row>
    <row r="12" spans="1:7" x14ac:dyDescent="0.4">
      <c r="A12">
        <v>10</v>
      </c>
      <c r="B12" t="s">
        <v>200</v>
      </c>
      <c r="C12" t="s">
        <v>201</v>
      </c>
      <c r="D12" t="s">
        <v>202</v>
      </c>
      <c r="E12" t="b">
        <v>0</v>
      </c>
      <c r="F12" t="b">
        <v>0</v>
      </c>
      <c r="G12">
        <f t="shared" si="0"/>
        <v>0</v>
      </c>
    </row>
    <row r="13" spans="1:7" x14ac:dyDescent="0.4">
      <c r="A13">
        <v>11</v>
      </c>
      <c r="B13" t="s">
        <v>203</v>
      </c>
      <c r="C13" t="s">
        <v>204</v>
      </c>
      <c r="D13" t="s">
        <v>205</v>
      </c>
      <c r="E13" t="b">
        <v>1</v>
      </c>
      <c r="F13" t="b">
        <v>1</v>
      </c>
      <c r="G13">
        <f t="shared" si="0"/>
        <v>1</v>
      </c>
    </row>
    <row r="14" spans="1:7" x14ac:dyDescent="0.4">
      <c r="A14">
        <v>12</v>
      </c>
      <c r="B14" t="s">
        <v>206</v>
      </c>
      <c r="C14" t="s">
        <v>207</v>
      </c>
      <c r="D14" t="s">
        <v>208</v>
      </c>
      <c r="E14" t="b">
        <v>1</v>
      </c>
      <c r="F14" t="b">
        <v>1</v>
      </c>
      <c r="G14">
        <f t="shared" si="0"/>
        <v>1</v>
      </c>
    </row>
    <row r="15" spans="1:7" x14ac:dyDescent="0.4">
      <c r="A15">
        <v>13</v>
      </c>
      <c r="B15" t="s">
        <v>209</v>
      </c>
      <c r="C15" t="s">
        <v>210</v>
      </c>
      <c r="D15">
        <v>2015</v>
      </c>
      <c r="E15" t="b">
        <v>0</v>
      </c>
      <c r="F15" t="b">
        <v>0</v>
      </c>
      <c r="G15">
        <f t="shared" si="0"/>
        <v>0</v>
      </c>
    </row>
    <row r="16" spans="1:7" x14ac:dyDescent="0.4">
      <c r="A16">
        <v>14</v>
      </c>
      <c r="B16" t="s">
        <v>211</v>
      </c>
      <c r="C16" t="s">
        <v>212</v>
      </c>
      <c r="D16" t="s">
        <v>213</v>
      </c>
      <c r="E16" t="b">
        <v>0</v>
      </c>
      <c r="F16" t="b">
        <v>0</v>
      </c>
      <c r="G16">
        <f t="shared" si="0"/>
        <v>0</v>
      </c>
    </row>
    <row r="17" spans="1:7" x14ac:dyDescent="0.4">
      <c r="A17">
        <v>15</v>
      </c>
      <c r="B17" t="s">
        <v>214</v>
      </c>
      <c r="C17" t="s">
        <v>215</v>
      </c>
      <c r="D17" t="s">
        <v>216</v>
      </c>
      <c r="E17" t="b">
        <v>0</v>
      </c>
      <c r="F17" t="b">
        <v>0</v>
      </c>
      <c r="G17">
        <f t="shared" si="0"/>
        <v>0</v>
      </c>
    </row>
    <row r="18" spans="1:7" x14ac:dyDescent="0.4">
      <c r="A18">
        <v>16</v>
      </c>
      <c r="B18" t="s">
        <v>217</v>
      </c>
      <c r="C18" t="s">
        <v>16</v>
      </c>
      <c r="D18" t="s">
        <v>218</v>
      </c>
      <c r="E18" t="b">
        <v>0</v>
      </c>
      <c r="F18" t="b">
        <v>1</v>
      </c>
      <c r="G18">
        <f t="shared" si="0"/>
        <v>1</v>
      </c>
    </row>
    <row r="19" spans="1:7" x14ac:dyDescent="0.4">
      <c r="A19">
        <v>17</v>
      </c>
      <c r="B19" t="s">
        <v>219</v>
      </c>
      <c r="C19" t="s">
        <v>220</v>
      </c>
      <c r="D19">
        <v>2009</v>
      </c>
      <c r="E19" t="b">
        <v>0</v>
      </c>
      <c r="F19" t="b">
        <v>0</v>
      </c>
      <c r="G19">
        <f t="shared" si="0"/>
        <v>0</v>
      </c>
    </row>
    <row r="20" spans="1:7" x14ac:dyDescent="0.4">
      <c r="A20">
        <v>18</v>
      </c>
      <c r="B20" t="s">
        <v>221</v>
      </c>
      <c r="C20" t="s">
        <v>222</v>
      </c>
      <c r="D20" t="s">
        <v>223</v>
      </c>
      <c r="E20" t="b">
        <v>0</v>
      </c>
      <c r="F20" t="b">
        <v>0</v>
      </c>
      <c r="G20">
        <f t="shared" si="0"/>
        <v>0</v>
      </c>
    </row>
    <row r="21" spans="1:7" x14ac:dyDescent="0.4">
      <c r="A21">
        <v>19</v>
      </c>
      <c r="B21" t="s">
        <v>224</v>
      </c>
      <c r="C21" t="s">
        <v>225</v>
      </c>
      <c r="D21">
        <v>1940</v>
      </c>
      <c r="E21" t="b">
        <v>0</v>
      </c>
      <c r="F21" t="b">
        <v>0</v>
      </c>
      <c r="G21">
        <f t="shared" si="0"/>
        <v>0</v>
      </c>
    </row>
    <row r="22" spans="1:7" x14ac:dyDescent="0.4">
      <c r="A22">
        <v>20</v>
      </c>
      <c r="B22" t="s">
        <v>226</v>
      </c>
      <c r="C22" t="s">
        <v>227</v>
      </c>
      <c r="D22" t="s">
        <v>228</v>
      </c>
      <c r="E22" t="b">
        <v>1</v>
      </c>
      <c r="F22" t="b">
        <v>1</v>
      </c>
      <c r="G22">
        <f t="shared" si="0"/>
        <v>1</v>
      </c>
    </row>
    <row r="23" spans="1:7" x14ac:dyDescent="0.4">
      <c r="A23">
        <v>21</v>
      </c>
      <c r="B23" t="s">
        <v>229</v>
      </c>
      <c r="C23" t="s">
        <v>230</v>
      </c>
      <c r="D23" t="s">
        <v>231</v>
      </c>
      <c r="E23" t="b">
        <v>0</v>
      </c>
      <c r="F23" t="b">
        <v>0</v>
      </c>
      <c r="G23">
        <f t="shared" si="0"/>
        <v>0</v>
      </c>
    </row>
    <row r="24" spans="1:7" x14ac:dyDescent="0.4">
      <c r="A24">
        <v>22</v>
      </c>
      <c r="B24" t="s">
        <v>232</v>
      </c>
      <c r="C24" t="s">
        <v>233</v>
      </c>
      <c r="D24" t="s">
        <v>231</v>
      </c>
      <c r="E24" t="b">
        <v>0</v>
      </c>
      <c r="F24" t="b">
        <v>0</v>
      </c>
      <c r="G24">
        <f t="shared" si="0"/>
        <v>0</v>
      </c>
    </row>
    <row r="25" spans="1:7" x14ac:dyDescent="0.4">
      <c r="A25">
        <v>23</v>
      </c>
      <c r="B25" t="s">
        <v>234</v>
      </c>
      <c r="C25" t="s">
        <v>235</v>
      </c>
      <c r="D25" t="s">
        <v>231</v>
      </c>
      <c r="E25" t="b">
        <v>0</v>
      </c>
      <c r="F25" t="b">
        <v>1</v>
      </c>
      <c r="G25">
        <f t="shared" si="0"/>
        <v>1</v>
      </c>
    </row>
    <row r="26" spans="1:7" x14ac:dyDescent="0.4">
      <c r="A26">
        <v>24</v>
      </c>
      <c r="B26" t="s">
        <v>236</v>
      </c>
      <c r="C26" t="s">
        <v>237</v>
      </c>
      <c r="D26" t="s">
        <v>37</v>
      </c>
      <c r="E26" t="b">
        <v>0</v>
      </c>
      <c r="F26" t="b">
        <v>0</v>
      </c>
      <c r="G26">
        <f t="shared" si="0"/>
        <v>0</v>
      </c>
    </row>
    <row r="27" spans="1:7" x14ac:dyDescent="0.4">
      <c r="A27">
        <v>25</v>
      </c>
      <c r="B27" t="s">
        <v>238</v>
      </c>
      <c r="C27" t="s">
        <v>239</v>
      </c>
      <c r="D27" t="s">
        <v>84</v>
      </c>
      <c r="E27" t="b">
        <v>0</v>
      </c>
      <c r="F27" t="b">
        <v>0</v>
      </c>
      <c r="G27">
        <f t="shared" si="0"/>
        <v>0</v>
      </c>
    </row>
    <row r="28" spans="1:7" x14ac:dyDescent="0.4">
      <c r="A28">
        <v>26</v>
      </c>
      <c r="B28" t="s">
        <v>240</v>
      </c>
      <c r="C28" t="s">
        <v>241</v>
      </c>
      <c r="D28">
        <v>1925</v>
      </c>
      <c r="E28" t="b">
        <v>0</v>
      </c>
      <c r="F28" t="b">
        <v>0</v>
      </c>
      <c r="G28">
        <f t="shared" si="0"/>
        <v>0</v>
      </c>
    </row>
    <row r="29" spans="1:7" x14ac:dyDescent="0.4">
      <c r="A29">
        <v>27</v>
      </c>
      <c r="B29" t="s">
        <v>242</v>
      </c>
      <c r="C29" t="s">
        <v>243</v>
      </c>
      <c r="D29" t="s">
        <v>37</v>
      </c>
      <c r="E29" t="b">
        <v>0</v>
      </c>
      <c r="F29" t="b">
        <v>0</v>
      </c>
      <c r="G29">
        <f t="shared" si="0"/>
        <v>0</v>
      </c>
    </row>
    <row r="30" spans="1:7" x14ac:dyDescent="0.4">
      <c r="A30">
        <v>28</v>
      </c>
      <c r="B30" t="s">
        <v>244</v>
      </c>
      <c r="C30" t="s">
        <v>245</v>
      </c>
      <c r="D30" t="s">
        <v>246</v>
      </c>
      <c r="E30" t="b">
        <v>1</v>
      </c>
      <c r="F30" t="b">
        <v>1</v>
      </c>
      <c r="G30">
        <f t="shared" si="0"/>
        <v>1</v>
      </c>
    </row>
    <row r="31" spans="1:7" x14ac:dyDescent="0.4">
      <c r="A31">
        <v>29</v>
      </c>
      <c r="B31" t="s">
        <v>247</v>
      </c>
      <c r="C31" t="s">
        <v>248</v>
      </c>
      <c r="D31" t="s">
        <v>249</v>
      </c>
      <c r="E31" t="b">
        <v>0</v>
      </c>
      <c r="F31" t="b">
        <v>1</v>
      </c>
      <c r="G31">
        <f t="shared" si="0"/>
        <v>1</v>
      </c>
    </row>
    <row r="33" spans="7:7" x14ac:dyDescent="0.4">
      <c r="G33" s="2">
        <f>SUM(G2:G31)/30</f>
        <v>0.36666666666666664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000C5-1101-49D1-B32F-598B013F926F}">
  <dimension ref="A1:G33"/>
  <sheetViews>
    <sheetView topLeftCell="A13" zoomScale="80" zoomScaleNormal="80" workbookViewId="0">
      <selection sqref="A1:XFD1048576"/>
    </sheetView>
  </sheetViews>
  <sheetFormatPr defaultRowHeight="17.399999999999999" x14ac:dyDescent="0.4"/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4">
      <c r="A2">
        <v>0</v>
      </c>
      <c r="B2" t="s">
        <v>172</v>
      </c>
      <c r="C2" t="s">
        <v>173</v>
      </c>
      <c r="D2" t="s">
        <v>258</v>
      </c>
      <c r="E2" t="b">
        <v>0</v>
      </c>
      <c r="F2" t="b">
        <v>1</v>
      </c>
      <c r="G2">
        <f>IF(F2=TRUE,1,0)</f>
        <v>1</v>
      </c>
    </row>
    <row r="3" spans="1:7" x14ac:dyDescent="0.4">
      <c r="A3">
        <v>1</v>
      </c>
      <c r="B3" t="s">
        <v>175</v>
      </c>
      <c r="C3" t="s">
        <v>176</v>
      </c>
      <c r="D3" t="s">
        <v>259</v>
      </c>
      <c r="E3" t="b">
        <v>1</v>
      </c>
      <c r="F3" t="b">
        <v>0</v>
      </c>
      <c r="G3">
        <f t="shared" ref="G3:G31" si="0">IF(F3=TRUE,1,0)</f>
        <v>0</v>
      </c>
    </row>
    <row r="4" spans="1:7" x14ac:dyDescent="0.4">
      <c r="A4">
        <v>2</v>
      </c>
      <c r="B4" t="s">
        <v>177</v>
      </c>
      <c r="C4" t="s">
        <v>178</v>
      </c>
      <c r="D4" t="s">
        <v>260</v>
      </c>
      <c r="E4" t="b">
        <v>1</v>
      </c>
      <c r="F4" t="b">
        <v>1</v>
      </c>
      <c r="G4">
        <f t="shared" si="0"/>
        <v>1</v>
      </c>
    </row>
    <row r="5" spans="1:7" x14ac:dyDescent="0.4">
      <c r="A5">
        <v>3</v>
      </c>
      <c r="B5" t="s">
        <v>180</v>
      </c>
      <c r="C5" t="s">
        <v>181</v>
      </c>
      <c r="D5" t="s">
        <v>261</v>
      </c>
      <c r="E5" t="b">
        <v>0</v>
      </c>
      <c r="F5" t="b">
        <v>1</v>
      </c>
      <c r="G5">
        <f t="shared" si="0"/>
        <v>1</v>
      </c>
    </row>
    <row r="6" spans="1:7" x14ac:dyDescent="0.4">
      <c r="A6">
        <v>4</v>
      </c>
      <c r="B6" t="s">
        <v>182</v>
      </c>
      <c r="C6" t="s">
        <v>183</v>
      </c>
      <c r="D6" t="s">
        <v>262</v>
      </c>
      <c r="E6" t="b">
        <v>0</v>
      </c>
      <c r="F6" t="b">
        <v>0</v>
      </c>
      <c r="G6">
        <f t="shared" si="0"/>
        <v>0</v>
      </c>
    </row>
    <row r="7" spans="1:7" x14ac:dyDescent="0.4">
      <c r="A7">
        <v>5</v>
      </c>
      <c r="B7" t="s">
        <v>185</v>
      </c>
      <c r="C7" t="s">
        <v>186</v>
      </c>
      <c r="D7" t="s">
        <v>263</v>
      </c>
      <c r="E7" t="b">
        <v>0</v>
      </c>
      <c r="F7" t="b">
        <v>0</v>
      </c>
      <c r="G7">
        <f t="shared" si="0"/>
        <v>0</v>
      </c>
    </row>
    <row r="8" spans="1:7" x14ac:dyDescent="0.4">
      <c r="A8">
        <v>6</v>
      </c>
      <c r="B8" t="s">
        <v>188</v>
      </c>
      <c r="C8" t="s">
        <v>189</v>
      </c>
      <c r="D8" t="s">
        <v>264</v>
      </c>
      <c r="E8" t="b">
        <v>0</v>
      </c>
      <c r="F8" t="b">
        <v>1</v>
      </c>
      <c r="G8">
        <f t="shared" si="0"/>
        <v>1</v>
      </c>
    </row>
    <row r="9" spans="1:7" x14ac:dyDescent="0.4">
      <c r="A9">
        <v>7</v>
      </c>
      <c r="B9" t="s">
        <v>191</v>
      </c>
      <c r="C9" t="s">
        <v>192</v>
      </c>
      <c r="D9" t="s">
        <v>265</v>
      </c>
      <c r="E9" t="b">
        <v>0</v>
      </c>
      <c r="F9" t="b">
        <v>0</v>
      </c>
      <c r="G9">
        <f t="shared" si="0"/>
        <v>0</v>
      </c>
    </row>
    <row r="10" spans="1:7" x14ac:dyDescent="0.4">
      <c r="A10">
        <v>8</v>
      </c>
      <c r="B10" t="s">
        <v>194</v>
      </c>
      <c r="C10" t="s">
        <v>195</v>
      </c>
      <c r="D10" t="s">
        <v>101</v>
      </c>
      <c r="E10" t="b">
        <v>0</v>
      </c>
      <c r="F10" t="b">
        <v>0</v>
      </c>
      <c r="G10">
        <f t="shared" si="0"/>
        <v>0</v>
      </c>
    </row>
    <row r="11" spans="1:7" x14ac:dyDescent="0.4">
      <c r="A11">
        <v>9</v>
      </c>
      <c r="B11" t="s">
        <v>197</v>
      </c>
      <c r="C11" t="s">
        <v>198</v>
      </c>
      <c r="D11" t="s">
        <v>84</v>
      </c>
      <c r="E11" t="b">
        <v>0</v>
      </c>
      <c r="F11" t="b">
        <v>0</v>
      </c>
      <c r="G11">
        <f t="shared" si="0"/>
        <v>0</v>
      </c>
    </row>
    <row r="12" spans="1:7" x14ac:dyDescent="0.4">
      <c r="A12">
        <v>10</v>
      </c>
      <c r="B12" t="s">
        <v>200</v>
      </c>
      <c r="C12" t="s">
        <v>201</v>
      </c>
      <c r="D12" t="s">
        <v>37</v>
      </c>
      <c r="E12" t="b">
        <v>0</v>
      </c>
      <c r="F12" t="b">
        <v>0</v>
      </c>
      <c r="G12">
        <f t="shared" si="0"/>
        <v>0</v>
      </c>
    </row>
    <row r="13" spans="1:7" x14ac:dyDescent="0.4">
      <c r="A13">
        <v>11</v>
      </c>
      <c r="B13" t="s">
        <v>203</v>
      </c>
      <c r="C13" t="s">
        <v>204</v>
      </c>
      <c r="D13" t="s">
        <v>266</v>
      </c>
      <c r="E13" t="b">
        <v>0</v>
      </c>
      <c r="F13" t="b">
        <v>1</v>
      </c>
      <c r="G13">
        <f t="shared" si="0"/>
        <v>1</v>
      </c>
    </row>
    <row r="14" spans="1:7" x14ac:dyDescent="0.4">
      <c r="A14">
        <v>12</v>
      </c>
      <c r="B14" t="s">
        <v>206</v>
      </c>
      <c r="C14" t="s">
        <v>207</v>
      </c>
      <c r="D14" t="s">
        <v>267</v>
      </c>
      <c r="E14" t="b">
        <v>0</v>
      </c>
      <c r="F14" t="b">
        <v>0</v>
      </c>
      <c r="G14">
        <f t="shared" si="0"/>
        <v>0</v>
      </c>
    </row>
    <row r="15" spans="1:7" x14ac:dyDescent="0.4">
      <c r="A15">
        <v>13</v>
      </c>
      <c r="B15" t="s">
        <v>209</v>
      </c>
      <c r="C15" t="s">
        <v>210</v>
      </c>
      <c r="D15" t="s">
        <v>268</v>
      </c>
      <c r="E15" t="b">
        <v>0</v>
      </c>
      <c r="F15" t="b">
        <v>1</v>
      </c>
      <c r="G15">
        <f t="shared" si="0"/>
        <v>1</v>
      </c>
    </row>
    <row r="16" spans="1:7" x14ac:dyDescent="0.4">
      <c r="A16">
        <v>14</v>
      </c>
      <c r="B16" t="s">
        <v>211</v>
      </c>
      <c r="C16" t="s">
        <v>212</v>
      </c>
      <c r="D16" t="s">
        <v>269</v>
      </c>
      <c r="E16" t="b">
        <v>0</v>
      </c>
      <c r="F16" t="b">
        <v>0</v>
      </c>
      <c r="G16">
        <f t="shared" si="0"/>
        <v>0</v>
      </c>
    </row>
    <row r="17" spans="1:7" x14ac:dyDescent="0.4">
      <c r="A17">
        <v>15</v>
      </c>
      <c r="B17" t="s">
        <v>214</v>
      </c>
      <c r="C17" t="s">
        <v>215</v>
      </c>
      <c r="D17" t="s">
        <v>270</v>
      </c>
      <c r="E17" t="b">
        <v>1</v>
      </c>
      <c r="F17" t="b">
        <v>0</v>
      </c>
      <c r="G17">
        <f t="shared" si="0"/>
        <v>0</v>
      </c>
    </row>
    <row r="18" spans="1:7" x14ac:dyDescent="0.4">
      <c r="A18">
        <v>16</v>
      </c>
      <c r="B18" t="s">
        <v>217</v>
      </c>
      <c r="C18" t="s">
        <v>16</v>
      </c>
      <c r="D18" t="s">
        <v>271</v>
      </c>
      <c r="E18" t="b">
        <v>0</v>
      </c>
      <c r="F18" t="b">
        <v>1</v>
      </c>
      <c r="G18">
        <f t="shared" si="0"/>
        <v>1</v>
      </c>
    </row>
    <row r="19" spans="1:7" x14ac:dyDescent="0.4">
      <c r="A19">
        <v>17</v>
      </c>
      <c r="B19" t="s">
        <v>219</v>
      </c>
      <c r="C19" t="s">
        <v>220</v>
      </c>
      <c r="D19" t="s">
        <v>272</v>
      </c>
      <c r="E19" t="b">
        <v>0</v>
      </c>
      <c r="F19" t="b">
        <v>0</v>
      </c>
      <c r="G19">
        <f t="shared" si="0"/>
        <v>0</v>
      </c>
    </row>
    <row r="20" spans="1:7" x14ac:dyDescent="0.4">
      <c r="A20">
        <v>18</v>
      </c>
      <c r="B20" t="s">
        <v>221</v>
      </c>
      <c r="C20" t="s">
        <v>222</v>
      </c>
      <c r="D20" t="s">
        <v>273</v>
      </c>
      <c r="E20" t="b">
        <v>0</v>
      </c>
      <c r="F20" t="b">
        <v>1</v>
      </c>
      <c r="G20">
        <f t="shared" si="0"/>
        <v>1</v>
      </c>
    </row>
    <row r="21" spans="1:7" x14ac:dyDescent="0.4">
      <c r="A21">
        <v>19</v>
      </c>
      <c r="B21" t="s">
        <v>224</v>
      </c>
      <c r="C21" t="s">
        <v>225</v>
      </c>
      <c r="D21">
        <v>1940</v>
      </c>
      <c r="E21" t="b">
        <v>0</v>
      </c>
      <c r="F21" t="b">
        <v>0</v>
      </c>
      <c r="G21">
        <f t="shared" si="0"/>
        <v>0</v>
      </c>
    </row>
    <row r="22" spans="1:7" x14ac:dyDescent="0.4">
      <c r="A22">
        <v>20</v>
      </c>
      <c r="B22" t="s">
        <v>226</v>
      </c>
      <c r="C22" t="s">
        <v>227</v>
      </c>
      <c r="D22" t="s">
        <v>274</v>
      </c>
      <c r="E22" t="b">
        <v>0</v>
      </c>
      <c r="F22" t="b">
        <v>1</v>
      </c>
      <c r="G22">
        <f t="shared" si="0"/>
        <v>1</v>
      </c>
    </row>
    <row r="23" spans="1:7" x14ac:dyDescent="0.4">
      <c r="A23">
        <v>21</v>
      </c>
      <c r="B23" t="s">
        <v>229</v>
      </c>
      <c r="C23" t="s">
        <v>230</v>
      </c>
      <c r="D23" t="s">
        <v>275</v>
      </c>
      <c r="E23" t="b">
        <v>0</v>
      </c>
      <c r="F23" t="b">
        <v>0</v>
      </c>
      <c r="G23">
        <f t="shared" si="0"/>
        <v>0</v>
      </c>
    </row>
    <row r="24" spans="1:7" x14ac:dyDescent="0.4">
      <c r="A24">
        <v>22</v>
      </c>
      <c r="B24" t="s">
        <v>232</v>
      </c>
      <c r="C24" t="s">
        <v>233</v>
      </c>
      <c r="D24" t="s">
        <v>276</v>
      </c>
      <c r="E24" t="b">
        <v>0</v>
      </c>
      <c r="F24" t="b">
        <v>1</v>
      </c>
      <c r="G24">
        <f t="shared" si="0"/>
        <v>1</v>
      </c>
    </row>
    <row r="25" spans="1:7" x14ac:dyDescent="0.4">
      <c r="A25">
        <v>23</v>
      </c>
      <c r="B25" t="s">
        <v>234</v>
      </c>
      <c r="C25" t="s">
        <v>235</v>
      </c>
      <c r="D25" t="s">
        <v>277</v>
      </c>
      <c r="E25" t="b">
        <v>0</v>
      </c>
      <c r="F25" t="b">
        <v>1</v>
      </c>
      <c r="G25">
        <f t="shared" si="0"/>
        <v>1</v>
      </c>
    </row>
    <row r="26" spans="1:7" x14ac:dyDescent="0.4">
      <c r="A26">
        <v>24</v>
      </c>
      <c r="B26" t="s">
        <v>236</v>
      </c>
      <c r="C26" t="s">
        <v>237</v>
      </c>
      <c r="D26" t="s">
        <v>278</v>
      </c>
      <c r="E26" t="b">
        <v>0</v>
      </c>
      <c r="F26" t="b">
        <v>0</v>
      </c>
      <c r="G26">
        <f t="shared" si="0"/>
        <v>0</v>
      </c>
    </row>
    <row r="27" spans="1:7" x14ac:dyDescent="0.4">
      <c r="A27">
        <v>25</v>
      </c>
      <c r="B27" t="s">
        <v>238</v>
      </c>
      <c r="C27" t="s">
        <v>239</v>
      </c>
      <c r="D27" t="s">
        <v>84</v>
      </c>
      <c r="E27" t="b">
        <v>0</v>
      </c>
      <c r="F27" t="b">
        <v>0</v>
      </c>
      <c r="G27">
        <f t="shared" si="0"/>
        <v>0</v>
      </c>
    </row>
    <row r="28" spans="1:7" x14ac:dyDescent="0.4">
      <c r="A28">
        <v>26</v>
      </c>
      <c r="B28" t="s">
        <v>240</v>
      </c>
      <c r="C28" t="s">
        <v>241</v>
      </c>
      <c r="D28" t="s">
        <v>279</v>
      </c>
      <c r="E28" t="b">
        <v>0</v>
      </c>
      <c r="F28" t="b">
        <v>0</v>
      </c>
      <c r="G28">
        <f t="shared" si="0"/>
        <v>0</v>
      </c>
    </row>
    <row r="29" spans="1:7" x14ac:dyDescent="0.4">
      <c r="A29">
        <v>27</v>
      </c>
      <c r="B29" t="s">
        <v>242</v>
      </c>
      <c r="C29" t="s">
        <v>243</v>
      </c>
      <c r="D29" t="s">
        <v>280</v>
      </c>
      <c r="E29" t="b">
        <v>0</v>
      </c>
      <c r="F29" t="b">
        <v>0</v>
      </c>
      <c r="G29">
        <f t="shared" si="0"/>
        <v>0</v>
      </c>
    </row>
    <row r="30" spans="1:7" x14ac:dyDescent="0.4">
      <c r="A30">
        <v>28</v>
      </c>
      <c r="B30" t="s">
        <v>244</v>
      </c>
      <c r="C30" t="s">
        <v>245</v>
      </c>
      <c r="D30" t="s">
        <v>86</v>
      </c>
      <c r="E30" t="b">
        <v>0</v>
      </c>
      <c r="F30" t="b">
        <v>0</v>
      </c>
      <c r="G30">
        <f t="shared" si="0"/>
        <v>0</v>
      </c>
    </row>
    <row r="31" spans="1:7" x14ac:dyDescent="0.4">
      <c r="A31">
        <v>29</v>
      </c>
      <c r="B31" t="s">
        <v>247</v>
      </c>
      <c r="C31" t="s">
        <v>248</v>
      </c>
      <c r="D31" t="s">
        <v>281</v>
      </c>
      <c r="E31" t="b">
        <v>0</v>
      </c>
      <c r="F31" t="b">
        <v>1</v>
      </c>
      <c r="G31">
        <f t="shared" si="0"/>
        <v>1</v>
      </c>
    </row>
    <row r="33" spans="7:7" x14ac:dyDescent="0.4">
      <c r="G33" s="2">
        <f>SUM(G2:G31)/30</f>
        <v>0.4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Summary</vt:lpstr>
      <vt:lpstr>MetaQA_1-hop_kaping</vt:lpstr>
      <vt:lpstr>MetaQA_1_hop_KGPPR</vt:lpstr>
      <vt:lpstr>MetaQA_2-hop_kaping</vt:lpstr>
      <vt:lpstr>MetaQA_2-hop_kgppr</vt:lpstr>
      <vt:lpstr>MetaQA_3-hop_kaping</vt:lpstr>
      <vt:lpstr>Meta_3-hop_kgppr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Dohoi Kim</dc:creator>
  <cp:lastModifiedBy>Dohoi Kim</cp:lastModifiedBy>
  <dcterms:created xsi:type="dcterms:W3CDTF">2023-11-23T01:04:53Z</dcterms:created>
  <dcterms:modified xsi:type="dcterms:W3CDTF">2023-11-23T01:14:49Z</dcterms:modified>
</cp:coreProperties>
</file>