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-SV/Datasets/"/>
    </mc:Choice>
  </mc:AlternateContent>
  <xr:revisionPtr revIDLastSave="64" documentId="13_ncr:1_{AEC70A0C-6861-45D1-8D11-9AFD0C174D09}" xr6:coauthVersionLast="47" xr6:coauthVersionMax="47" xr10:uidLastSave="{9A5E1E90-5274-4383-BFC0-25D0608E9059}"/>
  <bookViews>
    <workbookView xWindow="28680" yWindow="-120" windowWidth="29040" windowHeight="15840" xr2:uid="{00000000-000D-0000-FFFF-FFFF00000000}"/>
  </bookViews>
  <sheets>
    <sheet name="SV attacks" sheetId="3" r:id="rId1"/>
    <sheet name="Benign-behaviour-onl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" i="3" l="1"/>
  <c r="S7" i="3"/>
  <c r="S3" i="3"/>
  <c r="S83" i="3" l="1"/>
  <c r="S77" i="3"/>
  <c r="S65" i="3"/>
  <c r="S53" i="3"/>
  <c r="S71" i="3"/>
  <c r="S59" i="3"/>
  <c r="S91" i="3"/>
  <c r="S46" i="3"/>
  <c r="S40" i="3"/>
  <c r="S34" i="3"/>
  <c r="S22" i="3"/>
  <c r="S28" i="3"/>
  <c r="S16" i="3"/>
  <c r="E96" i="3"/>
  <c r="E88" i="3" l="1"/>
</calcChain>
</file>

<file path=xl/sharedStrings.xml><?xml version="1.0" encoding="utf-8"?>
<sst xmlns="http://schemas.openxmlformats.org/spreadsheetml/2006/main" count="492" uniqueCount="211">
  <si>
    <t>Attack condition</t>
  </si>
  <si>
    <t>FDI Type</t>
  </si>
  <si>
    <t>Label</t>
  </si>
  <si>
    <t>Descriptions</t>
  </si>
  <si>
    <t>Add</t>
  </si>
  <si>
    <t>Alter</t>
  </si>
  <si>
    <t>No. of datasets</t>
  </si>
  <si>
    <t>Delete</t>
  </si>
  <si>
    <t>IED_FDR (22kV)</t>
  </si>
  <si>
    <t>IED_FDR (FDR)</t>
  </si>
  <si>
    <r>
      <rPr>
        <sz val="11"/>
        <color rgb="FFFF0000"/>
        <rFont val="Calibri"/>
        <family val="2"/>
        <scheme val="minor"/>
      </rPr>
      <t>(8311, 8321, 8331)</t>
    </r>
    <r>
      <rPr>
        <sz val="11"/>
        <color theme="1"/>
        <rFont val="Calibri"/>
        <family val="2"/>
        <scheme val="minor"/>
      </rPr>
      <t xml:space="preserve"> Inject messages (500ms HB) to mislead associated CBs with fake closing signals</t>
    </r>
  </si>
  <si>
    <r>
      <rPr>
        <sz val="11"/>
        <color rgb="FFFF0000"/>
        <rFont val="Calibri"/>
        <family val="2"/>
        <scheme val="minor"/>
      </rPr>
      <t>(8312, 8322, 8332)</t>
    </r>
    <r>
      <rPr>
        <sz val="11"/>
        <color theme="1"/>
        <rFont val="Calibri"/>
        <family val="2"/>
        <scheme val="minor"/>
      </rPr>
      <t xml:space="preserve"> Inject 40 messages (500ms HB) to mislead associated CBs with fake closing signals</t>
    </r>
  </si>
  <si>
    <r>
      <rPr>
        <sz val="11"/>
        <color rgb="FFFF0000"/>
        <rFont val="Calibri"/>
        <family val="2"/>
        <scheme val="minor"/>
      </rPr>
      <t>(8411, 8421, 8431)</t>
    </r>
    <r>
      <rPr>
        <sz val="11"/>
        <rFont val="Calibri"/>
        <family val="2"/>
        <scheme val="minor"/>
      </rPr>
      <t xml:space="preserve"> Alter all messages to mislead associated CBs with fake closing signals</t>
    </r>
  </si>
  <si>
    <r>
      <rPr>
        <sz val="11"/>
        <color rgb="FFFF0000"/>
        <rFont val="Calibri"/>
        <family val="2"/>
        <scheme val="minor"/>
      </rPr>
      <t>(8412, 8422, 8432)</t>
    </r>
    <r>
      <rPr>
        <sz val="11"/>
        <rFont val="Calibri"/>
        <family val="2"/>
        <scheme val="minor"/>
      </rPr>
      <t xml:space="preserve"> Alter the first 30 messages to mislead associated CBs with fake closing signals</t>
    </r>
  </si>
  <si>
    <t>Total</t>
  </si>
  <si>
    <r>
      <rPr>
        <sz val="11"/>
        <color rgb="FFFF0000"/>
        <rFont val="Calibri"/>
        <family val="2"/>
        <scheme val="minor"/>
      </rPr>
      <t>(8313, 8323, 8333)</t>
    </r>
    <r>
      <rPr>
        <sz val="11"/>
        <color theme="1"/>
        <rFont val="Calibri"/>
        <family val="2"/>
        <scheme val="minor"/>
      </rPr>
      <t xml:space="preserve"> Inject messages with 1,4,16,64,256,1000ms HB to mislead associated CBs with fake closing signals</t>
    </r>
  </si>
  <si>
    <r>
      <rPr>
        <sz val="11"/>
        <color rgb="FFFF0000"/>
        <rFont val="Calibri"/>
        <family val="2"/>
        <scheme val="minor"/>
      </rPr>
      <t xml:space="preserve">(8314, 8324, 8334) </t>
    </r>
    <r>
      <rPr>
        <sz val="11"/>
        <color theme="1"/>
        <rFont val="Calibri"/>
        <family val="2"/>
        <scheme val="minor"/>
      </rPr>
      <t>Inject 30 messages with 1,4,16,64,256,1000ms HB to mislead associated CBs with fake closing signals</t>
    </r>
  </si>
  <si>
    <t>Delete the first 40 GOOSE trip packets when a fault occurs.
Thus, delay protection for almost 35 seconds.</t>
  </si>
  <si>
    <t>Sub-scenario ID</t>
  </si>
  <si>
    <t>871b</t>
  </si>
  <si>
    <t>Malicious Program ID</t>
  </si>
  <si>
    <t>8311</t>
  </si>
  <si>
    <t>8321</t>
  </si>
  <si>
    <t>8331</t>
  </si>
  <si>
    <t>8312</t>
  </si>
  <si>
    <t>8322</t>
  </si>
  <si>
    <t>8332</t>
  </si>
  <si>
    <t>8313</t>
  </si>
  <si>
    <t>8323</t>
  </si>
  <si>
    <t>8333</t>
  </si>
  <si>
    <t>8314</t>
  </si>
  <si>
    <t>8324</t>
  </si>
  <si>
    <t>8334</t>
  </si>
  <si>
    <t>8411</t>
  </si>
  <si>
    <t>8421</t>
  </si>
  <si>
    <t>8431</t>
  </si>
  <si>
    <t>8412</t>
  </si>
  <si>
    <t>8422</t>
  </si>
  <si>
    <t>8432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</si>
  <si>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</si>
  <si>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</si>
  <si>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</si>
  <si>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</si>
  <si>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</si>
  <si>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</si>
  <si>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</si>
  <si>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</si>
  <si>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</si>
  <si>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</si>
  <si>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</si>
  <si>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</si>
  <si>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</si>
  <si>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8311b</t>
  </si>
  <si>
    <t>8321a-8321b</t>
  </si>
  <si>
    <t>8312b</t>
  </si>
  <si>
    <t>8322a-8322b</t>
  </si>
  <si>
    <t>8313b</t>
  </si>
  <si>
    <t>8323a-8323b</t>
  </si>
  <si>
    <t>8314b</t>
  </si>
  <si>
    <t>8324a-8324b</t>
  </si>
  <si>
    <t>8411b</t>
  </si>
  <si>
    <t>8421a-8421b</t>
  </si>
  <si>
    <t>8412b</t>
  </si>
  <si>
    <t>8422a-8422b</t>
  </si>
  <si>
    <t>8511b</t>
  </si>
  <si>
    <t>8521a-8521b</t>
  </si>
  <si>
    <t>8512b</t>
  </si>
  <si>
    <t>8522a-8522b</t>
  </si>
  <si>
    <t>8513b</t>
  </si>
  <si>
    <t>8523a-8523b</t>
  </si>
  <si>
    <t>8514b</t>
  </si>
  <si>
    <t>8524a-8524b</t>
  </si>
  <si>
    <t>8611b</t>
  </si>
  <si>
    <t>8621a-8621b</t>
  </si>
  <si>
    <t>8612b</t>
  </si>
  <si>
    <t>8622a-8622b</t>
  </si>
  <si>
    <t>872a-872b</t>
  </si>
  <si>
    <t>8331a-8331d</t>
  </si>
  <si>
    <t>8332a-8332d</t>
  </si>
  <si>
    <t>8333a-8333d</t>
  </si>
  <si>
    <t>8334a-8334d</t>
  </si>
  <si>
    <t>8431a-8431d</t>
  </si>
  <si>
    <t>8432a-8432d</t>
  </si>
  <si>
    <t>8531a-8531d</t>
  </si>
  <si>
    <t>8532a-8532d</t>
  </si>
  <si>
    <t>8533a-8533d</t>
  </si>
  <si>
    <t>8534a-8534d</t>
  </si>
  <si>
    <t>8631a-8631d</t>
  </si>
  <si>
    <t>8632a-8632d</t>
  </si>
  <si>
    <t>873a-873d</t>
  </si>
  <si>
    <t>8511</t>
  </si>
  <si>
    <t>8512</t>
  </si>
  <si>
    <t>8513</t>
  </si>
  <si>
    <t>8514</t>
  </si>
  <si>
    <t>8611</t>
  </si>
  <si>
    <t>8612</t>
  </si>
  <si>
    <t>Attack Targets</t>
  </si>
  <si>
    <t>IED_PIOC_XFMR1</t>
  </si>
  <si>
    <t>IED_PIOC_XFMR2</t>
  </si>
  <si>
    <t>IED_PIOC_FDR</t>
  </si>
  <si>
    <t>8621</t>
  </si>
  <si>
    <t>8622</t>
  </si>
  <si>
    <t>Total Datasets (with labels)</t>
  </si>
  <si>
    <t>Additional Datasets (without labels)</t>
  </si>
  <si>
    <t>Total malicious programs</t>
  </si>
  <si>
    <t>Additional malicious programs</t>
  </si>
  <si>
    <t>IED_XFMR1 (66kV)</t>
  </si>
  <si>
    <t>IED_XFMR1 (XFMR)</t>
  </si>
  <si>
    <t>IED_XFMR2 (XFMR)</t>
  </si>
  <si>
    <t>IED_XFMR2 (66kV)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</si>
  <si>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</si>
  <si>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</si>
  <si>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</si>
  <si>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</si>
  <si>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</si>
  <si>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</si>
  <si>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</si>
  <si>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</si>
  <si>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8411c</t>
  </si>
  <si>
    <t>8411d</t>
  </si>
  <si>
    <t>8412c</t>
  </si>
  <si>
    <t>8412d</t>
  </si>
  <si>
    <t>8511c</t>
  </si>
  <si>
    <t>8511d</t>
  </si>
  <si>
    <t>8512c</t>
  </si>
  <si>
    <t>8512d</t>
  </si>
  <si>
    <t>8513c</t>
  </si>
  <si>
    <t>8513d</t>
  </si>
  <si>
    <t>8514c</t>
  </si>
  <si>
    <t>8514d</t>
  </si>
  <si>
    <t>8612c</t>
  </si>
  <si>
    <t>8612d</t>
  </si>
  <si>
    <t>8611c</t>
  </si>
  <si>
    <t>8611d</t>
  </si>
  <si>
    <t>871c</t>
  </si>
  <si>
    <t>871d</t>
  </si>
  <si>
    <t>8632ab, 8632cd</t>
  </si>
  <si>
    <t>8631ab, 8631cd</t>
  </si>
  <si>
    <t>Fault-free</t>
  </si>
  <si>
    <t>Attacks</t>
  </si>
  <si>
    <t>Emergency&amp;Attacks</t>
  </si>
  <si>
    <t>Emergency</t>
  </si>
  <si>
    <t>DMZ</t>
  </si>
  <si>
    <t>1st attack cycle</t>
  </si>
  <si>
    <t>2nd attack cycle (start from 120th)</t>
  </si>
  <si>
    <t>Em&amp;Attack</t>
  </si>
  <si>
    <t>Time sections of successive behaviours in seconds</t>
  </si>
  <si>
    <r>
      <rPr>
        <sz val="11"/>
        <color rgb="FFFF0000"/>
        <rFont val="Calibri"/>
        <family val="2"/>
        <scheme val="minor"/>
      </rPr>
      <t>(8512, 8522, 8532)</t>
    </r>
    <r>
      <rPr>
        <sz val="11"/>
        <color theme="1"/>
        <rFont val="Calibri"/>
        <family val="2"/>
        <scheme val="minor"/>
      </rPr>
      <t xml:space="preserve"> Inject 40 messages (500ms HB) to mislead other irrelevant CBs with fake opening signals</t>
    </r>
  </si>
  <si>
    <r>
      <rPr>
        <sz val="11"/>
        <color rgb="FFFF0000"/>
        <rFont val="Calibri"/>
        <family val="2"/>
        <scheme val="minor"/>
      </rPr>
      <t>(8514, 8524, 8534)</t>
    </r>
    <r>
      <rPr>
        <sz val="11"/>
        <color theme="1"/>
        <rFont val="Calibri"/>
        <family val="2"/>
        <scheme val="minor"/>
      </rPr>
      <t xml:space="preserve"> Inject 30 messages with 1,4,16,64,256,1000ms HB to mislead other irrelevant CBs with fake opening signals</t>
    </r>
  </si>
  <si>
    <r>
      <rPr>
        <sz val="11"/>
        <color rgb="FFFF0000"/>
        <rFont val="Calibri"/>
        <family val="2"/>
        <scheme val="minor"/>
      </rPr>
      <t>(8511, 8521, 8531)</t>
    </r>
    <r>
      <rPr>
        <sz val="11"/>
        <color theme="1"/>
        <rFont val="Calibri"/>
        <family val="2"/>
        <scheme val="minor"/>
      </rPr>
      <t xml:space="preserve"> Inject messages (500ms HB) to mislead other irrelevant CBs with fake opening signals until the associated CBs start to reset (the fault is eliminated and the systems recover).
66bus1-66bus2 (2),   XFMR1-XFMR2 (2),   22bus1-22bus2 (2),   FDR1-FDR2 (2),    FDR3-FDR4 (2) </t>
    </r>
  </si>
  <si>
    <r>
      <rPr>
        <sz val="11"/>
        <color rgb="FFFF0000"/>
        <rFont val="Calibri"/>
        <family val="2"/>
        <scheme val="minor"/>
      </rPr>
      <t>(8513, 8523, 8533)</t>
    </r>
    <r>
      <rPr>
        <sz val="11"/>
        <color theme="1"/>
        <rFont val="Calibri"/>
        <family val="2"/>
        <scheme val="minor"/>
      </rPr>
      <t xml:space="preserve"> Inject messages with 1,4,16,64,256,1000ms HB to mislead other irrelevant CBs with fake opening signals until the associated CBs start to reset (the fault is eliminated and the systems recover).</t>
    </r>
  </si>
  <si>
    <t>When short-circuit faults happen, mislead irrelevant CBs with fake opening signals to trigger unnecessary protection, and thus deteriorate the impacts of the short-circuit faults.</t>
  </si>
  <si>
    <t>When short-circuit faults happen, mislead associated CBs with fake closing signals to disable safety protection</t>
  </si>
  <si>
    <t>When short-circuit faults happen, delete trip messages</t>
  </si>
  <si>
    <r>
      <rPr>
        <sz val="11"/>
        <color rgb="FFFF0000"/>
        <rFont val="Calibri"/>
        <family val="2"/>
        <scheme val="minor"/>
      </rPr>
      <t>(8611, 8621, 8631)</t>
    </r>
    <r>
      <rPr>
        <sz val="11"/>
        <rFont val="Calibri"/>
        <family val="2"/>
        <scheme val="minor"/>
      </rPr>
      <t xml:space="preserve"> when a short-circuit fault happens, an irrelevant IED (compromised with a malicious program) publishes packets containing tripping signals until the fault is eliminated and the systems recover.
66bus1-66bus2 (2),   XFMR1-XFMR2 (2),   22bus1-22bus2 (2),   FDR1-FDR2 (2),    FDR3-FDR4 (2) </t>
    </r>
  </si>
  <si>
    <r>
      <rPr>
        <sz val="11"/>
        <color rgb="FFFF0000"/>
        <rFont val="Calibri"/>
        <family val="2"/>
        <scheme val="minor"/>
      </rPr>
      <t>(8612, 8622, 8632)</t>
    </r>
    <r>
      <rPr>
        <sz val="11"/>
        <rFont val="Calibri"/>
        <family val="2"/>
        <scheme val="minor"/>
      </rPr>
      <t xml:space="preserve"> when a short-circuit fault happens, an irrelevant IED (compromised with a malicious program) publishes the first 30 packets containing tripping signals, and the rest packets containing non-tripping signals.</t>
    </r>
  </si>
  <si>
    <t xml:space="preserve">The DMZ represents a buffer between the 1st attack cycle and the 2nd attack cycle. Two different colours of DMZ indicate two different statuses. </t>
  </si>
  <si>
    <t>means outliers (non valid data) because MATLAB cannot process the physical behaviours of such attacks reasonably (transformers will be damaged physically in the real world). Data was labelled as N/V.</t>
  </si>
  <si>
    <t>means valid data that systems were recovered from a real/fabricated fault. Data was labelled as 0.</t>
  </si>
  <si>
    <t>Emergency operation</t>
  </si>
  <si>
    <t>No unusual events happen.</t>
  </si>
  <si>
    <t>Scenario type</t>
  </si>
  <si>
    <t>When a short-circuit fault occurs on Fault_66bus1, open CB1_66KV, CB2_66KV and CB_XFMR1; close CB2_22KV</t>
  </si>
  <si>
    <t>When a short-circuit fault occurs on Fault_66bus2, open CB2_66KV, CB3_66KV and CB_XFMR2; close CB2_22KV</t>
  </si>
  <si>
    <t>Fault-free (recovery)</t>
  </si>
  <si>
    <t>All fault-free</t>
  </si>
  <si>
    <t>When a short-circuit fault occurs on Fault_XFMR1, open CB1_66KV, CB2_66KV and CB_XFMR1; close CB2_22KV</t>
  </si>
  <si>
    <t>When a short-circuit fault occurs on Fault_XFMR2, open CB2_66KV, CB3_66KV and CB_XFMR2; close CB2_22KV</t>
  </si>
  <si>
    <t>When a short-circuit fault occurs on Fault_22bus1, open CB1_22KV</t>
  </si>
  <si>
    <t>When a short-circuit fault occurs on Fault_22bus2, open CB3_22KV</t>
  </si>
  <si>
    <t>When a short-circuit fault occurs on Fault_FDR1, open CB_FDR1</t>
  </si>
  <si>
    <t>When a short-circuit fault occurs on Fault_FDR2, open CB_FDR2</t>
  </si>
  <si>
    <t>When a short-circuit fault occurs on Fault_FDR3, open CB_FDR3</t>
  </si>
  <si>
    <t>When a short-circuit fault occurs on Fault_FDR4, open CB_FDR4</t>
  </si>
  <si>
    <t>When a phase-to-phase fault happens (emergency situation)</t>
  </si>
  <si>
    <t>MU1</t>
  </si>
  <si>
    <t>MU2</t>
  </si>
  <si>
    <t>Untrusted Mus</t>
  </si>
  <si>
    <t>MU1 (66kV)</t>
  </si>
  <si>
    <t>MU1 (XFMR)</t>
  </si>
  <si>
    <t>MU2 (22kV)</t>
  </si>
  <si>
    <t>MU2 (FDR)</t>
  </si>
  <si>
    <t>9111a-9111b</t>
  </si>
  <si>
    <t>9121a-9121b</t>
  </si>
  <si>
    <t>9131a-9131b</t>
  </si>
  <si>
    <t>9112a-9112b</t>
  </si>
  <si>
    <t>9122a-9122b</t>
  </si>
  <si>
    <t>9132a-9132b</t>
  </si>
  <si>
    <t>9141a-9141d</t>
  </si>
  <si>
    <t>9142a-9142d</t>
  </si>
  <si>
    <t>need to create</t>
  </si>
  <si>
    <t>previous 911</t>
  </si>
  <si>
    <t>9112</t>
  </si>
  <si>
    <t>previous 912</t>
  </si>
  <si>
    <t>Possible physical impacts</t>
  </si>
  <si>
    <t>Circuit breakers still tripped and the fault is isolated</t>
  </si>
  <si>
    <r>
      <rPr>
        <sz val="11"/>
        <color rgb="FFFF0000"/>
        <rFont val="Calibri"/>
        <family val="2"/>
        <scheme val="minor"/>
      </rPr>
      <t>(9111, 9121, 9131, 9141)</t>
    </r>
    <r>
      <rPr>
        <sz val="11"/>
        <rFont val="Calibri"/>
        <family val="2"/>
        <scheme val="minor"/>
      </rPr>
      <t xml:space="preserve"> Inject additional messages with 50ms HB (normal HB is 50ms) to fake normal situations only when an over-current status occurs (stop injecting when the fault is isolated).</t>
    </r>
  </si>
  <si>
    <r>
      <rPr>
        <sz val="11"/>
        <color rgb="FFFF0000"/>
        <rFont val="Calibri"/>
        <family val="2"/>
        <scheme val="minor"/>
      </rPr>
      <t>(9112, 9122, 9132, 9142)</t>
    </r>
    <r>
      <rPr>
        <sz val="11"/>
        <rFont val="Calibri"/>
        <family val="2"/>
        <scheme val="minor"/>
      </rPr>
      <t xml:space="preserve"> Inject additional messages with 25ms HB (normal HB is 50ms) to fake normal situation only when an over-current status occurs (stop injecting when the fault is isolated).</t>
    </r>
  </si>
  <si>
    <t>9131</t>
  </si>
  <si>
    <t>9132</t>
  </si>
  <si>
    <t>(921, 922, 923, 924) Alter original messages to fake normal situations even when an over-current status occurs.</t>
  </si>
  <si>
    <t>Protection mechanism fails</t>
  </si>
  <si>
    <t>921</t>
  </si>
  <si>
    <t>923</t>
  </si>
  <si>
    <t>previous 913</t>
  </si>
  <si>
    <t>previous 914</t>
  </si>
  <si>
    <t>921a-921b</t>
  </si>
  <si>
    <t>922a-922b</t>
  </si>
  <si>
    <t>923a-923b</t>
  </si>
  <si>
    <t>924a-924d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</si>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</sst>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 wrapText="1"/>
    </xf>
    <xf numFmtId="1" fontId="5" fillId="0" borderId="1" xfId="0" applyNumberFormat="1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0" xfId="0" applyFont="1"/>
    <xf numFmtId="0" fontId="1" fillId="5" borderId="8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3" fontId="0" fillId="3" borderId="2" xfId="0" applyNumberFormat="1" applyFill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left" vertical="center" wrapText="1"/>
    </xf>
    <xf numFmtId="3" fontId="0" fillId="3" borderId="3" xfId="0" applyNumberFormat="1" applyFill="1" applyBorder="1" applyAlignment="1">
      <alignment horizontal="left" vertical="center" wrapText="1"/>
    </xf>
    <xf numFmtId="3" fontId="0" fillId="3" borderId="4" xfId="0" applyNumberFormat="1" applyFill="1" applyBorder="1" applyAlignment="1">
      <alignment horizontal="left" vertical="center" wrapText="1"/>
    </xf>
    <xf numFmtId="3" fontId="0" fillId="0" borderId="2" xfId="0" applyNumberFormat="1" applyBorder="1" applyAlignment="1">
      <alignment horizontal="left" vertical="center" wrapText="1"/>
    </xf>
    <xf numFmtId="3" fontId="0" fillId="0" borderId="3" xfId="0" applyNumberFormat="1" applyBorder="1" applyAlignment="1">
      <alignment horizontal="left" vertical="center" wrapText="1"/>
    </xf>
    <xf numFmtId="3" fontId="0" fillId="0" borderId="4" xfId="0" applyNumberFormat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3" fontId="6" fillId="0" borderId="4" xfId="0" applyNumberFormat="1" applyFont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3" fontId="6" fillId="3" borderId="4" xfId="0" applyNumberFormat="1" applyFont="1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 wrapText="1"/>
    </xf>
    <xf numFmtId="3" fontId="0" fillId="3" borderId="1" xfId="0" applyNumberFormat="1" applyFill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 wrapText="1"/>
    </xf>
    <xf numFmtId="3" fontId="6" fillId="3" borderId="1" xfId="0" applyNumberFormat="1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/>
    <xf numFmtId="0" fontId="7" fillId="0" borderId="4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4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0" borderId="1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3" borderId="2" xfId="0" applyNumberFormat="1" applyFill="1" applyBorder="1" applyAlignment="1">
      <alignment horizontal="left" vertical="center" wrapText="1"/>
    </xf>
    <xf numFmtId="3" fontId="0" fillId="3" borderId="3" xfId="0" applyNumberFormat="1" applyFill="1" applyBorder="1" applyAlignment="1">
      <alignment horizontal="left" vertical="center" wrapText="1"/>
    </xf>
    <xf numFmtId="3" fontId="0" fillId="3" borderId="4" xfId="0" applyNumberForma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left" vertical="center" wrapText="1"/>
    </xf>
    <xf numFmtId="3" fontId="0" fillId="0" borderId="3" xfId="0" applyNumberFormat="1" applyBorder="1" applyAlignment="1">
      <alignment horizontal="left" vertical="center" wrapText="1"/>
    </xf>
    <xf numFmtId="3" fontId="0" fillId="0" borderId="4" xfId="0" applyNumberFormat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3" fontId="6" fillId="0" borderId="4" xfId="0" applyNumberFormat="1" applyFont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3" fontId="6" fillId="3" borderId="4" xfId="0" applyNumberFormat="1" applyFont="1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3" borderId="1" xfId="0" applyNumberFormat="1" applyFill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 wrapText="1"/>
    </xf>
    <xf numFmtId="3" fontId="6" fillId="3" borderId="1" xfId="0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2FFF-64FD-4790-BE66-86F2381ADCA2}">
  <sheetPr codeName="Sheet1"/>
  <dimension ref="A1:W115"/>
  <sheetViews>
    <sheetView tabSelected="1" topLeftCell="F1" zoomScaleNormal="100" workbookViewId="0">
      <selection activeCell="M11" sqref="M11:M13"/>
    </sheetView>
  </sheetViews>
  <sheetFormatPr defaultRowHeight="15" x14ac:dyDescent="0.25"/>
  <cols>
    <col min="1" max="1" width="16.140625" customWidth="1"/>
    <col min="2" max="2" width="7" style="34" bestFit="1" customWidth="1"/>
    <col min="3" max="3" width="7.28515625" bestFit="1" customWidth="1"/>
    <col min="4" max="4" width="18.85546875" customWidth="1"/>
    <col min="5" max="5" width="11" bestFit="1" customWidth="1"/>
    <col min="6" max="6" width="14" bestFit="1" customWidth="1"/>
    <col min="7" max="7" width="52.28515625" customWidth="1"/>
    <col min="8" max="8" width="20.28515625" customWidth="1"/>
    <col min="9" max="9" width="16.28515625" bestFit="1" customWidth="1"/>
    <col min="10" max="10" width="15.5703125" style="72" customWidth="1"/>
    <col min="11" max="11" width="9.140625" style="1"/>
    <col min="12" max="21" width="12.85546875" customWidth="1"/>
    <col min="22" max="37" width="7.140625" customWidth="1"/>
  </cols>
  <sheetData>
    <row r="1" spans="1:23" ht="37.5" x14ac:dyDescent="0.25">
      <c r="A1" s="4" t="s">
        <v>0</v>
      </c>
      <c r="B1" s="4" t="s">
        <v>1</v>
      </c>
      <c r="C1" s="4" t="s">
        <v>2</v>
      </c>
      <c r="D1" s="4" t="s">
        <v>96</v>
      </c>
      <c r="E1" s="4" t="s">
        <v>6</v>
      </c>
      <c r="F1" s="14" t="s">
        <v>18</v>
      </c>
      <c r="G1" s="4" t="s">
        <v>3</v>
      </c>
      <c r="H1" s="4" t="s">
        <v>194</v>
      </c>
      <c r="I1" s="4" t="s">
        <v>177</v>
      </c>
      <c r="J1" s="70" t="s">
        <v>20</v>
      </c>
      <c r="L1" s="102" t="s">
        <v>146</v>
      </c>
      <c r="M1" s="102"/>
      <c r="N1" s="102"/>
      <c r="O1" s="102"/>
      <c r="P1" s="102"/>
      <c r="Q1" s="102"/>
      <c r="R1" s="102"/>
      <c r="S1" s="102"/>
      <c r="T1" s="102"/>
      <c r="U1" s="102"/>
    </row>
    <row r="2" spans="1:23" ht="15" customHeight="1" x14ac:dyDescent="0.25">
      <c r="A2" s="131" t="s">
        <v>174</v>
      </c>
      <c r="B2" s="130" t="s">
        <v>4</v>
      </c>
      <c r="C2" s="2">
        <v>911</v>
      </c>
      <c r="D2" s="5" t="s">
        <v>178</v>
      </c>
      <c r="E2" s="6">
        <v>2</v>
      </c>
      <c r="F2" s="18" t="s">
        <v>182</v>
      </c>
      <c r="G2" s="161" t="s">
        <v>196</v>
      </c>
      <c r="H2" s="131" t="s">
        <v>195</v>
      </c>
      <c r="I2" s="115" t="s">
        <v>175</v>
      </c>
      <c r="J2" s="162">
        <v>9111</v>
      </c>
      <c r="K2" s="78" t="s">
        <v>190</v>
      </c>
      <c r="L2" s="28" t="s">
        <v>138</v>
      </c>
      <c r="M2" s="29" t="s">
        <v>139</v>
      </c>
      <c r="N2" s="32" t="s">
        <v>141</v>
      </c>
      <c r="O2" s="68" t="s">
        <v>142</v>
      </c>
      <c r="P2" s="28" t="s">
        <v>138</v>
      </c>
      <c r="Q2" s="29" t="s">
        <v>139</v>
      </c>
      <c r="R2" s="32" t="s">
        <v>141</v>
      </c>
      <c r="S2" s="3" t="s">
        <v>14</v>
      </c>
    </row>
    <row r="3" spans="1:23" ht="15" customHeight="1" x14ac:dyDescent="0.25">
      <c r="A3" s="131"/>
      <c r="B3" s="130"/>
      <c r="C3" s="2">
        <v>912</v>
      </c>
      <c r="D3" s="5" t="s">
        <v>179</v>
      </c>
      <c r="E3" s="6">
        <v>2</v>
      </c>
      <c r="F3" s="18" t="s">
        <v>183</v>
      </c>
      <c r="G3" s="161"/>
      <c r="H3" s="131"/>
      <c r="I3" s="115"/>
      <c r="J3" s="162"/>
      <c r="K3" s="78"/>
      <c r="L3" s="96">
        <v>20</v>
      </c>
      <c r="M3" s="95">
        <v>5</v>
      </c>
      <c r="N3" s="160">
        <v>35</v>
      </c>
      <c r="O3" s="76">
        <v>20</v>
      </c>
      <c r="P3" s="96">
        <v>20</v>
      </c>
      <c r="Q3" s="95">
        <v>5</v>
      </c>
      <c r="R3" s="160">
        <v>35</v>
      </c>
      <c r="S3" s="81">
        <f>SUM(L3:R5)</f>
        <v>140</v>
      </c>
    </row>
    <row r="4" spans="1:23" ht="15" customHeight="1" x14ac:dyDescent="0.25">
      <c r="A4" s="131"/>
      <c r="B4" s="130"/>
      <c r="C4" s="2">
        <v>913</v>
      </c>
      <c r="D4" s="5" t="s">
        <v>180</v>
      </c>
      <c r="E4" s="6">
        <v>2</v>
      </c>
      <c r="F4" s="18" t="s">
        <v>184</v>
      </c>
      <c r="G4" s="161"/>
      <c r="H4" s="131"/>
      <c r="I4" s="115" t="s">
        <v>176</v>
      </c>
      <c r="J4" s="162" t="s">
        <v>198</v>
      </c>
      <c r="K4" s="78"/>
      <c r="L4" s="96"/>
      <c r="M4" s="95"/>
      <c r="N4" s="160"/>
      <c r="O4" s="76"/>
      <c r="P4" s="96"/>
      <c r="Q4" s="95"/>
      <c r="R4" s="160"/>
      <c r="S4" s="81"/>
    </row>
    <row r="5" spans="1:23" ht="15" customHeight="1" x14ac:dyDescent="0.25">
      <c r="A5" s="131"/>
      <c r="B5" s="130"/>
      <c r="C5" s="2">
        <v>914</v>
      </c>
      <c r="D5" s="5" t="s">
        <v>181</v>
      </c>
      <c r="E5" s="6">
        <v>4</v>
      </c>
      <c r="F5" s="18" t="s">
        <v>188</v>
      </c>
      <c r="G5" s="161"/>
      <c r="H5" s="131"/>
      <c r="I5" s="115"/>
      <c r="J5" s="162"/>
      <c r="K5" s="78"/>
      <c r="L5" s="96"/>
      <c r="M5" s="95"/>
      <c r="N5" s="160"/>
      <c r="O5" s="76"/>
      <c r="P5" s="96"/>
      <c r="Q5" s="95"/>
      <c r="R5" s="160"/>
      <c r="S5" s="81"/>
    </row>
    <row r="6" spans="1:23" ht="15" customHeight="1" x14ac:dyDescent="0.25">
      <c r="A6" s="131"/>
      <c r="B6" s="130"/>
      <c r="C6" s="11">
        <v>911</v>
      </c>
      <c r="D6" s="7" t="s">
        <v>178</v>
      </c>
      <c r="E6" s="8">
        <v>2</v>
      </c>
      <c r="F6" s="23" t="s">
        <v>185</v>
      </c>
      <c r="G6" s="163" t="s">
        <v>197</v>
      </c>
      <c r="H6" s="164" t="s">
        <v>195</v>
      </c>
      <c r="I6" s="77" t="s">
        <v>175</v>
      </c>
      <c r="J6" s="79" t="s">
        <v>192</v>
      </c>
      <c r="K6" s="78" t="s">
        <v>191</v>
      </c>
      <c r="L6" s="28" t="s">
        <v>138</v>
      </c>
      <c r="M6" s="29" t="s">
        <v>139</v>
      </c>
      <c r="N6" s="32" t="s">
        <v>141</v>
      </c>
      <c r="O6" s="68" t="s">
        <v>142</v>
      </c>
      <c r="P6" s="28" t="s">
        <v>138</v>
      </c>
      <c r="Q6" s="29" t="s">
        <v>139</v>
      </c>
      <c r="R6" s="32" t="s">
        <v>141</v>
      </c>
      <c r="S6" s="3" t="s">
        <v>14</v>
      </c>
    </row>
    <row r="7" spans="1:23" ht="15" customHeight="1" x14ac:dyDescent="0.25">
      <c r="A7" s="131"/>
      <c r="B7" s="130"/>
      <c r="C7" s="11">
        <v>912</v>
      </c>
      <c r="D7" s="7" t="s">
        <v>179</v>
      </c>
      <c r="E7" s="8">
        <v>2</v>
      </c>
      <c r="F7" s="23" t="s">
        <v>186</v>
      </c>
      <c r="G7" s="163"/>
      <c r="H7" s="164"/>
      <c r="I7" s="77"/>
      <c r="J7" s="79"/>
      <c r="K7" s="78"/>
      <c r="L7" s="96">
        <v>20</v>
      </c>
      <c r="M7" s="95">
        <v>5</v>
      </c>
      <c r="N7" s="160">
        <v>35</v>
      </c>
      <c r="O7" s="76">
        <v>20</v>
      </c>
      <c r="P7" s="96">
        <v>20</v>
      </c>
      <c r="Q7" s="95">
        <v>5</v>
      </c>
      <c r="R7" s="160">
        <v>35</v>
      </c>
      <c r="S7" s="81">
        <f>SUM(L7:R9)</f>
        <v>140</v>
      </c>
    </row>
    <row r="8" spans="1:23" ht="15" customHeight="1" x14ac:dyDescent="0.25">
      <c r="A8" s="131"/>
      <c r="B8" s="130"/>
      <c r="C8" s="11">
        <v>913</v>
      </c>
      <c r="D8" s="7" t="s">
        <v>180</v>
      </c>
      <c r="E8" s="8">
        <v>2</v>
      </c>
      <c r="F8" s="23" t="s">
        <v>187</v>
      </c>
      <c r="G8" s="163"/>
      <c r="H8" s="164"/>
      <c r="I8" s="77" t="s">
        <v>176</v>
      </c>
      <c r="J8" s="79" t="s">
        <v>199</v>
      </c>
      <c r="K8" s="78" t="s">
        <v>193</v>
      </c>
      <c r="L8" s="96"/>
      <c r="M8" s="95"/>
      <c r="N8" s="160"/>
      <c r="O8" s="76"/>
      <c r="P8" s="96"/>
      <c r="Q8" s="95"/>
      <c r="R8" s="160"/>
      <c r="S8" s="81"/>
    </row>
    <row r="9" spans="1:23" ht="15" customHeight="1" x14ac:dyDescent="0.25">
      <c r="A9" s="131"/>
      <c r="B9" s="130"/>
      <c r="C9" s="11">
        <v>914</v>
      </c>
      <c r="D9" s="7" t="s">
        <v>181</v>
      </c>
      <c r="E9" s="8">
        <v>4</v>
      </c>
      <c r="F9" s="23" t="s">
        <v>189</v>
      </c>
      <c r="G9" s="163"/>
      <c r="H9" s="164"/>
      <c r="I9" s="77"/>
      <c r="J9" s="79"/>
      <c r="K9" s="78"/>
      <c r="L9" s="96"/>
      <c r="M9" s="95"/>
      <c r="N9" s="160"/>
      <c r="O9" s="76"/>
      <c r="P9" s="96"/>
      <c r="Q9" s="95"/>
      <c r="R9" s="160"/>
      <c r="S9" s="81"/>
    </row>
    <row r="10" spans="1:23" ht="15" customHeight="1" x14ac:dyDescent="0.25">
      <c r="A10" s="131"/>
      <c r="B10" s="130" t="s">
        <v>5</v>
      </c>
      <c r="C10" s="2">
        <v>921</v>
      </c>
      <c r="D10" s="5" t="s">
        <v>178</v>
      </c>
      <c r="E10" s="6">
        <v>2</v>
      </c>
      <c r="F10" s="18" t="s">
        <v>206</v>
      </c>
      <c r="G10" s="161" t="s">
        <v>200</v>
      </c>
      <c r="H10" s="131" t="s">
        <v>201</v>
      </c>
      <c r="I10" s="115" t="s">
        <v>175</v>
      </c>
      <c r="J10" s="162" t="s">
        <v>202</v>
      </c>
      <c r="K10" s="78" t="s">
        <v>204</v>
      </c>
      <c r="L10" s="28" t="s">
        <v>138</v>
      </c>
      <c r="M10" s="29" t="s">
        <v>139</v>
      </c>
      <c r="N10" s="32" t="s">
        <v>141</v>
      </c>
      <c r="O10" s="68" t="s">
        <v>142</v>
      </c>
      <c r="P10" s="28" t="s">
        <v>138</v>
      </c>
      <c r="Q10" s="29" t="s">
        <v>139</v>
      </c>
      <c r="R10" s="32" t="s">
        <v>141</v>
      </c>
      <c r="S10" s="3" t="s">
        <v>14</v>
      </c>
    </row>
    <row r="11" spans="1:23" ht="15" customHeight="1" x14ac:dyDescent="0.25">
      <c r="A11" s="131"/>
      <c r="B11" s="130"/>
      <c r="C11" s="2">
        <v>922</v>
      </c>
      <c r="D11" s="5" t="s">
        <v>179</v>
      </c>
      <c r="E11" s="6">
        <v>2</v>
      </c>
      <c r="F11" s="18" t="s">
        <v>207</v>
      </c>
      <c r="G11" s="161"/>
      <c r="H11" s="131"/>
      <c r="I11" s="115"/>
      <c r="J11" s="162"/>
      <c r="K11" s="78"/>
      <c r="L11" s="96">
        <v>20</v>
      </c>
      <c r="M11" s="95">
        <v>30</v>
      </c>
      <c r="N11" s="160" t="s">
        <v>210</v>
      </c>
      <c r="O11" s="76" t="s">
        <v>210</v>
      </c>
      <c r="P11" s="96" t="s">
        <v>210</v>
      </c>
      <c r="Q11" s="95" t="s">
        <v>210</v>
      </c>
      <c r="R11" s="160" t="s">
        <v>210</v>
      </c>
      <c r="S11" s="81">
        <f>SUM(L11:R13)</f>
        <v>50</v>
      </c>
    </row>
    <row r="12" spans="1:23" ht="15" customHeight="1" x14ac:dyDescent="0.25">
      <c r="A12" s="131"/>
      <c r="B12" s="130"/>
      <c r="C12" s="2">
        <v>923</v>
      </c>
      <c r="D12" s="5" t="s">
        <v>180</v>
      </c>
      <c r="E12" s="6">
        <v>2</v>
      </c>
      <c r="F12" s="18" t="s">
        <v>208</v>
      </c>
      <c r="G12" s="161"/>
      <c r="H12" s="131"/>
      <c r="I12" s="115" t="s">
        <v>176</v>
      </c>
      <c r="J12" s="162" t="s">
        <v>203</v>
      </c>
      <c r="K12" s="78" t="s">
        <v>205</v>
      </c>
      <c r="L12" s="96"/>
      <c r="M12" s="95"/>
      <c r="N12" s="160"/>
      <c r="O12" s="76"/>
      <c r="P12" s="96"/>
      <c r="Q12" s="95"/>
      <c r="R12" s="160"/>
      <c r="S12" s="81"/>
    </row>
    <row r="13" spans="1:23" ht="15" customHeight="1" x14ac:dyDescent="0.25">
      <c r="A13" s="131"/>
      <c r="B13" s="130"/>
      <c r="C13" s="2">
        <v>924</v>
      </c>
      <c r="D13" s="5" t="s">
        <v>181</v>
      </c>
      <c r="E13" s="6">
        <v>4</v>
      </c>
      <c r="F13" s="18" t="s">
        <v>209</v>
      </c>
      <c r="G13" s="161"/>
      <c r="H13" s="131"/>
      <c r="I13" s="115"/>
      <c r="J13" s="162"/>
      <c r="K13" s="78"/>
      <c r="L13" s="96"/>
      <c r="M13" s="95"/>
      <c r="N13" s="160"/>
      <c r="O13" s="76"/>
      <c r="P13" s="96"/>
      <c r="Q13" s="95"/>
      <c r="R13" s="160"/>
      <c r="S13" s="81"/>
    </row>
    <row r="14" spans="1:23" s="13" customFormat="1" ht="35.25" customHeight="1" x14ac:dyDescent="0.25">
      <c r="B14" s="40"/>
      <c r="J14" s="71"/>
      <c r="O14" s="42" t="s">
        <v>142</v>
      </c>
      <c r="P14" s="103" t="s">
        <v>156</v>
      </c>
      <c r="Q14" s="103"/>
      <c r="R14" s="103"/>
      <c r="S14" s="103"/>
      <c r="T14" s="103"/>
      <c r="U14" s="103"/>
      <c r="V14" s="103"/>
      <c r="W14" s="103"/>
    </row>
    <row r="15" spans="1:23" ht="15.6" customHeight="1" x14ac:dyDescent="0.25">
      <c r="A15" s="141" t="s">
        <v>152</v>
      </c>
      <c r="B15" s="135" t="s">
        <v>4</v>
      </c>
      <c r="C15" s="91">
        <v>831</v>
      </c>
      <c r="D15" s="26" t="s">
        <v>106</v>
      </c>
      <c r="E15" s="38">
        <v>1</v>
      </c>
      <c r="F15" s="39" t="s">
        <v>39</v>
      </c>
      <c r="G15" s="120" t="s">
        <v>10</v>
      </c>
      <c r="H15" s="55"/>
      <c r="I15" s="115" t="s">
        <v>97</v>
      </c>
      <c r="J15" s="113" t="s">
        <v>21</v>
      </c>
      <c r="L15" s="33" t="s">
        <v>138</v>
      </c>
      <c r="M15" s="112" t="s">
        <v>140</v>
      </c>
      <c r="N15" s="112"/>
      <c r="O15" s="39">
        <v>30</v>
      </c>
      <c r="P15" s="33" t="s">
        <v>138</v>
      </c>
      <c r="Q15" s="112" t="s">
        <v>140</v>
      </c>
      <c r="R15" s="112"/>
      <c r="S15" s="41" t="s">
        <v>14</v>
      </c>
      <c r="T15" s="75" t="s">
        <v>142</v>
      </c>
      <c r="U15" s="100" t="s">
        <v>157</v>
      </c>
      <c r="V15" s="100"/>
      <c r="W15" s="100"/>
    </row>
    <row r="16" spans="1:23" ht="15.6" customHeight="1" x14ac:dyDescent="0.25">
      <c r="A16" s="142"/>
      <c r="B16" s="136"/>
      <c r="C16" s="92"/>
      <c r="D16" s="5" t="s">
        <v>107</v>
      </c>
      <c r="E16" s="6">
        <v>1</v>
      </c>
      <c r="F16" s="31" t="s">
        <v>52</v>
      </c>
      <c r="G16" s="121"/>
      <c r="H16" s="56"/>
      <c r="I16" s="115"/>
      <c r="J16" s="113"/>
      <c r="K16" s="12"/>
      <c r="L16" s="96">
        <v>30</v>
      </c>
      <c r="M16" s="85">
        <v>60</v>
      </c>
      <c r="N16" s="109"/>
      <c r="O16" s="31">
        <v>30</v>
      </c>
      <c r="P16" s="96">
        <v>30</v>
      </c>
      <c r="Q16" s="95">
        <v>60</v>
      </c>
      <c r="R16" s="95"/>
      <c r="S16" s="97">
        <f>SUM(L16:R16)</f>
        <v>210</v>
      </c>
      <c r="T16" s="76"/>
      <c r="U16" s="101"/>
      <c r="V16" s="101"/>
      <c r="W16" s="101"/>
    </row>
    <row r="17" spans="1:23" ht="14.45" customHeight="1" x14ac:dyDescent="0.25">
      <c r="A17" s="142"/>
      <c r="B17" s="136"/>
      <c r="C17" s="92"/>
      <c r="D17" s="5" t="s">
        <v>109</v>
      </c>
      <c r="E17" s="6">
        <v>1</v>
      </c>
      <c r="F17" s="31" t="s">
        <v>110</v>
      </c>
      <c r="G17" s="121"/>
      <c r="H17" s="56"/>
      <c r="I17" s="115" t="s">
        <v>98</v>
      </c>
      <c r="J17" s="113" t="s">
        <v>21</v>
      </c>
      <c r="L17" s="96"/>
      <c r="M17" s="86"/>
      <c r="N17" s="110"/>
      <c r="O17" s="31">
        <v>30</v>
      </c>
      <c r="P17" s="96"/>
      <c r="Q17" s="95"/>
      <c r="R17" s="95"/>
      <c r="S17" s="97"/>
      <c r="T17" s="76"/>
      <c r="U17" s="101"/>
      <c r="V17" s="101"/>
      <c r="W17" s="101"/>
    </row>
    <row r="18" spans="1:23" ht="14.45" customHeight="1" x14ac:dyDescent="0.25">
      <c r="A18" s="142"/>
      <c r="B18" s="136"/>
      <c r="C18" s="93"/>
      <c r="D18" s="5" t="s">
        <v>108</v>
      </c>
      <c r="E18" s="6">
        <v>1</v>
      </c>
      <c r="F18" s="31" t="s">
        <v>111</v>
      </c>
      <c r="G18" s="121"/>
      <c r="H18" s="56"/>
      <c r="I18" s="115"/>
      <c r="J18" s="113"/>
      <c r="L18" s="96"/>
      <c r="M18" s="86"/>
      <c r="N18" s="110"/>
      <c r="O18" s="31">
        <v>30</v>
      </c>
      <c r="P18" s="96"/>
      <c r="Q18" s="95"/>
      <c r="R18" s="95"/>
      <c r="S18" s="97"/>
      <c r="T18" s="76"/>
      <c r="U18" s="101"/>
      <c r="V18" s="101"/>
      <c r="W18" s="101"/>
    </row>
    <row r="19" spans="1:23" ht="14.45" customHeight="1" x14ac:dyDescent="0.25">
      <c r="A19" s="142"/>
      <c r="B19" s="136"/>
      <c r="C19" s="10">
        <v>832</v>
      </c>
      <c r="D19" s="5" t="s">
        <v>8</v>
      </c>
      <c r="E19" s="6">
        <v>2</v>
      </c>
      <c r="F19" s="30" t="s">
        <v>53</v>
      </c>
      <c r="G19" s="121"/>
      <c r="H19" s="56"/>
      <c r="I19" s="115" t="s">
        <v>99</v>
      </c>
      <c r="J19" s="20" t="s">
        <v>22</v>
      </c>
      <c r="L19" s="96"/>
      <c r="M19" s="87"/>
      <c r="N19" s="111"/>
      <c r="O19" s="30">
        <v>30</v>
      </c>
      <c r="P19" s="96"/>
      <c r="Q19" s="95"/>
      <c r="R19" s="95"/>
      <c r="S19" s="97"/>
      <c r="T19" s="80" t="s">
        <v>142</v>
      </c>
      <c r="U19" s="101" t="s">
        <v>158</v>
      </c>
      <c r="V19" s="101"/>
      <c r="W19" s="101"/>
    </row>
    <row r="20" spans="1:23" ht="14.45" customHeight="1" x14ac:dyDescent="0.25">
      <c r="A20" s="142"/>
      <c r="B20" s="136"/>
      <c r="C20" s="2">
        <v>833</v>
      </c>
      <c r="D20" s="5" t="s">
        <v>9</v>
      </c>
      <c r="E20" s="6">
        <v>4</v>
      </c>
      <c r="F20" s="30" t="s">
        <v>77</v>
      </c>
      <c r="G20" s="122"/>
      <c r="H20" s="57"/>
      <c r="I20" s="115"/>
      <c r="J20" s="20" t="s">
        <v>23</v>
      </c>
      <c r="L20" s="81" t="s">
        <v>143</v>
      </c>
      <c r="M20" s="81"/>
      <c r="N20" s="81"/>
      <c r="O20" s="30">
        <v>30</v>
      </c>
      <c r="P20" s="81" t="s">
        <v>144</v>
      </c>
      <c r="Q20" s="81"/>
      <c r="R20" s="81"/>
      <c r="S20" s="36"/>
      <c r="T20" s="80"/>
      <c r="U20" s="101"/>
      <c r="V20" s="101"/>
      <c r="W20" s="101"/>
    </row>
    <row r="21" spans="1:23" ht="14.45" customHeight="1" x14ac:dyDescent="0.25">
      <c r="A21" s="142"/>
      <c r="B21" s="136"/>
      <c r="C21" s="132">
        <v>831</v>
      </c>
      <c r="D21" s="7" t="s">
        <v>106</v>
      </c>
      <c r="E21" s="8">
        <v>1</v>
      </c>
      <c r="F21" s="30" t="s">
        <v>40</v>
      </c>
      <c r="G21" s="138" t="s">
        <v>11</v>
      </c>
      <c r="H21" s="65"/>
      <c r="I21" s="77" t="s">
        <v>97</v>
      </c>
      <c r="J21" s="114" t="s">
        <v>24</v>
      </c>
      <c r="L21" s="28" t="s">
        <v>138</v>
      </c>
      <c r="M21" s="35" t="s">
        <v>145</v>
      </c>
      <c r="N21" s="32" t="s">
        <v>141</v>
      </c>
      <c r="O21" s="30">
        <v>30</v>
      </c>
      <c r="P21" s="28" t="s">
        <v>138</v>
      </c>
      <c r="Q21" s="35" t="s">
        <v>145</v>
      </c>
      <c r="R21" s="32" t="s">
        <v>141</v>
      </c>
      <c r="S21" s="22" t="s">
        <v>14</v>
      </c>
    </row>
    <row r="22" spans="1:23" ht="14.45" customHeight="1" x14ac:dyDescent="0.25">
      <c r="A22" s="142"/>
      <c r="B22" s="136"/>
      <c r="C22" s="133"/>
      <c r="D22" s="7" t="s">
        <v>107</v>
      </c>
      <c r="E22" s="8">
        <v>1</v>
      </c>
      <c r="F22" s="30" t="s">
        <v>54</v>
      </c>
      <c r="G22" s="138"/>
      <c r="H22" s="65"/>
      <c r="I22" s="77"/>
      <c r="J22" s="114"/>
      <c r="L22" s="82">
        <v>30</v>
      </c>
      <c r="M22" s="85">
        <v>20</v>
      </c>
      <c r="N22" s="88">
        <v>40</v>
      </c>
      <c r="O22" s="30">
        <v>30</v>
      </c>
      <c r="P22" s="82">
        <v>30</v>
      </c>
      <c r="Q22" s="85">
        <v>20</v>
      </c>
      <c r="R22" s="88">
        <v>40</v>
      </c>
      <c r="S22" s="91">
        <f>SUM(L22:R22)</f>
        <v>210</v>
      </c>
    </row>
    <row r="23" spans="1:23" ht="14.45" customHeight="1" x14ac:dyDescent="0.25">
      <c r="A23" s="142"/>
      <c r="B23" s="136"/>
      <c r="C23" s="133"/>
      <c r="D23" s="7" t="s">
        <v>109</v>
      </c>
      <c r="E23" s="8">
        <v>1</v>
      </c>
      <c r="F23" s="30" t="s">
        <v>112</v>
      </c>
      <c r="G23" s="138"/>
      <c r="H23" s="65"/>
      <c r="I23" s="77" t="s">
        <v>98</v>
      </c>
      <c r="J23" s="114" t="s">
        <v>24</v>
      </c>
      <c r="L23" s="83"/>
      <c r="M23" s="86"/>
      <c r="N23" s="89"/>
      <c r="O23" s="30">
        <v>30</v>
      </c>
      <c r="P23" s="83"/>
      <c r="Q23" s="86"/>
      <c r="R23" s="89"/>
      <c r="S23" s="92"/>
    </row>
    <row r="24" spans="1:23" ht="14.45" customHeight="1" x14ac:dyDescent="0.25">
      <c r="A24" s="142"/>
      <c r="B24" s="136"/>
      <c r="C24" s="134"/>
      <c r="D24" s="7" t="s">
        <v>108</v>
      </c>
      <c r="E24" s="8">
        <v>1</v>
      </c>
      <c r="F24" s="30" t="s">
        <v>113</v>
      </c>
      <c r="G24" s="138"/>
      <c r="H24" s="65"/>
      <c r="I24" s="77"/>
      <c r="J24" s="114"/>
      <c r="L24" s="83"/>
      <c r="M24" s="86"/>
      <c r="N24" s="89"/>
      <c r="O24" s="30">
        <v>30</v>
      </c>
      <c r="P24" s="83"/>
      <c r="Q24" s="86"/>
      <c r="R24" s="89"/>
      <c r="S24" s="92"/>
    </row>
    <row r="25" spans="1:23" ht="14.45" customHeight="1" x14ac:dyDescent="0.25">
      <c r="A25" s="142"/>
      <c r="B25" s="136"/>
      <c r="C25" s="19">
        <v>832</v>
      </c>
      <c r="D25" s="7" t="s">
        <v>8</v>
      </c>
      <c r="E25" s="8">
        <v>2</v>
      </c>
      <c r="F25" s="30" t="s">
        <v>55</v>
      </c>
      <c r="G25" s="138"/>
      <c r="H25" s="65"/>
      <c r="I25" s="77" t="s">
        <v>99</v>
      </c>
      <c r="J25" s="21" t="s">
        <v>25</v>
      </c>
      <c r="L25" s="84"/>
      <c r="M25" s="87"/>
      <c r="N25" s="90"/>
      <c r="O25" s="30">
        <v>30</v>
      </c>
      <c r="P25" s="84"/>
      <c r="Q25" s="87"/>
      <c r="R25" s="90"/>
      <c r="S25" s="93"/>
    </row>
    <row r="26" spans="1:23" ht="14.45" customHeight="1" x14ac:dyDescent="0.25">
      <c r="A26" s="142"/>
      <c r="B26" s="136"/>
      <c r="C26" s="11">
        <v>833</v>
      </c>
      <c r="D26" s="7" t="s">
        <v>9</v>
      </c>
      <c r="E26" s="8">
        <v>4</v>
      </c>
      <c r="F26" s="30" t="s">
        <v>78</v>
      </c>
      <c r="G26" s="138"/>
      <c r="H26" s="65"/>
      <c r="I26" s="77"/>
      <c r="J26" s="21" t="s">
        <v>26</v>
      </c>
      <c r="L26" s="97" t="s">
        <v>143</v>
      </c>
      <c r="M26" s="98"/>
      <c r="N26" s="98"/>
      <c r="O26" s="30">
        <v>30</v>
      </c>
      <c r="P26" s="81" t="s">
        <v>144</v>
      </c>
      <c r="Q26" s="81"/>
      <c r="R26" s="81"/>
      <c r="S26" s="36"/>
    </row>
    <row r="27" spans="1:23" ht="14.45" customHeight="1" x14ac:dyDescent="0.25">
      <c r="A27" s="142"/>
      <c r="B27" s="136"/>
      <c r="C27" s="91">
        <v>831</v>
      </c>
      <c r="D27" s="5" t="s">
        <v>106</v>
      </c>
      <c r="E27" s="6">
        <v>1</v>
      </c>
      <c r="F27" s="39" t="s">
        <v>41</v>
      </c>
      <c r="G27" s="129" t="s">
        <v>15</v>
      </c>
      <c r="H27" s="64"/>
      <c r="I27" s="115" t="s">
        <v>97</v>
      </c>
      <c r="J27" s="113" t="s">
        <v>27</v>
      </c>
      <c r="L27" s="28" t="s">
        <v>138</v>
      </c>
      <c r="M27" s="94" t="s">
        <v>140</v>
      </c>
      <c r="N27" s="94"/>
      <c r="O27" s="27">
        <v>30</v>
      </c>
      <c r="P27" s="28" t="s">
        <v>138</v>
      </c>
      <c r="Q27" s="94" t="s">
        <v>140</v>
      </c>
      <c r="R27" s="94"/>
      <c r="S27" s="22" t="s">
        <v>14</v>
      </c>
    </row>
    <row r="28" spans="1:23" ht="14.45" customHeight="1" x14ac:dyDescent="0.25">
      <c r="A28" s="142"/>
      <c r="B28" s="136"/>
      <c r="C28" s="92"/>
      <c r="D28" s="5" t="s">
        <v>107</v>
      </c>
      <c r="E28" s="6">
        <v>1</v>
      </c>
      <c r="F28" s="31" t="s">
        <v>56</v>
      </c>
      <c r="G28" s="129"/>
      <c r="H28" s="64"/>
      <c r="I28" s="115"/>
      <c r="J28" s="113"/>
      <c r="L28" s="96">
        <v>30</v>
      </c>
      <c r="M28" s="95">
        <v>60</v>
      </c>
      <c r="N28" s="95"/>
      <c r="O28" s="31">
        <v>30</v>
      </c>
      <c r="P28" s="96">
        <v>30</v>
      </c>
      <c r="Q28" s="95">
        <v>60</v>
      </c>
      <c r="R28" s="95"/>
      <c r="S28" s="81">
        <f>SUM(L28:R28)</f>
        <v>210</v>
      </c>
    </row>
    <row r="29" spans="1:23" ht="14.45" customHeight="1" x14ac:dyDescent="0.25">
      <c r="A29" s="142"/>
      <c r="B29" s="136"/>
      <c r="C29" s="92"/>
      <c r="D29" s="5" t="s">
        <v>109</v>
      </c>
      <c r="E29" s="6">
        <v>1</v>
      </c>
      <c r="F29" s="31" t="s">
        <v>114</v>
      </c>
      <c r="G29" s="129"/>
      <c r="H29" s="64"/>
      <c r="I29" s="115" t="s">
        <v>98</v>
      </c>
      <c r="J29" s="113" t="s">
        <v>27</v>
      </c>
      <c r="L29" s="96"/>
      <c r="M29" s="95"/>
      <c r="N29" s="95"/>
      <c r="O29" s="31">
        <v>30</v>
      </c>
      <c r="P29" s="96"/>
      <c r="Q29" s="95"/>
      <c r="R29" s="95"/>
      <c r="S29" s="81"/>
    </row>
    <row r="30" spans="1:23" ht="14.45" customHeight="1" x14ac:dyDescent="0.25">
      <c r="A30" s="142"/>
      <c r="B30" s="136"/>
      <c r="C30" s="93"/>
      <c r="D30" s="5" t="s">
        <v>108</v>
      </c>
      <c r="E30" s="6">
        <v>1</v>
      </c>
      <c r="F30" s="31" t="s">
        <v>115</v>
      </c>
      <c r="G30" s="129"/>
      <c r="H30" s="64"/>
      <c r="I30" s="115"/>
      <c r="J30" s="113"/>
      <c r="L30" s="96"/>
      <c r="M30" s="95"/>
      <c r="N30" s="95"/>
      <c r="O30" s="31">
        <v>30</v>
      </c>
      <c r="P30" s="96"/>
      <c r="Q30" s="95"/>
      <c r="R30" s="95"/>
      <c r="S30" s="81"/>
    </row>
    <row r="31" spans="1:23" ht="14.45" customHeight="1" x14ac:dyDescent="0.25">
      <c r="A31" s="142"/>
      <c r="B31" s="136"/>
      <c r="C31" s="10">
        <v>832</v>
      </c>
      <c r="D31" s="5" t="s">
        <v>8</v>
      </c>
      <c r="E31" s="6">
        <v>2</v>
      </c>
      <c r="F31" s="30" t="s">
        <v>57</v>
      </c>
      <c r="G31" s="129"/>
      <c r="H31" s="64"/>
      <c r="I31" s="115" t="s">
        <v>99</v>
      </c>
      <c r="J31" s="20" t="s">
        <v>28</v>
      </c>
      <c r="L31" s="96"/>
      <c r="M31" s="95"/>
      <c r="N31" s="95"/>
      <c r="O31" s="30">
        <v>30</v>
      </c>
      <c r="P31" s="96"/>
      <c r="Q31" s="95"/>
      <c r="R31" s="95"/>
      <c r="S31" s="81"/>
    </row>
    <row r="32" spans="1:23" ht="14.45" customHeight="1" x14ac:dyDescent="0.25">
      <c r="A32" s="142"/>
      <c r="B32" s="136"/>
      <c r="C32" s="2">
        <v>833</v>
      </c>
      <c r="D32" s="5" t="s">
        <v>9</v>
      </c>
      <c r="E32" s="6">
        <v>4</v>
      </c>
      <c r="F32" s="30" t="s">
        <v>79</v>
      </c>
      <c r="G32" s="129"/>
      <c r="H32" s="64"/>
      <c r="I32" s="115"/>
      <c r="J32" s="20" t="s">
        <v>29</v>
      </c>
      <c r="L32" s="81" t="s">
        <v>143</v>
      </c>
      <c r="M32" s="81"/>
      <c r="N32" s="81"/>
      <c r="O32" s="30">
        <v>30</v>
      </c>
      <c r="P32" s="81" t="s">
        <v>144</v>
      </c>
      <c r="Q32" s="81"/>
      <c r="R32" s="81"/>
      <c r="S32" s="36"/>
    </row>
    <row r="33" spans="1:19" ht="14.45" customHeight="1" x14ac:dyDescent="0.25">
      <c r="A33" s="142"/>
      <c r="B33" s="136"/>
      <c r="C33" s="132">
        <v>831</v>
      </c>
      <c r="D33" s="7" t="s">
        <v>106</v>
      </c>
      <c r="E33" s="8">
        <v>1</v>
      </c>
      <c r="F33" s="30" t="s">
        <v>42</v>
      </c>
      <c r="G33" s="138" t="s">
        <v>16</v>
      </c>
      <c r="H33" s="65"/>
      <c r="I33" s="77" t="s">
        <v>97</v>
      </c>
      <c r="J33" s="114" t="s">
        <v>30</v>
      </c>
      <c r="L33" s="28" t="s">
        <v>138</v>
      </c>
      <c r="M33" s="35" t="s">
        <v>145</v>
      </c>
      <c r="N33" s="32" t="s">
        <v>141</v>
      </c>
      <c r="O33" s="30">
        <v>30</v>
      </c>
      <c r="P33" s="28" t="s">
        <v>138</v>
      </c>
      <c r="Q33" s="35" t="s">
        <v>145</v>
      </c>
      <c r="R33" s="32" t="s">
        <v>141</v>
      </c>
      <c r="S33" s="22" t="s">
        <v>14</v>
      </c>
    </row>
    <row r="34" spans="1:19" ht="14.45" customHeight="1" x14ac:dyDescent="0.25">
      <c r="A34" s="142"/>
      <c r="B34" s="136"/>
      <c r="C34" s="133"/>
      <c r="D34" s="7" t="s">
        <v>107</v>
      </c>
      <c r="E34" s="8">
        <v>1</v>
      </c>
      <c r="F34" s="30" t="s">
        <v>58</v>
      </c>
      <c r="G34" s="138"/>
      <c r="H34" s="65"/>
      <c r="I34" s="77"/>
      <c r="J34" s="114"/>
      <c r="L34" s="82">
        <v>30</v>
      </c>
      <c r="M34" s="85">
        <v>25</v>
      </c>
      <c r="N34" s="88">
        <v>35</v>
      </c>
      <c r="O34" s="30">
        <v>30</v>
      </c>
      <c r="P34" s="82">
        <v>30</v>
      </c>
      <c r="Q34" s="85">
        <v>25</v>
      </c>
      <c r="R34" s="88">
        <v>35</v>
      </c>
      <c r="S34" s="91">
        <f>SUM(L34:R34)</f>
        <v>210</v>
      </c>
    </row>
    <row r="35" spans="1:19" ht="14.45" customHeight="1" x14ac:dyDescent="0.25">
      <c r="A35" s="142"/>
      <c r="B35" s="136"/>
      <c r="C35" s="133"/>
      <c r="D35" s="7" t="s">
        <v>109</v>
      </c>
      <c r="E35" s="8">
        <v>1</v>
      </c>
      <c r="F35" s="30" t="s">
        <v>116</v>
      </c>
      <c r="G35" s="138"/>
      <c r="H35" s="65"/>
      <c r="I35" s="77" t="s">
        <v>98</v>
      </c>
      <c r="J35" s="114" t="s">
        <v>30</v>
      </c>
      <c r="L35" s="83"/>
      <c r="M35" s="86"/>
      <c r="N35" s="89"/>
      <c r="O35" s="30">
        <v>30</v>
      </c>
      <c r="P35" s="83"/>
      <c r="Q35" s="86"/>
      <c r="R35" s="89"/>
      <c r="S35" s="92"/>
    </row>
    <row r="36" spans="1:19" ht="14.45" customHeight="1" x14ac:dyDescent="0.25">
      <c r="A36" s="142"/>
      <c r="B36" s="136"/>
      <c r="C36" s="134"/>
      <c r="D36" s="7" t="s">
        <v>108</v>
      </c>
      <c r="E36" s="8">
        <v>1</v>
      </c>
      <c r="F36" s="30" t="s">
        <v>117</v>
      </c>
      <c r="G36" s="138"/>
      <c r="H36" s="65"/>
      <c r="I36" s="77"/>
      <c r="J36" s="114"/>
      <c r="L36" s="83"/>
      <c r="M36" s="86"/>
      <c r="N36" s="89"/>
      <c r="O36" s="30">
        <v>30</v>
      </c>
      <c r="P36" s="83"/>
      <c r="Q36" s="86"/>
      <c r="R36" s="89"/>
      <c r="S36" s="92"/>
    </row>
    <row r="37" spans="1:19" ht="14.45" customHeight="1" x14ac:dyDescent="0.25">
      <c r="A37" s="142"/>
      <c r="B37" s="136"/>
      <c r="C37" s="19">
        <v>832</v>
      </c>
      <c r="D37" s="7" t="s">
        <v>8</v>
      </c>
      <c r="E37" s="8">
        <v>2</v>
      </c>
      <c r="F37" s="30" t="s">
        <v>59</v>
      </c>
      <c r="G37" s="138"/>
      <c r="H37" s="65"/>
      <c r="I37" s="77" t="s">
        <v>99</v>
      </c>
      <c r="J37" s="21" t="s">
        <v>31</v>
      </c>
      <c r="L37" s="84"/>
      <c r="M37" s="87"/>
      <c r="N37" s="90"/>
      <c r="O37" s="30">
        <v>30</v>
      </c>
      <c r="P37" s="84"/>
      <c r="Q37" s="87"/>
      <c r="R37" s="90"/>
      <c r="S37" s="93"/>
    </row>
    <row r="38" spans="1:19" ht="14.45" customHeight="1" x14ac:dyDescent="0.25">
      <c r="A38" s="142"/>
      <c r="B38" s="137"/>
      <c r="C38" s="11">
        <v>833</v>
      </c>
      <c r="D38" s="7" t="s">
        <v>9</v>
      </c>
      <c r="E38" s="8">
        <v>4</v>
      </c>
      <c r="F38" s="30" t="s">
        <v>80</v>
      </c>
      <c r="G38" s="138"/>
      <c r="H38" s="65"/>
      <c r="I38" s="77"/>
      <c r="J38" s="21" t="s">
        <v>32</v>
      </c>
      <c r="L38" s="97" t="s">
        <v>143</v>
      </c>
      <c r="M38" s="98"/>
      <c r="N38" s="98"/>
      <c r="O38" s="30">
        <v>30</v>
      </c>
      <c r="P38" s="81" t="s">
        <v>144</v>
      </c>
      <c r="Q38" s="81"/>
      <c r="R38" s="81"/>
      <c r="S38" s="36"/>
    </row>
    <row r="39" spans="1:19" ht="14.45" customHeight="1" x14ac:dyDescent="0.25">
      <c r="A39" s="142"/>
      <c r="B39" s="144" t="s">
        <v>5</v>
      </c>
      <c r="C39" s="91">
        <v>841</v>
      </c>
      <c r="D39" s="5" t="s">
        <v>106</v>
      </c>
      <c r="E39" s="6">
        <v>1</v>
      </c>
      <c r="F39" s="30" t="s">
        <v>43</v>
      </c>
      <c r="G39" s="139" t="s">
        <v>12</v>
      </c>
      <c r="H39" s="66"/>
      <c r="I39" s="115" t="s">
        <v>97</v>
      </c>
      <c r="J39" s="113" t="s">
        <v>33</v>
      </c>
      <c r="L39" s="28" t="s">
        <v>138</v>
      </c>
      <c r="M39" s="94" t="s">
        <v>140</v>
      </c>
      <c r="N39" s="94"/>
      <c r="O39" s="30">
        <v>30</v>
      </c>
      <c r="P39" s="28" t="s">
        <v>138</v>
      </c>
      <c r="Q39" s="94" t="s">
        <v>140</v>
      </c>
      <c r="R39" s="94"/>
      <c r="S39" s="22" t="s">
        <v>14</v>
      </c>
    </row>
    <row r="40" spans="1:19" ht="14.45" customHeight="1" x14ac:dyDescent="0.25">
      <c r="A40" s="142"/>
      <c r="B40" s="145"/>
      <c r="C40" s="92"/>
      <c r="D40" s="5" t="s">
        <v>107</v>
      </c>
      <c r="E40" s="6">
        <v>1</v>
      </c>
      <c r="F40" s="30" t="s">
        <v>60</v>
      </c>
      <c r="G40" s="139"/>
      <c r="H40" s="66"/>
      <c r="I40" s="115"/>
      <c r="J40" s="113"/>
      <c r="L40" s="96">
        <v>30</v>
      </c>
      <c r="M40" s="95">
        <v>60</v>
      </c>
      <c r="N40" s="95"/>
      <c r="O40" s="30">
        <v>30</v>
      </c>
      <c r="P40" s="96">
        <v>30</v>
      </c>
      <c r="Q40" s="95">
        <v>60</v>
      </c>
      <c r="R40" s="95"/>
      <c r="S40" s="81">
        <f>SUM(L40:R40)</f>
        <v>210</v>
      </c>
    </row>
    <row r="41" spans="1:19" ht="14.45" customHeight="1" x14ac:dyDescent="0.25">
      <c r="A41" s="142"/>
      <c r="B41" s="145"/>
      <c r="C41" s="92"/>
      <c r="D41" s="5" t="s">
        <v>109</v>
      </c>
      <c r="E41" s="6">
        <v>1</v>
      </c>
      <c r="F41" s="30" t="s">
        <v>118</v>
      </c>
      <c r="G41" s="139"/>
      <c r="H41" s="66"/>
      <c r="I41" s="115" t="s">
        <v>98</v>
      </c>
      <c r="J41" s="113" t="s">
        <v>33</v>
      </c>
      <c r="L41" s="96"/>
      <c r="M41" s="95"/>
      <c r="N41" s="95"/>
      <c r="O41" s="30">
        <v>30</v>
      </c>
      <c r="P41" s="96"/>
      <c r="Q41" s="95"/>
      <c r="R41" s="95"/>
      <c r="S41" s="81"/>
    </row>
    <row r="42" spans="1:19" ht="14.45" customHeight="1" x14ac:dyDescent="0.25">
      <c r="A42" s="142"/>
      <c r="B42" s="145"/>
      <c r="C42" s="93"/>
      <c r="D42" s="5" t="s">
        <v>108</v>
      </c>
      <c r="E42" s="6">
        <v>1</v>
      </c>
      <c r="F42" s="30" t="s">
        <v>119</v>
      </c>
      <c r="G42" s="129"/>
      <c r="H42" s="64"/>
      <c r="I42" s="115"/>
      <c r="J42" s="113"/>
      <c r="L42" s="96"/>
      <c r="M42" s="95"/>
      <c r="N42" s="95"/>
      <c r="O42" s="30">
        <v>30</v>
      </c>
      <c r="P42" s="96"/>
      <c r="Q42" s="95"/>
      <c r="R42" s="95"/>
      <c r="S42" s="81"/>
    </row>
    <row r="43" spans="1:19" ht="14.45" customHeight="1" x14ac:dyDescent="0.25">
      <c r="A43" s="142"/>
      <c r="B43" s="145"/>
      <c r="C43" s="2">
        <v>842</v>
      </c>
      <c r="D43" s="5" t="s">
        <v>8</v>
      </c>
      <c r="E43" s="6">
        <v>2</v>
      </c>
      <c r="F43" s="30" t="s">
        <v>61</v>
      </c>
      <c r="G43" s="129"/>
      <c r="H43" s="64"/>
      <c r="I43" s="115" t="s">
        <v>99</v>
      </c>
      <c r="J43" s="20" t="s">
        <v>34</v>
      </c>
      <c r="L43" s="96"/>
      <c r="M43" s="95"/>
      <c r="N43" s="95"/>
      <c r="O43" s="30">
        <v>30</v>
      </c>
      <c r="P43" s="96"/>
      <c r="Q43" s="95"/>
      <c r="R43" s="95"/>
      <c r="S43" s="81"/>
    </row>
    <row r="44" spans="1:19" ht="14.45" customHeight="1" x14ac:dyDescent="0.25">
      <c r="A44" s="142"/>
      <c r="B44" s="145"/>
      <c r="C44" s="2">
        <v>843</v>
      </c>
      <c r="D44" s="5" t="s">
        <v>9</v>
      </c>
      <c r="E44" s="6">
        <v>4</v>
      </c>
      <c r="F44" s="30" t="s">
        <v>81</v>
      </c>
      <c r="G44" s="129"/>
      <c r="H44" s="64"/>
      <c r="I44" s="115"/>
      <c r="J44" s="20" t="s">
        <v>35</v>
      </c>
      <c r="L44" s="81" t="s">
        <v>143</v>
      </c>
      <c r="M44" s="81"/>
      <c r="N44" s="81"/>
      <c r="O44" s="30">
        <v>30</v>
      </c>
      <c r="P44" s="81" t="s">
        <v>144</v>
      </c>
      <c r="Q44" s="81"/>
      <c r="R44" s="81"/>
      <c r="S44" s="36"/>
    </row>
    <row r="45" spans="1:19" ht="14.45" customHeight="1" x14ac:dyDescent="0.25">
      <c r="A45" s="142"/>
      <c r="B45" s="145"/>
      <c r="C45" s="132">
        <v>841</v>
      </c>
      <c r="D45" s="7" t="s">
        <v>106</v>
      </c>
      <c r="E45" s="8">
        <v>1</v>
      </c>
      <c r="F45" s="30" t="s">
        <v>44</v>
      </c>
      <c r="G45" s="140" t="s">
        <v>13</v>
      </c>
      <c r="H45" s="67"/>
      <c r="I45" s="77" t="s">
        <v>97</v>
      </c>
      <c r="J45" s="114" t="s">
        <v>36</v>
      </c>
      <c r="L45" s="28" t="s">
        <v>138</v>
      </c>
      <c r="M45" s="35" t="s">
        <v>145</v>
      </c>
      <c r="N45" s="32" t="s">
        <v>141</v>
      </c>
      <c r="O45" s="30">
        <v>30</v>
      </c>
      <c r="P45" s="28" t="s">
        <v>138</v>
      </c>
      <c r="Q45" s="35" t="s">
        <v>145</v>
      </c>
      <c r="R45" s="32" t="s">
        <v>141</v>
      </c>
      <c r="S45" s="22" t="s">
        <v>14</v>
      </c>
    </row>
    <row r="46" spans="1:19" ht="14.45" customHeight="1" x14ac:dyDescent="0.25">
      <c r="A46" s="142"/>
      <c r="B46" s="145"/>
      <c r="C46" s="133"/>
      <c r="D46" s="7" t="s">
        <v>107</v>
      </c>
      <c r="E46" s="8">
        <v>1</v>
      </c>
      <c r="F46" s="30" t="s">
        <v>62</v>
      </c>
      <c r="G46" s="140"/>
      <c r="H46" s="67"/>
      <c r="I46" s="77"/>
      <c r="J46" s="114"/>
      <c r="L46" s="82">
        <v>30</v>
      </c>
      <c r="M46" s="85">
        <v>25</v>
      </c>
      <c r="N46" s="88">
        <v>35</v>
      </c>
      <c r="O46" s="30">
        <v>30</v>
      </c>
      <c r="P46" s="82">
        <v>30</v>
      </c>
      <c r="Q46" s="85">
        <v>25</v>
      </c>
      <c r="R46" s="88">
        <v>35</v>
      </c>
      <c r="S46" s="91">
        <f>SUM(L46:R46)</f>
        <v>210</v>
      </c>
    </row>
    <row r="47" spans="1:19" ht="14.45" customHeight="1" x14ac:dyDescent="0.25">
      <c r="A47" s="142"/>
      <c r="B47" s="145"/>
      <c r="C47" s="133"/>
      <c r="D47" s="7" t="s">
        <v>109</v>
      </c>
      <c r="E47" s="8">
        <v>1</v>
      </c>
      <c r="F47" s="30" t="s">
        <v>120</v>
      </c>
      <c r="G47" s="140"/>
      <c r="H47" s="67"/>
      <c r="I47" s="77" t="s">
        <v>98</v>
      </c>
      <c r="J47" s="114" t="s">
        <v>36</v>
      </c>
      <c r="L47" s="83"/>
      <c r="M47" s="86"/>
      <c r="N47" s="89"/>
      <c r="O47" s="30">
        <v>30</v>
      </c>
      <c r="P47" s="83"/>
      <c r="Q47" s="86"/>
      <c r="R47" s="89"/>
      <c r="S47" s="92"/>
    </row>
    <row r="48" spans="1:19" ht="14.45" customHeight="1" x14ac:dyDescent="0.25">
      <c r="A48" s="142"/>
      <c r="B48" s="145"/>
      <c r="C48" s="134"/>
      <c r="D48" s="7" t="s">
        <v>108</v>
      </c>
      <c r="E48" s="8">
        <v>1</v>
      </c>
      <c r="F48" s="30" t="s">
        <v>121</v>
      </c>
      <c r="G48" s="138"/>
      <c r="H48" s="65"/>
      <c r="I48" s="77"/>
      <c r="J48" s="114"/>
      <c r="L48" s="83"/>
      <c r="M48" s="86"/>
      <c r="N48" s="89"/>
      <c r="O48" s="30">
        <v>30</v>
      </c>
      <c r="P48" s="83"/>
      <c r="Q48" s="86"/>
      <c r="R48" s="89"/>
      <c r="S48" s="92"/>
    </row>
    <row r="49" spans="1:19" ht="14.45" customHeight="1" x14ac:dyDescent="0.25">
      <c r="A49" s="142"/>
      <c r="B49" s="145"/>
      <c r="C49" s="11">
        <v>842</v>
      </c>
      <c r="D49" s="7" t="s">
        <v>8</v>
      </c>
      <c r="E49" s="8">
        <v>2</v>
      </c>
      <c r="F49" s="30" t="s">
        <v>63</v>
      </c>
      <c r="G49" s="138"/>
      <c r="H49" s="65"/>
      <c r="I49" s="77" t="s">
        <v>99</v>
      </c>
      <c r="J49" s="21" t="s">
        <v>37</v>
      </c>
      <c r="L49" s="84"/>
      <c r="M49" s="87"/>
      <c r="N49" s="90"/>
      <c r="O49" s="30">
        <v>30</v>
      </c>
      <c r="P49" s="84"/>
      <c r="Q49" s="87"/>
      <c r="R49" s="90"/>
      <c r="S49" s="93"/>
    </row>
    <row r="50" spans="1:19" ht="14.45" customHeight="1" x14ac:dyDescent="0.25">
      <c r="A50" s="143"/>
      <c r="B50" s="146"/>
      <c r="C50" s="24">
        <v>843</v>
      </c>
      <c r="D50" s="25" t="s">
        <v>9</v>
      </c>
      <c r="E50" s="37">
        <v>4</v>
      </c>
      <c r="F50" s="50" t="s">
        <v>82</v>
      </c>
      <c r="G50" s="138"/>
      <c r="H50" s="65"/>
      <c r="I50" s="77"/>
      <c r="J50" s="69" t="s">
        <v>38</v>
      </c>
      <c r="L50" s="107" t="s">
        <v>143</v>
      </c>
      <c r="M50" s="108"/>
      <c r="N50" s="108"/>
      <c r="O50" s="50">
        <v>30</v>
      </c>
      <c r="P50" s="91" t="s">
        <v>144</v>
      </c>
      <c r="Q50" s="91"/>
      <c r="R50" s="91"/>
      <c r="S50" s="36"/>
    </row>
    <row r="51" spans="1:19" s="13" customFormat="1" ht="24" customHeight="1" x14ac:dyDescent="0.25"/>
    <row r="52" spans="1:19" ht="15" customHeight="1" x14ac:dyDescent="0.25">
      <c r="A52" s="141" t="s">
        <v>151</v>
      </c>
      <c r="B52" s="135" t="s">
        <v>4</v>
      </c>
      <c r="C52" s="91">
        <v>851</v>
      </c>
      <c r="D52" s="26" t="s">
        <v>106</v>
      </c>
      <c r="E52" s="38">
        <v>1</v>
      </c>
      <c r="F52" s="51" t="s">
        <v>45</v>
      </c>
      <c r="G52" s="120" t="s">
        <v>149</v>
      </c>
      <c r="H52" s="55"/>
      <c r="I52" s="115" t="s">
        <v>97</v>
      </c>
      <c r="J52" s="113" t="s">
        <v>90</v>
      </c>
      <c r="L52" s="33" t="s">
        <v>138</v>
      </c>
      <c r="M52" s="112" t="s">
        <v>140</v>
      </c>
      <c r="N52" s="112"/>
      <c r="O52" s="51">
        <v>30</v>
      </c>
      <c r="P52" s="33" t="s">
        <v>138</v>
      </c>
      <c r="Q52" s="112" t="s">
        <v>140</v>
      </c>
      <c r="R52" s="112"/>
      <c r="S52" s="73" t="s">
        <v>14</v>
      </c>
    </row>
    <row r="53" spans="1:19" x14ac:dyDescent="0.25">
      <c r="A53" s="142"/>
      <c r="B53" s="136"/>
      <c r="C53" s="92"/>
      <c r="D53" s="5" t="s">
        <v>107</v>
      </c>
      <c r="E53" s="6">
        <v>1</v>
      </c>
      <c r="F53" s="30" t="s">
        <v>64</v>
      </c>
      <c r="G53" s="121"/>
      <c r="H53" s="56"/>
      <c r="I53" s="115"/>
      <c r="J53" s="113"/>
      <c r="L53" s="96">
        <v>30</v>
      </c>
      <c r="M53" s="95">
        <v>60</v>
      </c>
      <c r="N53" s="95"/>
      <c r="O53" s="30">
        <v>30</v>
      </c>
      <c r="P53" s="96">
        <v>30</v>
      </c>
      <c r="Q53" s="95">
        <v>60</v>
      </c>
      <c r="R53" s="95"/>
      <c r="S53" s="81">
        <f>SUM(L53:R53)</f>
        <v>210</v>
      </c>
    </row>
    <row r="54" spans="1:19" x14ac:dyDescent="0.25">
      <c r="A54" s="142"/>
      <c r="B54" s="136"/>
      <c r="C54" s="92"/>
      <c r="D54" s="5" t="s">
        <v>109</v>
      </c>
      <c r="E54" s="6">
        <v>1</v>
      </c>
      <c r="F54" s="30" t="s">
        <v>122</v>
      </c>
      <c r="G54" s="121"/>
      <c r="H54" s="56"/>
      <c r="I54" s="115" t="s">
        <v>98</v>
      </c>
      <c r="J54" s="113" t="s">
        <v>90</v>
      </c>
      <c r="L54" s="96"/>
      <c r="M54" s="95"/>
      <c r="N54" s="95"/>
      <c r="O54" s="30">
        <v>30</v>
      </c>
      <c r="P54" s="96"/>
      <c r="Q54" s="95"/>
      <c r="R54" s="95"/>
      <c r="S54" s="81"/>
    </row>
    <row r="55" spans="1:19" x14ac:dyDescent="0.25">
      <c r="A55" s="142"/>
      <c r="B55" s="136"/>
      <c r="C55" s="93"/>
      <c r="D55" s="5" t="s">
        <v>108</v>
      </c>
      <c r="E55" s="6">
        <v>1</v>
      </c>
      <c r="F55" s="30" t="s">
        <v>123</v>
      </c>
      <c r="G55" s="121"/>
      <c r="H55" s="56"/>
      <c r="I55" s="115"/>
      <c r="J55" s="113"/>
      <c r="L55" s="96"/>
      <c r="M55" s="95"/>
      <c r="N55" s="95"/>
      <c r="O55" s="30">
        <v>30</v>
      </c>
      <c r="P55" s="96"/>
      <c r="Q55" s="95"/>
      <c r="R55" s="95"/>
      <c r="S55" s="81"/>
    </row>
    <row r="56" spans="1:19" x14ac:dyDescent="0.25">
      <c r="A56" s="142"/>
      <c r="B56" s="136"/>
      <c r="C56" s="10">
        <v>852</v>
      </c>
      <c r="D56" s="5" t="s">
        <v>8</v>
      </c>
      <c r="E56" s="6">
        <v>2</v>
      </c>
      <c r="F56" s="30" t="s">
        <v>65</v>
      </c>
      <c r="G56" s="121"/>
      <c r="H56" s="56"/>
      <c r="I56" s="115" t="s">
        <v>99</v>
      </c>
      <c r="J56" s="20" t="s">
        <v>65</v>
      </c>
      <c r="L56" s="96"/>
      <c r="M56" s="95"/>
      <c r="N56" s="95"/>
      <c r="O56" s="30">
        <v>30</v>
      </c>
      <c r="P56" s="96"/>
      <c r="Q56" s="95"/>
      <c r="R56" s="95"/>
      <c r="S56" s="81"/>
    </row>
    <row r="57" spans="1:19" x14ac:dyDescent="0.25">
      <c r="A57" s="142"/>
      <c r="B57" s="136"/>
      <c r="C57" s="2">
        <v>853</v>
      </c>
      <c r="D57" s="5" t="s">
        <v>9</v>
      </c>
      <c r="E57" s="6">
        <v>4</v>
      </c>
      <c r="F57" s="30" t="s">
        <v>83</v>
      </c>
      <c r="G57" s="122"/>
      <c r="H57" s="57"/>
      <c r="I57" s="115"/>
      <c r="J57" s="20" t="s">
        <v>83</v>
      </c>
      <c r="L57" s="81" t="s">
        <v>143</v>
      </c>
      <c r="M57" s="81"/>
      <c r="N57" s="81"/>
      <c r="O57" s="30">
        <v>30</v>
      </c>
      <c r="P57" s="81" t="s">
        <v>144</v>
      </c>
      <c r="Q57" s="81"/>
      <c r="R57" s="81"/>
      <c r="S57" s="36"/>
    </row>
    <row r="58" spans="1:19" x14ac:dyDescent="0.25">
      <c r="A58" s="142"/>
      <c r="B58" s="136"/>
      <c r="C58" s="132">
        <v>851</v>
      </c>
      <c r="D58" s="7" t="s">
        <v>106</v>
      </c>
      <c r="E58" s="8">
        <v>1</v>
      </c>
      <c r="F58" s="30" t="s">
        <v>46</v>
      </c>
      <c r="G58" s="116" t="s">
        <v>147</v>
      </c>
      <c r="H58" s="52"/>
      <c r="I58" s="77" t="s">
        <v>97</v>
      </c>
      <c r="J58" s="114" t="s">
        <v>91</v>
      </c>
      <c r="L58" s="28" t="s">
        <v>138</v>
      </c>
      <c r="M58" s="35" t="s">
        <v>145</v>
      </c>
      <c r="N58" s="32" t="s">
        <v>141</v>
      </c>
      <c r="O58" s="30">
        <v>30</v>
      </c>
      <c r="P58" s="28" t="s">
        <v>138</v>
      </c>
      <c r="Q58" s="35" t="s">
        <v>145</v>
      </c>
      <c r="R58" s="32" t="s">
        <v>141</v>
      </c>
      <c r="S58" s="22" t="s">
        <v>14</v>
      </c>
    </row>
    <row r="59" spans="1:19" x14ac:dyDescent="0.25">
      <c r="A59" s="142"/>
      <c r="B59" s="136"/>
      <c r="C59" s="133"/>
      <c r="D59" s="7" t="s">
        <v>107</v>
      </c>
      <c r="E59" s="8">
        <v>1</v>
      </c>
      <c r="F59" s="30" t="s">
        <v>66</v>
      </c>
      <c r="G59" s="117"/>
      <c r="H59" s="53"/>
      <c r="I59" s="77"/>
      <c r="J59" s="114"/>
      <c r="L59" s="82">
        <v>30</v>
      </c>
      <c r="M59" s="85">
        <v>20</v>
      </c>
      <c r="N59" s="88">
        <v>40</v>
      </c>
      <c r="O59" s="30">
        <v>30</v>
      </c>
      <c r="P59" s="82">
        <v>30</v>
      </c>
      <c r="Q59" s="85">
        <v>20</v>
      </c>
      <c r="R59" s="88">
        <v>40</v>
      </c>
      <c r="S59" s="91">
        <f>SUM(L59:R59)</f>
        <v>210</v>
      </c>
    </row>
    <row r="60" spans="1:19" x14ac:dyDescent="0.25">
      <c r="A60" s="142"/>
      <c r="B60" s="136"/>
      <c r="C60" s="133"/>
      <c r="D60" s="7" t="s">
        <v>109</v>
      </c>
      <c r="E60" s="8">
        <v>1</v>
      </c>
      <c r="F60" s="30" t="s">
        <v>124</v>
      </c>
      <c r="G60" s="117"/>
      <c r="H60" s="53"/>
      <c r="I60" s="77" t="s">
        <v>98</v>
      </c>
      <c r="J60" s="114" t="s">
        <v>91</v>
      </c>
      <c r="L60" s="83"/>
      <c r="M60" s="86"/>
      <c r="N60" s="89"/>
      <c r="O60" s="30">
        <v>30</v>
      </c>
      <c r="P60" s="83"/>
      <c r="Q60" s="86"/>
      <c r="R60" s="89"/>
      <c r="S60" s="92"/>
    </row>
    <row r="61" spans="1:19" x14ac:dyDescent="0.25">
      <c r="A61" s="142"/>
      <c r="B61" s="136"/>
      <c r="C61" s="134"/>
      <c r="D61" s="7" t="s">
        <v>108</v>
      </c>
      <c r="E61" s="8">
        <v>1</v>
      </c>
      <c r="F61" s="30" t="s">
        <v>125</v>
      </c>
      <c r="G61" s="117"/>
      <c r="H61" s="53"/>
      <c r="I61" s="77"/>
      <c r="J61" s="114"/>
      <c r="L61" s="83"/>
      <c r="M61" s="86"/>
      <c r="N61" s="89"/>
      <c r="O61" s="30">
        <v>30</v>
      </c>
      <c r="P61" s="83"/>
      <c r="Q61" s="86"/>
      <c r="R61" s="89"/>
      <c r="S61" s="92"/>
    </row>
    <row r="62" spans="1:19" x14ac:dyDescent="0.25">
      <c r="A62" s="142"/>
      <c r="B62" s="136"/>
      <c r="C62" s="19">
        <v>852</v>
      </c>
      <c r="D62" s="7" t="s">
        <v>8</v>
      </c>
      <c r="E62" s="8">
        <v>2</v>
      </c>
      <c r="F62" s="30" t="s">
        <v>67</v>
      </c>
      <c r="G62" s="117"/>
      <c r="H62" s="53"/>
      <c r="I62" s="77" t="s">
        <v>99</v>
      </c>
      <c r="J62" s="21" t="s">
        <v>67</v>
      </c>
      <c r="L62" s="84"/>
      <c r="M62" s="87"/>
      <c r="N62" s="90"/>
      <c r="O62" s="30">
        <v>30</v>
      </c>
      <c r="P62" s="84"/>
      <c r="Q62" s="87"/>
      <c r="R62" s="90"/>
      <c r="S62" s="93"/>
    </row>
    <row r="63" spans="1:19" x14ac:dyDescent="0.25">
      <c r="A63" s="142"/>
      <c r="B63" s="136"/>
      <c r="C63" s="11">
        <v>853</v>
      </c>
      <c r="D63" s="7" t="s">
        <v>9</v>
      </c>
      <c r="E63" s="8">
        <v>4</v>
      </c>
      <c r="F63" s="30" t="s">
        <v>84</v>
      </c>
      <c r="G63" s="118"/>
      <c r="H63" s="54"/>
      <c r="I63" s="77"/>
      <c r="J63" s="21" t="s">
        <v>84</v>
      </c>
      <c r="L63" s="97" t="s">
        <v>143</v>
      </c>
      <c r="M63" s="98"/>
      <c r="N63" s="98"/>
      <c r="O63" s="30">
        <v>30</v>
      </c>
      <c r="P63" s="81" t="s">
        <v>144</v>
      </c>
      <c r="Q63" s="81"/>
      <c r="R63" s="81"/>
      <c r="S63" s="36"/>
    </row>
    <row r="64" spans="1:19" x14ac:dyDescent="0.25">
      <c r="A64" s="142"/>
      <c r="B64" s="136"/>
      <c r="C64" s="91">
        <v>851</v>
      </c>
      <c r="D64" s="5" t="s">
        <v>106</v>
      </c>
      <c r="E64" s="6">
        <v>1</v>
      </c>
      <c r="F64" s="30" t="s">
        <v>47</v>
      </c>
      <c r="G64" s="120" t="s">
        <v>150</v>
      </c>
      <c r="H64" s="55"/>
      <c r="I64" s="115" t="s">
        <v>97</v>
      </c>
      <c r="J64" s="113" t="s">
        <v>92</v>
      </c>
      <c r="L64" s="28" t="s">
        <v>138</v>
      </c>
      <c r="M64" s="94" t="s">
        <v>140</v>
      </c>
      <c r="N64" s="94"/>
      <c r="O64" s="30">
        <v>30</v>
      </c>
      <c r="P64" s="28" t="s">
        <v>138</v>
      </c>
      <c r="Q64" s="94" t="s">
        <v>140</v>
      </c>
      <c r="R64" s="94"/>
      <c r="S64" s="22" t="s">
        <v>14</v>
      </c>
    </row>
    <row r="65" spans="1:19" x14ac:dyDescent="0.25">
      <c r="A65" s="142"/>
      <c r="B65" s="136"/>
      <c r="C65" s="92"/>
      <c r="D65" s="5" t="s">
        <v>107</v>
      </c>
      <c r="E65" s="6">
        <v>1</v>
      </c>
      <c r="F65" s="30" t="s">
        <v>68</v>
      </c>
      <c r="G65" s="121"/>
      <c r="H65" s="56"/>
      <c r="I65" s="115"/>
      <c r="J65" s="113"/>
      <c r="L65" s="96">
        <v>30</v>
      </c>
      <c r="M65" s="95">
        <v>60</v>
      </c>
      <c r="N65" s="95"/>
      <c r="O65" s="30">
        <v>30</v>
      </c>
      <c r="P65" s="96">
        <v>30</v>
      </c>
      <c r="Q65" s="95">
        <v>60</v>
      </c>
      <c r="R65" s="95"/>
      <c r="S65" s="81">
        <f>SUM(L65:R65)</f>
        <v>210</v>
      </c>
    </row>
    <row r="66" spans="1:19" x14ac:dyDescent="0.25">
      <c r="A66" s="142"/>
      <c r="B66" s="136"/>
      <c r="C66" s="92"/>
      <c r="D66" s="5" t="s">
        <v>109</v>
      </c>
      <c r="E66" s="6">
        <v>1</v>
      </c>
      <c r="F66" s="30" t="s">
        <v>126</v>
      </c>
      <c r="G66" s="121"/>
      <c r="H66" s="56"/>
      <c r="I66" s="115" t="s">
        <v>98</v>
      </c>
      <c r="J66" s="113" t="s">
        <v>92</v>
      </c>
      <c r="L66" s="96"/>
      <c r="M66" s="95"/>
      <c r="N66" s="95"/>
      <c r="O66" s="30">
        <v>30</v>
      </c>
      <c r="P66" s="96"/>
      <c r="Q66" s="95"/>
      <c r="R66" s="95"/>
      <c r="S66" s="81"/>
    </row>
    <row r="67" spans="1:19" x14ac:dyDescent="0.25">
      <c r="A67" s="142"/>
      <c r="B67" s="136"/>
      <c r="C67" s="93"/>
      <c r="D67" s="5" t="s">
        <v>108</v>
      </c>
      <c r="E67" s="6">
        <v>1</v>
      </c>
      <c r="F67" s="30" t="s">
        <v>127</v>
      </c>
      <c r="G67" s="121"/>
      <c r="H67" s="56"/>
      <c r="I67" s="115"/>
      <c r="J67" s="113"/>
      <c r="L67" s="96"/>
      <c r="M67" s="95"/>
      <c r="N67" s="95"/>
      <c r="O67" s="30">
        <v>30</v>
      </c>
      <c r="P67" s="96"/>
      <c r="Q67" s="95"/>
      <c r="R67" s="95"/>
      <c r="S67" s="81"/>
    </row>
    <row r="68" spans="1:19" x14ac:dyDescent="0.25">
      <c r="A68" s="142"/>
      <c r="B68" s="136"/>
      <c r="C68" s="10">
        <v>852</v>
      </c>
      <c r="D68" s="5" t="s">
        <v>8</v>
      </c>
      <c r="E68" s="6">
        <v>2</v>
      </c>
      <c r="F68" s="30" t="s">
        <v>69</v>
      </c>
      <c r="G68" s="121"/>
      <c r="H68" s="56"/>
      <c r="I68" s="115" t="s">
        <v>99</v>
      </c>
      <c r="J68" s="20" t="s">
        <v>69</v>
      </c>
      <c r="L68" s="96"/>
      <c r="M68" s="95"/>
      <c r="N68" s="95"/>
      <c r="O68" s="30">
        <v>30</v>
      </c>
      <c r="P68" s="96"/>
      <c r="Q68" s="95"/>
      <c r="R68" s="95"/>
      <c r="S68" s="81"/>
    </row>
    <row r="69" spans="1:19" x14ac:dyDescent="0.25">
      <c r="A69" s="142"/>
      <c r="B69" s="136"/>
      <c r="C69" s="2">
        <v>853</v>
      </c>
      <c r="D69" s="5" t="s">
        <v>9</v>
      </c>
      <c r="E69" s="6">
        <v>4</v>
      </c>
      <c r="F69" s="30" t="s">
        <v>85</v>
      </c>
      <c r="G69" s="122"/>
      <c r="H69" s="57"/>
      <c r="I69" s="115"/>
      <c r="J69" s="20" t="s">
        <v>85</v>
      </c>
      <c r="L69" s="81" t="s">
        <v>143</v>
      </c>
      <c r="M69" s="81"/>
      <c r="N69" s="81"/>
      <c r="O69" s="30">
        <v>30</v>
      </c>
      <c r="P69" s="81" t="s">
        <v>144</v>
      </c>
      <c r="Q69" s="81"/>
      <c r="R69" s="81"/>
      <c r="S69" s="36"/>
    </row>
    <row r="70" spans="1:19" x14ac:dyDescent="0.25">
      <c r="A70" s="142"/>
      <c r="B70" s="136"/>
      <c r="C70" s="132">
        <v>851</v>
      </c>
      <c r="D70" s="7" t="s">
        <v>106</v>
      </c>
      <c r="E70" s="8">
        <v>1</v>
      </c>
      <c r="F70" s="30" t="s">
        <v>48</v>
      </c>
      <c r="G70" s="116" t="s">
        <v>148</v>
      </c>
      <c r="H70" s="52"/>
      <c r="I70" s="77" t="s">
        <v>97</v>
      </c>
      <c r="J70" s="114" t="s">
        <v>93</v>
      </c>
      <c r="L70" s="28" t="s">
        <v>138</v>
      </c>
      <c r="M70" s="35" t="s">
        <v>145</v>
      </c>
      <c r="N70" s="32" t="s">
        <v>141</v>
      </c>
      <c r="O70" s="30">
        <v>30</v>
      </c>
      <c r="P70" s="28" t="s">
        <v>138</v>
      </c>
      <c r="Q70" s="35" t="s">
        <v>145</v>
      </c>
      <c r="R70" s="32" t="s">
        <v>141</v>
      </c>
      <c r="S70" s="22" t="s">
        <v>14</v>
      </c>
    </row>
    <row r="71" spans="1:19" x14ac:dyDescent="0.25">
      <c r="A71" s="142"/>
      <c r="B71" s="136"/>
      <c r="C71" s="133"/>
      <c r="D71" s="7" t="s">
        <v>107</v>
      </c>
      <c r="E71" s="8">
        <v>1</v>
      </c>
      <c r="F71" s="30" t="s">
        <v>70</v>
      </c>
      <c r="G71" s="117"/>
      <c r="H71" s="53"/>
      <c r="I71" s="77"/>
      <c r="J71" s="114"/>
      <c r="L71" s="82">
        <v>30</v>
      </c>
      <c r="M71" s="85">
        <v>25</v>
      </c>
      <c r="N71" s="88">
        <v>35</v>
      </c>
      <c r="O71" s="30">
        <v>30</v>
      </c>
      <c r="P71" s="82">
        <v>30</v>
      </c>
      <c r="Q71" s="85">
        <v>25</v>
      </c>
      <c r="R71" s="88">
        <v>35</v>
      </c>
      <c r="S71" s="91">
        <f>SUM(L71:R71)</f>
        <v>210</v>
      </c>
    </row>
    <row r="72" spans="1:19" x14ac:dyDescent="0.25">
      <c r="A72" s="142"/>
      <c r="B72" s="136"/>
      <c r="C72" s="133"/>
      <c r="D72" s="7" t="s">
        <v>109</v>
      </c>
      <c r="E72" s="8">
        <v>1</v>
      </c>
      <c r="F72" s="30" t="s">
        <v>128</v>
      </c>
      <c r="G72" s="117"/>
      <c r="H72" s="53"/>
      <c r="I72" s="77" t="s">
        <v>98</v>
      </c>
      <c r="J72" s="114" t="s">
        <v>93</v>
      </c>
      <c r="L72" s="83"/>
      <c r="M72" s="86"/>
      <c r="N72" s="89"/>
      <c r="O72" s="30">
        <v>30</v>
      </c>
      <c r="P72" s="83"/>
      <c r="Q72" s="86"/>
      <c r="R72" s="89"/>
      <c r="S72" s="92"/>
    </row>
    <row r="73" spans="1:19" x14ac:dyDescent="0.25">
      <c r="A73" s="142"/>
      <c r="B73" s="136"/>
      <c r="C73" s="134"/>
      <c r="D73" s="7" t="s">
        <v>108</v>
      </c>
      <c r="E73" s="8">
        <v>1</v>
      </c>
      <c r="F73" s="30" t="s">
        <v>129</v>
      </c>
      <c r="G73" s="117"/>
      <c r="H73" s="53"/>
      <c r="I73" s="77"/>
      <c r="J73" s="114"/>
      <c r="L73" s="83"/>
      <c r="M73" s="86"/>
      <c r="N73" s="89"/>
      <c r="O73" s="30">
        <v>30</v>
      </c>
      <c r="P73" s="83"/>
      <c r="Q73" s="86"/>
      <c r="R73" s="89"/>
      <c r="S73" s="92"/>
    </row>
    <row r="74" spans="1:19" x14ac:dyDescent="0.25">
      <c r="A74" s="142"/>
      <c r="B74" s="136"/>
      <c r="C74" s="19">
        <v>852</v>
      </c>
      <c r="D74" s="7" t="s">
        <v>8</v>
      </c>
      <c r="E74" s="8">
        <v>2</v>
      </c>
      <c r="F74" s="30" t="s">
        <v>71</v>
      </c>
      <c r="G74" s="117"/>
      <c r="H74" s="53"/>
      <c r="I74" s="77" t="s">
        <v>99</v>
      </c>
      <c r="J74" s="21" t="s">
        <v>71</v>
      </c>
      <c r="L74" s="84"/>
      <c r="M74" s="87"/>
      <c r="N74" s="90"/>
      <c r="O74" s="30">
        <v>30</v>
      </c>
      <c r="P74" s="84"/>
      <c r="Q74" s="87"/>
      <c r="R74" s="90"/>
      <c r="S74" s="93"/>
    </row>
    <row r="75" spans="1:19" x14ac:dyDescent="0.25">
      <c r="A75" s="142"/>
      <c r="B75" s="137"/>
      <c r="C75" s="11">
        <v>853</v>
      </c>
      <c r="D75" s="7" t="s">
        <v>9</v>
      </c>
      <c r="E75" s="8">
        <v>4</v>
      </c>
      <c r="F75" s="30" t="s">
        <v>86</v>
      </c>
      <c r="G75" s="118"/>
      <c r="H75" s="54"/>
      <c r="I75" s="77"/>
      <c r="J75" s="21" t="s">
        <v>86</v>
      </c>
      <c r="L75" s="97" t="s">
        <v>143</v>
      </c>
      <c r="M75" s="98"/>
      <c r="N75" s="98"/>
      <c r="O75" s="30">
        <v>30</v>
      </c>
      <c r="P75" s="81" t="s">
        <v>144</v>
      </c>
      <c r="Q75" s="81"/>
      <c r="R75" s="81"/>
      <c r="S75" s="36"/>
    </row>
    <row r="76" spans="1:19" x14ac:dyDescent="0.25">
      <c r="A76" s="142"/>
      <c r="B76" s="135" t="s">
        <v>5</v>
      </c>
      <c r="C76" s="91">
        <v>861</v>
      </c>
      <c r="D76" s="5" t="s">
        <v>106</v>
      </c>
      <c r="E76" s="6">
        <v>1</v>
      </c>
      <c r="F76" s="30" t="s">
        <v>49</v>
      </c>
      <c r="G76" s="123" t="s">
        <v>154</v>
      </c>
      <c r="H76" s="58"/>
      <c r="I76" s="115" t="s">
        <v>97</v>
      </c>
      <c r="J76" s="113" t="s">
        <v>94</v>
      </c>
      <c r="L76" s="28" t="s">
        <v>138</v>
      </c>
      <c r="M76" s="94" t="s">
        <v>140</v>
      </c>
      <c r="N76" s="94"/>
      <c r="O76" s="30">
        <v>30</v>
      </c>
      <c r="P76" s="28" t="s">
        <v>138</v>
      </c>
      <c r="Q76" s="94" t="s">
        <v>140</v>
      </c>
      <c r="R76" s="94"/>
      <c r="S76" s="22" t="s">
        <v>14</v>
      </c>
    </row>
    <row r="77" spans="1:19" x14ac:dyDescent="0.25">
      <c r="A77" s="142"/>
      <c r="B77" s="136"/>
      <c r="C77" s="92"/>
      <c r="D77" s="5" t="s">
        <v>107</v>
      </c>
      <c r="E77" s="6">
        <v>1</v>
      </c>
      <c r="F77" s="30" t="s">
        <v>72</v>
      </c>
      <c r="G77" s="124"/>
      <c r="H77" s="59"/>
      <c r="I77" s="115"/>
      <c r="J77" s="113"/>
      <c r="L77" s="96">
        <v>30</v>
      </c>
      <c r="M77" s="95">
        <v>60</v>
      </c>
      <c r="N77" s="95"/>
      <c r="O77" s="30">
        <v>30</v>
      </c>
      <c r="P77" s="96">
        <v>30</v>
      </c>
      <c r="Q77" s="95">
        <v>60</v>
      </c>
      <c r="R77" s="95"/>
      <c r="S77" s="81">
        <f>SUM(L77:R77)</f>
        <v>210</v>
      </c>
    </row>
    <row r="78" spans="1:19" x14ac:dyDescent="0.25">
      <c r="A78" s="142"/>
      <c r="B78" s="136"/>
      <c r="C78" s="92"/>
      <c r="D78" s="5" t="s">
        <v>109</v>
      </c>
      <c r="E78" s="6">
        <v>1</v>
      </c>
      <c r="F78" s="30" t="s">
        <v>132</v>
      </c>
      <c r="G78" s="124"/>
      <c r="H78" s="59"/>
      <c r="I78" s="115" t="s">
        <v>98</v>
      </c>
      <c r="J78" s="113" t="s">
        <v>94</v>
      </c>
      <c r="L78" s="96"/>
      <c r="M78" s="95"/>
      <c r="N78" s="95"/>
      <c r="O78" s="30">
        <v>30</v>
      </c>
      <c r="P78" s="96"/>
      <c r="Q78" s="95"/>
      <c r="R78" s="95"/>
      <c r="S78" s="81"/>
    </row>
    <row r="79" spans="1:19" x14ac:dyDescent="0.25">
      <c r="A79" s="142"/>
      <c r="B79" s="136"/>
      <c r="C79" s="93"/>
      <c r="D79" s="5" t="s">
        <v>108</v>
      </c>
      <c r="E79" s="6">
        <v>1</v>
      </c>
      <c r="F79" s="30" t="s">
        <v>133</v>
      </c>
      <c r="G79" s="124"/>
      <c r="H79" s="59"/>
      <c r="I79" s="115"/>
      <c r="J79" s="113"/>
      <c r="L79" s="96"/>
      <c r="M79" s="95"/>
      <c r="N79" s="95"/>
      <c r="O79" s="30">
        <v>30</v>
      </c>
      <c r="P79" s="96"/>
      <c r="Q79" s="95"/>
      <c r="R79" s="95"/>
      <c r="S79" s="81"/>
    </row>
    <row r="80" spans="1:19" x14ac:dyDescent="0.25">
      <c r="A80" s="142"/>
      <c r="B80" s="136"/>
      <c r="C80" s="2">
        <v>862</v>
      </c>
      <c r="D80" s="5" t="s">
        <v>8</v>
      </c>
      <c r="E80" s="6">
        <v>2</v>
      </c>
      <c r="F80" s="30" t="s">
        <v>73</v>
      </c>
      <c r="G80" s="124"/>
      <c r="H80" s="59"/>
      <c r="I80" s="115" t="s">
        <v>99</v>
      </c>
      <c r="J80" s="20" t="s">
        <v>100</v>
      </c>
      <c r="L80" s="96"/>
      <c r="M80" s="95"/>
      <c r="N80" s="95"/>
      <c r="O80" s="30">
        <v>30</v>
      </c>
      <c r="P80" s="96"/>
      <c r="Q80" s="95"/>
      <c r="R80" s="95"/>
      <c r="S80" s="81"/>
    </row>
    <row r="81" spans="1:19" x14ac:dyDescent="0.25">
      <c r="A81" s="142"/>
      <c r="B81" s="136"/>
      <c r="C81" s="2">
        <v>863</v>
      </c>
      <c r="D81" s="5" t="s">
        <v>9</v>
      </c>
      <c r="E81" s="6">
        <v>4</v>
      </c>
      <c r="F81" s="30" t="s">
        <v>87</v>
      </c>
      <c r="G81" s="125"/>
      <c r="H81" s="60"/>
      <c r="I81" s="115"/>
      <c r="J81" s="20" t="s">
        <v>137</v>
      </c>
      <c r="L81" s="81" t="s">
        <v>143</v>
      </c>
      <c r="M81" s="81"/>
      <c r="N81" s="81"/>
      <c r="O81" s="30">
        <v>30</v>
      </c>
      <c r="P81" s="81" t="s">
        <v>144</v>
      </c>
      <c r="Q81" s="81"/>
      <c r="R81" s="81"/>
      <c r="S81" s="36"/>
    </row>
    <row r="82" spans="1:19" x14ac:dyDescent="0.25">
      <c r="A82" s="142"/>
      <c r="B82" s="136"/>
      <c r="C82" s="132">
        <v>861</v>
      </c>
      <c r="D82" s="7" t="s">
        <v>106</v>
      </c>
      <c r="E82" s="8">
        <v>1</v>
      </c>
      <c r="F82" s="30" t="s">
        <v>50</v>
      </c>
      <c r="G82" s="126" t="s">
        <v>155</v>
      </c>
      <c r="H82" s="61"/>
      <c r="I82" s="77" t="s">
        <v>97</v>
      </c>
      <c r="J82" s="114" t="s">
        <v>95</v>
      </c>
      <c r="L82" s="28" t="s">
        <v>138</v>
      </c>
      <c r="M82" s="35" t="s">
        <v>145</v>
      </c>
      <c r="N82" s="32" t="s">
        <v>141</v>
      </c>
      <c r="O82" s="30">
        <v>30</v>
      </c>
      <c r="P82" s="28" t="s">
        <v>138</v>
      </c>
      <c r="Q82" s="35" t="s">
        <v>145</v>
      </c>
      <c r="R82" s="32" t="s">
        <v>141</v>
      </c>
      <c r="S82" s="22" t="s">
        <v>14</v>
      </c>
    </row>
    <row r="83" spans="1:19" x14ac:dyDescent="0.25">
      <c r="A83" s="142"/>
      <c r="B83" s="136"/>
      <c r="C83" s="133"/>
      <c r="D83" s="7" t="s">
        <v>107</v>
      </c>
      <c r="E83" s="8">
        <v>1</v>
      </c>
      <c r="F83" s="30" t="s">
        <v>74</v>
      </c>
      <c r="G83" s="127"/>
      <c r="H83" s="62"/>
      <c r="I83" s="77"/>
      <c r="J83" s="114"/>
      <c r="L83" s="82">
        <v>30</v>
      </c>
      <c r="M83" s="85">
        <v>25</v>
      </c>
      <c r="N83" s="88">
        <v>35</v>
      </c>
      <c r="O83" s="30">
        <v>30</v>
      </c>
      <c r="P83" s="82">
        <v>30</v>
      </c>
      <c r="Q83" s="85">
        <v>25</v>
      </c>
      <c r="R83" s="88">
        <v>35</v>
      </c>
      <c r="S83" s="91">
        <f>SUM(L83:R83)</f>
        <v>210</v>
      </c>
    </row>
    <row r="84" spans="1:19" x14ac:dyDescent="0.25">
      <c r="A84" s="142"/>
      <c r="B84" s="136"/>
      <c r="C84" s="133"/>
      <c r="D84" s="7" t="s">
        <v>109</v>
      </c>
      <c r="E84" s="8">
        <v>1</v>
      </c>
      <c r="F84" s="30" t="s">
        <v>130</v>
      </c>
      <c r="G84" s="127"/>
      <c r="H84" s="62"/>
      <c r="I84" s="77" t="s">
        <v>98</v>
      </c>
      <c r="J84" s="114" t="s">
        <v>95</v>
      </c>
      <c r="L84" s="83"/>
      <c r="M84" s="86"/>
      <c r="N84" s="89"/>
      <c r="O84" s="30">
        <v>30</v>
      </c>
      <c r="P84" s="83"/>
      <c r="Q84" s="86"/>
      <c r="R84" s="89"/>
      <c r="S84" s="92"/>
    </row>
    <row r="85" spans="1:19" x14ac:dyDescent="0.25">
      <c r="A85" s="142"/>
      <c r="B85" s="136"/>
      <c r="C85" s="134"/>
      <c r="D85" s="7" t="s">
        <v>108</v>
      </c>
      <c r="E85" s="8">
        <v>1</v>
      </c>
      <c r="F85" s="30" t="s">
        <v>131</v>
      </c>
      <c r="G85" s="127"/>
      <c r="H85" s="62"/>
      <c r="I85" s="77"/>
      <c r="J85" s="114"/>
      <c r="L85" s="83"/>
      <c r="M85" s="86"/>
      <c r="N85" s="89"/>
      <c r="O85" s="30">
        <v>30</v>
      </c>
      <c r="P85" s="83"/>
      <c r="Q85" s="86"/>
      <c r="R85" s="89"/>
      <c r="S85" s="92"/>
    </row>
    <row r="86" spans="1:19" x14ac:dyDescent="0.25">
      <c r="A86" s="142"/>
      <c r="B86" s="136"/>
      <c r="C86" s="11">
        <v>862</v>
      </c>
      <c r="D86" s="7" t="s">
        <v>8</v>
      </c>
      <c r="E86" s="8">
        <v>2</v>
      </c>
      <c r="F86" s="30" t="s">
        <v>75</v>
      </c>
      <c r="G86" s="127"/>
      <c r="H86" s="62"/>
      <c r="I86" s="77" t="s">
        <v>99</v>
      </c>
      <c r="J86" s="21" t="s">
        <v>101</v>
      </c>
      <c r="L86" s="84"/>
      <c r="M86" s="87"/>
      <c r="N86" s="90"/>
      <c r="O86" s="30">
        <v>30</v>
      </c>
      <c r="P86" s="84"/>
      <c r="Q86" s="87"/>
      <c r="R86" s="90"/>
      <c r="S86" s="93"/>
    </row>
    <row r="87" spans="1:19" x14ac:dyDescent="0.25">
      <c r="A87" s="142"/>
      <c r="B87" s="137"/>
      <c r="C87" s="11">
        <v>863</v>
      </c>
      <c r="D87" s="7" t="s">
        <v>9</v>
      </c>
      <c r="E87" s="8">
        <v>4</v>
      </c>
      <c r="F87" s="30" t="s">
        <v>88</v>
      </c>
      <c r="G87" s="128"/>
      <c r="H87" s="63"/>
      <c r="I87" s="77"/>
      <c r="J87" s="21" t="s">
        <v>136</v>
      </c>
      <c r="L87" s="97" t="s">
        <v>143</v>
      </c>
      <c r="M87" s="98"/>
      <c r="N87" s="98"/>
      <c r="O87" s="30">
        <v>30</v>
      </c>
      <c r="P87" s="81" t="s">
        <v>144</v>
      </c>
      <c r="Q87" s="81"/>
      <c r="R87" s="81"/>
      <c r="S87" s="36"/>
    </row>
    <row r="88" spans="1:19" ht="18.75" customHeight="1" x14ac:dyDescent="0.25">
      <c r="A88" s="119" t="s">
        <v>102</v>
      </c>
      <c r="B88" s="119"/>
      <c r="C88" s="119"/>
      <c r="D88" s="119"/>
      <c r="E88" s="15">
        <f>SUM(E2:E87)</f>
        <v>150</v>
      </c>
      <c r="G88" s="16" t="s">
        <v>104</v>
      </c>
      <c r="H88" s="74"/>
      <c r="I88" s="9"/>
    </row>
    <row r="90" spans="1:19" ht="15" customHeight="1" x14ac:dyDescent="0.25">
      <c r="A90" s="131" t="s">
        <v>153</v>
      </c>
      <c r="B90" s="130" t="s">
        <v>7</v>
      </c>
      <c r="C90" s="81">
        <v>871</v>
      </c>
      <c r="D90" s="5" t="s">
        <v>106</v>
      </c>
      <c r="E90" s="6">
        <v>1</v>
      </c>
      <c r="F90" s="30" t="s">
        <v>51</v>
      </c>
      <c r="G90" s="129" t="s">
        <v>17</v>
      </c>
      <c r="H90" s="64"/>
      <c r="I90" s="115" t="s">
        <v>97</v>
      </c>
      <c r="J90" s="113">
        <v>871</v>
      </c>
      <c r="L90" s="28" t="s">
        <v>138</v>
      </c>
      <c r="M90" s="35" t="s">
        <v>145</v>
      </c>
      <c r="N90" s="32" t="s">
        <v>141</v>
      </c>
      <c r="O90" s="30">
        <v>30</v>
      </c>
      <c r="P90" s="28" t="s">
        <v>138</v>
      </c>
      <c r="Q90" s="35" t="s">
        <v>145</v>
      </c>
      <c r="R90" s="32" t="s">
        <v>141</v>
      </c>
      <c r="S90" s="22" t="s">
        <v>14</v>
      </c>
    </row>
    <row r="91" spans="1:19" ht="15" customHeight="1" x14ac:dyDescent="0.25">
      <c r="A91" s="131"/>
      <c r="B91" s="130"/>
      <c r="C91" s="81"/>
      <c r="D91" s="5" t="s">
        <v>107</v>
      </c>
      <c r="E91" s="6">
        <v>1</v>
      </c>
      <c r="F91" s="30" t="s">
        <v>19</v>
      </c>
      <c r="G91" s="129"/>
      <c r="H91" s="64"/>
      <c r="I91" s="115"/>
      <c r="J91" s="113"/>
      <c r="L91" s="82">
        <v>30</v>
      </c>
      <c r="M91" s="85">
        <v>35</v>
      </c>
      <c r="N91" s="88">
        <v>55</v>
      </c>
      <c r="O91" s="30">
        <v>30</v>
      </c>
      <c r="P91" s="82">
        <v>30</v>
      </c>
      <c r="Q91" s="104">
        <v>35</v>
      </c>
      <c r="R91" s="88">
        <v>25</v>
      </c>
      <c r="S91" s="91">
        <f>SUM(L91:R91)</f>
        <v>240</v>
      </c>
    </row>
    <row r="92" spans="1:19" ht="15" customHeight="1" x14ac:dyDescent="0.25">
      <c r="A92" s="131"/>
      <c r="B92" s="130"/>
      <c r="C92" s="81"/>
      <c r="D92" s="5" t="s">
        <v>109</v>
      </c>
      <c r="E92" s="6">
        <v>1</v>
      </c>
      <c r="F92" s="30" t="s">
        <v>134</v>
      </c>
      <c r="G92" s="129"/>
      <c r="H92" s="64"/>
      <c r="I92" s="115" t="s">
        <v>98</v>
      </c>
      <c r="J92" s="113">
        <v>871</v>
      </c>
      <c r="L92" s="83"/>
      <c r="M92" s="86"/>
      <c r="N92" s="89"/>
      <c r="O92" s="30">
        <v>30</v>
      </c>
      <c r="P92" s="83"/>
      <c r="Q92" s="105"/>
      <c r="R92" s="89"/>
      <c r="S92" s="92"/>
    </row>
    <row r="93" spans="1:19" ht="15" customHeight="1" x14ac:dyDescent="0.25">
      <c r="A93" s="131"/>
      <c r="B93" s="130"/>
      <c r="C93" s="81"/>
      <c r="D93" s="5" t="s">
        <v>108</v>
      </c>
      <c r="E93" s="6">
        <v>1</v>
      </c>
      <c r="F93" s="30" t="s">
        <v>135</v>
      </c>
      <c r="G93" s="129"/>
      <c r="H93" s="64"/>
      <c r="I93" s="115"/>
      <c r="J93" s="113"/>
      <c r="L93" s="83"/>
      <c r="M93" s="86"/>
      <c r="N93" s="89"/>
      <c r="O93" s="30">
        <v>30</v>
      </c>
      <c r="P93" s="83"/>
      <c r="Q93" s="105"/>
      <c r="R93" s="89"/>
      <c r="S93" s="92"/>
    </row>
    <row r="94" spans="1:19" ht="15" customHeight="1" x14ac:dyDescent="0.25">
      <c r="A94" s="131"/>
      <c r="B94" s="130"/>
      <c r="C94" s="2">
        <v>872</v>
      </c>
      <c r="D94" s="5" t="s">
        <v>8</v>
      </c>
      <c r="E94" s="6">
        <v>2</v>
      </c>
      <c r="F94" s="30" t="s">
        <v>76</v>
      </c>
      <c r="G94" s="129"/>
      <c r="H94" s="64"/>
      <c r="I94" s="115" t="s">
        <v>99</v>
      </c>
      <c r="J94" s="20">
        <v>872</v>
      </c>
      <c r="L94" s="84"/>
      <c r="M94" s="87"/>
      <c r="N94" s="90"/>
      <c r="O94" s="30">
        <v>30</v>
      </c>
      <c r="P94" s="84"/>
      <c r="Q94" s="106"/>
      <c r="R94" s="90"/>
      <c r="S94" s="93"/>
    </row>
    <row r="95" spans="1:19" ht="15" customHeight="1" x14ac:dyDescent="0.25">
      <c r="A95" s="131"/>
      <c r="B95" s="130"/>
      <c r="C95" s="2">
        <v>873</v>
      </c>
      <c r="D95" s="5" t="s">
        <v>9</v>
      </c>
      <c r="E95" s="6">
        <v>4</v>
      </c>
      <c r="F95" s="30" t="s">
        <v>89</v>
      </c>
      <c r="G95" s="129"/>
      <c r="H95" s="64"/>
      <c r="I95" s="115"/>
      <c r="J95" s="20">
        <v>873</v>
      </c>
      <c r="L95" s="97" t="s">
        <v>143</v>
      </c>
      <c r="M95" s="98"/>
      <c r="N95" s="98"/>
      <c r="O95" s="30">
        <v>30</v>
      </c>
      <c r="P95" s="97" t="s">
        <v>144</v>
      </c>
      <c r="Q95" s="98"/>
      <c r="R95" s="99"/>
      <c r="S95" s="36"/>
    </row>
    <row r="96" spans="1:19" ht="15" customHeight="1" x14ac:dyDescent="0.25">
      <c r="A96" s="119" t="s">
        <v>103</v>
      </c>
      <c r="B96" s="119"/>
      <c r="C96" s="119"/>
      <c r="D96" s="119"/>
      <c r="E96" s="15">
        <f>SUM(E90:E95)</f>
        <v>10</v>
      </c>
      <c r="G96" s="16" t="s">
        <v>105</v>
      </c>
      <c r="H96" s="74"/>
      <c r="I96" s="9"/>
    </row>
    <row r="97" spans="1:1" ht="15" customHeight="1" x14ac:dyDescent="0.25">
      <c r="A97" s="13"/>
    </row>
    <row r="98" spans="1:1" ht="15" customHeight="1" x14ac:dyDescent="0.25">
      <c r="A98" s="13"/>
    </row>
    <row r="99" spans="1:1" ht="15" customHeight="1" x14ac:dyDescent="0.25">
      <c r="A99" s="13"/>
    </row>
    <row r="100" spans="1:1" ht="15" customHeight="1" x14ac:dyDescent="0.25">
      <c r="A100" s="13"/>
    </row>
    <row r="101" spans="1:1" ht="15" customHeight="1" x14ac:dyDescent="0.25">
      <c r="A101" s="13"/>
    </row>
    <row r="102" spans="1:1" ht="15" customHeight="1" x14ac:dyDescent="0.25">
      <c r="A102" s="13"/>
    </row>
    <row r="103" spans="1:1" ht="15" customHeight="1" x14ac:dyDescent="0.25">
      <c r="A103" s="13"/>
    </row>
    <row r="104" spans="1:1" ht="15" customHeight="1" x14ac:dyDescent="0.25">
      <c r="A104" s="13"/>
    </row>
    <row r="105" spans="1:1" ht="15" customHeight="1" x14ac:dyDescent="0.25">
      <c r="A105" s="13"/>
    </row>
    <row r="106" spans="1:1" ht="15" customHeight="1" x14ac:dyDescent="0.25">
      <c r="A106" s="13"/>
    </row>
    <row r="107" spans="1:1" ht="15" customHeight="1" x14ac:dyDescent="0.25">
      <c r="A107" s="13"/>
    </row>
    <row r="108" spans="1:1" ht="15" customHeight="1" x14ac:dyDescent="0.25">
      <c r="A108" s="13"/>
    </row>
    <row r="109" spans="1:1" ht="15" customHeight="1" x14ac:dyDescent="0.25">
      <c r="A109" s="13"/>
    </row>
    <row r="110" spans="1:1" ht="15" customHeight="1" x14ac:dyDescent="0.25">
      <c r="A110" s="13"/>
    </row>
    <row r="111" spans="1:1" ht="15" customHeight="1" x14ac:dyDescent="0.25">
      <c r="A111" s="13"/>
    </row>
    <row r="112" spans="1:1" ht="15" customHeight="1" x14ac:dyDescent="0.25">
      <c r="A112" s="13"/>
    </row>
    <row r="113" spans="1:1" ht="15" customHeight="1" x14ac:dyDescent="0.25">
      <c r="A113" s="13"/>
    </row>
    <row r="114" spans="1:1" ht="15" customHeight="1" x14ac:dyDescent="0.25">
      <c r="A114" s="13"/>
    </row>
    <row r="115" spans="1:1" ht="15" customHeight="1" x14ac:dyDescent="0.25">
      <c r="A115" s="13"/>
    </row>
  </sheetData>
  <mergeCells count="274">
    <mergeCell ref="O11:O13"/>
    <mergeCell ref="P11:P13"/>
    <mergeCell ref="Q11:Q13"/>
    <mergeCell ref="R11:R13"/>
    <mergeCell ref="S11:S13"/>
    <mergeCell ref="I12:I13"/>
    <mergeCell ref="J12:J13"/>
    <mergeCell ref="K10:K11"/>
    <mergeCell ref="K12:K13"/>
    <mergeCell ref="B2:B9"/>
    <mergeCell ref="B10:B13"/>
    <mergeCell ref="G10:G13"/>
    <mergeCell ref="H10:H13"/>
    <mergeCell ref="J10:J11"/>
    <mergeCell ref="L11:L13"/>
    <mergeCell ref="M11:M13"/>
    <mergeCell ref="N11:N13"/>
    <mergeCell ref="P3:P5"/>
    <mergeCell ref="Q3:Q5"/>
    <mergeCell ref="R3:R5"/>
    <mergeCell ref="S3:S5"/>
    <mergeCell ref="L7:L9"/>
    <mergeCell ref="M7:M9"/>
    <mergeCell ref="N7:N9"/>
    <mergeCell ref="O7:O9"/>
    <mergeCell ref="P7:P9"/>
    <mergeCell ref="Q7:Q9"/>
    <mergeCell ref="R7:R9"/>
    <mergeCell ref="S7:S9"/>
    <mergeCell ref="S16:S19"/>
    <mergeCell ref="S22:S25"/>
    <mergeCell ref="L34:L37"/>
    <mergeCell ref="Q34:Q37"/>
    <mergeCell ref="L59:L62"/>
    <mergeCell ref="M59:M62"/>
    <mergeCell ref="N59:N62"/>
    <mergeCell ref="P59:P62"/>
    <mergeCell ref="Q59:Q62"/>
    <mergeCell ref="R59:R62"/>
    <mergeCell ref="S59:S62"/>
    <mergeCell ref="S46:S49"/>
    <mergeCell ref="L40:L43"/>
    <mergeCell ref="I84:I85"/>
    <mergeCell ref="I90:I91"/>
    <mergeCell ref="I92:I93"/>
    <mergeCell ref="I86:I87"/>
    <mergeCell ref="J76:J77"/>
    <mergeCell ref="J78:J79"/>
    <mergeCell ref="J82:J83"/>
    <mergeCell ref="J84:J85"/>
    <mergeCell ref="J90:J91"/>
    <mergeCell ref="J92:J93"/>
    <mergeCell ref="I80:I81"/>
    <mergeCell ref="I76:I77"/>
    <mergeCell ref="C15:C18"/>
    <mergeCell ref="I21:I22"/>
    <mergeCell ref="I23:I24"/>
    <mergeCell ref="I27:I28"/>
    <mergeCell ref="I19:I20"/>
    <mergeCell ref="I25:I26"/>
    <mergeCell ref="I31:I32"/>
    <mergeCell ref="I82:I83"/>
    <mergeCell ref="I58:I59"/>
    <mergeCell ref="I60:I61"/>
    <mergeCell ref="C45:C48"/>
    <mergeCell ref="C58:C61"/>
    <mergeCell ref="C52:C55"/>
    <mergeCell ref="I45:I46"/>
    <mergeCell ref="I47:I48"/>
    <mergeCell ref="C39:C42"/>
    <mergeCell ref="J64:J65"/>
    <mergeCell ref="J66:J67"/>
    <mergeCell ref="A2:A13"/>
    <mergeCell ref="A52:A87"/>
    <mergeCell ref="B39:B50"/>
    <mergeCell ref="B52:B75"/>
    <mergeCell ref="B15:B38"/>
    <mergeCell ref="A15:A50"/>
    <mergeCell ref="I6:I7"/>
    <mergeCell ref="I10:I11"/>
    <mergeCell ref="I43:I44"/>
    <mergeCell ref="I49:I50"/>
    <mergeCell ref="G15:G20"/>
    <mergeCell ref="C21:C24"/>
    <mergeCell ref="C27:C30"/>
    <mergeCell ref="C33:C36"/>
    <mergeCell ref="G21:G26"/>
    <mergeCell ref="G27:G32"/>
    <mergeCell ref="G33:G38"/>
    <mergeCell ref="G39:G44"/>
    <mergeCell ref="G45:G50"/>
    <mergeCell ref="G52:G57"/>
    <mergeCell ref="I41:I42"/>
    <mergeCell ref="I52:I53"/>
    <mergeCell ref="I54:I55"/>
    <mergeCell ref="I56:I57"/>
    <mergeCell ref="I39:I40"/>
    <mergeCell ref="I29:I30"/>
    <mergeCell ref="I33:I34"/>
    <mergeCell ref="I37:I38"/>
    <mergeCell ref="I15:I16"/>
    <mergeCell ref="I17:I18"/>
    <mergeCell ref="I35:I36"/>
    <mergeCell ref="L75:N75"/>
    <mergeCell ref="L57:N57"/>
    <mergeCell ref="M53:N56"/>
    <mergeCell ref="M64:N64"/>
    <mergeCell ref="L65:L68"/>
    <mergeCell ref="G58:G63"/>
    <mergeCell ref="I62:I63"/>
    <mergeCell ref="L16:L19"/>
    <mergeCell ref="A96:D96"/>
    <mergeCell ref="G64:G69"/>
    <mergeCell ref="G70:G75"/>
    <mergeCell ref="G76:G81"/>
    <mergeCell ref="G82:G87"/>
    <mergeCell ref="G90:G95"/>
    <mergeCell ref="B90:B95"/>
    <mergeCell ref="A90:A95"/>
    <mergeCell ref="A88:D88"/>
    <mergeCell ref="C64:C67"/>
    <mergeCell ref="C70:C73"/>
    <mergeCell ref="C76:C79"/>
    <mergeCell ref="C82:C85"/>
    <mergeCell ref="C90:C93"/>
    <mergeCell ref="B76:B87"/>
    <mergeCell ref="I94:I95"/>
    <mergeCell ref="I78:I79"/>
    <mergeCell ref="J70:J71"/>
    <mergeCell ref="J72:J73"/>
    <mergeCell ref="J27:J28"/>
    <mergeCell ref="J29:J30"/>
    <mergeCell ref="J33:J34"/>
    <mergeCell ref="J35:J36"/>
    <mergeCell ref="J39:J40"/>
    <mergeCell ref="J60:J61"/>
    <mergeCell ref="I68:I69"/>
    <mergeCell ref="I74:I75"/>
    <mergeCell ref="I64:I65"/>
    <mergeCell ref="I66:I67"/>
    <mergeCell ref="I70:I71"/>
    <mergeCell ref="I72:I73"/>
    <mergeCell ref="J54:J55"/>
    <mergeCell ref="J58:J59"/>
    <mergeCell ref="J15:J16"/>
    <mergeCell ref="J17:J18"/>
    <mergeCell ref="P32:R32"/>
    <mergeCell ref="L22:L25"/>
    <mergeCell ref="Q52:R52"/>
    <mergeCell ref="P57:R57"/>
    <mergeCell ref="Q53:R56"/>
    <mergeCell ref="L20:N20"/>
    <mergeCell ref="P20:R20"/>
    <mergeCell ref="M27:N27"/>
    <mergeCell ref="Q27:R27"/>
    <mergeCell ref="L32:N32"/>
    <mergeCell ref="P22:P25"/>
    <mergeCell ref="L26:N26"/>
    <mergeCell ref="P34:P37"/>
    <mergeCell ref="L53:L56"/>
    <mergeCell ref="P53:P56"/>
    <mergeCell ref="L28:L31"/>
    <mergeCell ref="M52:N52"/>
    <mergeCell ref="J21:J22"/>
    <mergeCell ref="J23:J24"/>
    <mergeCell ref="P16:P19"/>
    <mergeCell ref="M16:N19"/>
    <mergeCell ref="M15:N15"/>
    <mergeCell ref="Q15:R15"/>
    <mergeCell ref="Q16:R19"/>
    <mergeCell ref="J41:J42"/>
    <mergeCell ref="J45:J46"/>
    <mergeCell ref="J47:J48"/>
    <mergeCell ref="J52:J53"/>
    <mergeCell ref="S53:S56"/>
    <mergeCell ref="Q64:R64"/>
    <mergeCell ref="P65:P68"/>
    <mergeCell ref="Q65:R68"/>
    <mergeCell ref="S65:S68"/>
    <mergeCell ref="P69:R69"/>
    <mergeCell ref="P63:R63"/>
    <mergeCell ref="M65:N68"/>
    <mergeCell ref="L69:N69"/>
    <mergeCell ref="L63:N63"/>
    <mergeCell ref="L1:U1"/>
    <mergeCell ref="P14:W14"/>
    <mergeCell ref="P26:R26"/>
    <mergeCell ref="Q22:Q25"/>
    <mergeCell ref="S34:S37"/>
    <mergeCell ref="L91:L94"/>
    <mergeCell ref="Q91:Q94"/>
    <mergeCell ref="L50:N50"/>
    <mergeCell ref="P50:R50"/>
    <mergeCell ref="L46:L49"/>
    <mergeCell ref="Q46:Q49"/>
    <mergeCell ref="M46:M49"/>
    <mergeCell ref="N46:N49"/>
    <mergeCell ref="P46:P49"/>
    <mergeCell ref="R46:R49"/>
    <mergeCell ref="L71:L74"/>
    <mergeCell ref="M71:M74"/>
    <mergeCell ref="N71:N74"/>
    <mergeCell ref="P71:P74"/>
    <mergeCell ref="Q71:Q74"/>
    <mergeCell ref="R71:R74"/>
    <mergeCell ref="M76:N76"/>
    <mergeCell ref="Q76:R76"/>
    <mergeCell ref="L77:L80"/>
    <mergeCell ref="P91:P94"/>
    <mergeCell ref="R91:R94"/>
    <mergeCell ref="S91:S94"/>
    <mergeCell ref="L95:N95"/>
    <mergeCell ref="P95:R95"/>
    <mergeCell ref="R22:R25"/>
    <mergeCell ref="M34:M37"/>
    <mergeCell ref="L38:N38"/>
    <mergeCell ref="U15:W18"/>
    <mergeCell ref="U19:W20"/>
    <mergeCell ref="M77:N80"/>
    <mergeCell ref="M91:M94"/>
    <mergeCell ref="P77:P80"/>
    <mergeCell ref="N91:N94"/>
    <mergeCell ref="Q77:R80"/>
    <mergeCell ref="L87:N87"/>
    <mergeCell ref="P87:R87"/>
    <mergeCell ref="M40:N43"/>
    <mergeCell ref="P40:P43"/>
    <mergeCell ref="Q40:R43"/>
    <mergeCell ref="S40:S43"/>
    <mergeCell ref="L44:N44"/>
    <mergeCell ref="P44:R44"/>
    <mergeCell ref="S71:S74"/>
    <mergeCell ref="T15:T18"/>
    <mergeCell ref="T19:T20"/>
    <mergeCell ref="S77:S80"/>
    <mergeCell ref="L81:N81"/>
    <mergeCell ref="P81:R81"/>
    <mergeCell ref="L83:L86"/>
    <mergeCell ref="M83:M86"/>
    <mergeCell ref="N83:N86"/>
    <mergeCell ref="P83:P86"/>
    <mergeCell ref="Q83:Q86"/>
    <mergeCell ref="R83:R86"/>
    <mergeCell ref="S83:S86"/>
    <mergeCell ref="P38:R38"/>
    <mergeCell ref="M39:N39"/>
    <mergeCell ref="Q39:R39"/>
    <mergeCell ref="M28:N31"/>
    <mergeCell ref="P28:P31"/>
    <mergeCell ref="Q28:R31"/>
    <mergeCell ref="S28:S31"/>
    <mergeCell ref="M22:M25"/>
    <mergeCell ref="N22:N25"/>
    <mergeCell ref="N34:N37"/>
    <mergeCell ref="R34:R37"/>
    <mergeCell ref="P75:R75"/>
    <mergeCell ref="H2:H5"/>
    <mergeCell ref="H6:H9"/>
    <mergeCell ref="I2:I3"/>
    <mergeCell ref="I4:I5"/>
    <mergeCell ref="G2:G5"/>
    <mergeCell ref="I8:I9"/>
    <mergeCell ref="G6:G9"/>
    <mergeCell ref="K2:K5"/>
    <mergeCell ref="J2:J3"/>
    <mergeCell ref="J4:J5"/>
    <mergeCell ref="J6:J7"/>
    <mergeCell ref="J8:J9"/>
    <mergeCell ref="K6:K7"/>
    <mergeCell ref="K8:K9"/>
    <mergeCell ref="L3:L5"/>
    <mergeCell ref="M3:M5"/>
    <mergeCell ref="N3:N5"/>
    <mergeCell ref="O3:O5"/>
  </mergeCells>
  <pageMargins left="0.7" right="0.7" top="0.75" bottom="0.75" header="0.3" footer="0.3"/>
  <pageSetup orientation="portrait" horizontalDpi="300" verticalDpi="300" r:id="rId1"/>
  <ignoredErrors>
    <ignoredError sqref="I22 I28 I34 I40 I21 I24 I23 I27 I30 I29 I32 I31 I33 I36 I35 I38 I37 I39 I42 I41 I44 I43 J52:J80 J82:J86 J15:J50 J9 J5:J7 J4 J8 J10:J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1118-ABE5-48D0-B2A1-00CF7B648B64}">
  <dimension ref="A1:O13"/>
  <sheetViews>
    <sheetView workbookViewId="0">
      <selection activeCell="E12" sqref="E12"/>
    </sheetView>
  </sheetViews>
  <sheetFormatPr defaultRowHeight="15" x14ac:dyDescent="0.25"/>
  <cols>
    <col min="1" max="1" width="16.140625" customWidth="1"/>
    <col min="2" max="2" width="7.28515625" bestFit="1" customWidth="1"/>
    <col min="3" max="3" width="11" bestFit="1" customWidth="1"/>
    <col min="4" max="4" width="62.85546875" customWidth="1"/>
    <col min="6" max="13" width="10.28515625" customWidth="1"/>
  </cols>
  <sheetData>
    <row r="1" spans="1:15" ht="37.5" x14ac:dyDescent="0.25">
      <c r="A1" s="4" t="s">
        <v>161</v>
      </c>
      <c r="B1" s="4" t="s">
        <v>2</v>
      </c>
      <c r="C1" s="4" t="s">
        <v>6</v>
      </c>
      <c r="D1" s="49" t="s">
        <v>3</v>
      </c>
      <c r="E1" s="1"/>
      <c r="F1" s="150" t="s">
        <v>146</v>
      </c>
      <c r="G1" s="150"/>
      <c r="H1" s="150"/>
      <c r="I1" s="150"/>
      <c r="J1" s="150"/>
      <c r="K1" s="150"/>
      <c r="L1" s="150"/>
      <c r="M1" s="150"/>
      <c r="N1" s="150"/>
      <c r="O1" s="4" t="s">
        <v>14</v>
      </c>
    </row>
    <row r="2" spans="1:15" ht="30" customHeight="1" x14ac:dyDescent="0.25">
      <c r="A2" s="43" t="s">
        <v>138</v>
      </c>
      <c r="B2" s="45">
        <v>0</v>
      </c>
      <c r="C2" s="6">
        <v>1</v>
      </c>
      <c r="D2" s="46" t="s">
        <v>160</v>
      </c>
      <c r="E2" s="17"/>
      <c r="F2" s="154" t="s">
        <v>165</v>
      </c>
      <c r="G2" s="155"/>
      <c r="H2" s="155"/>
      <c r="I2" s="155"/>
      <c r="J2" s="155"/>
      <c r="K2" s="155"/>
      <c r="L2" s="155"/>
      <c r="M2" s="155"/>
      <c r="N2" s="155"/>
      <c r="O2" s="48">
        <v>270</v>
      </c>
    </row>
    <row r="3" spans="1:15" ht="30" customHeight="1" x14ac:dyDescent="0.25">
      <c r="A3" s="156"/>
      <c r="B3" s="157"/>
      <c r="C3" s="157"/>
      <c r="D3" s="158"/>
      <c r="E3" s="17"/>
      <c r="F3" s="44" t="s">
        <v>138</v>
      </c>
      <c r="G3" s="153" t="s">
        <v>141</v>
      </c>
      <c r="H3" s="153"/>
      <c r="I3" s="153"/>
      <c r="J3" s="159" t="s">
        <v>164</v>
      </c>
      <c r="K3" s="159"/>
      <c r="L3" s="153" t="s">
        <v>141</v>
      </c>
      <c r="M3" s="153"/>
      <c r="N3" s="153"/>
      <c r="O3" s="48"/>
    </row>
    <row r="4" spans="1:15" ht="30" customHeight="1" x14ac:dyDescent="0.25">
      <c r="A4" s="131" t="s">
        <v>159</v>
      </c>
      <c r="B4" s="45">
        <v>101</v>
      </c>
      <c r="C4" s="6">
        <v>1</v>
      </c>
      <c r="D4" s="46" t="s">
        <v>162</v>
      </c>
      <c r="E4" s="17"/>
      <c r="F4" s="47">
        <v>30</v>
      </c>
      <c r="G4" s="147">
        <v>90</v>
      </c>
      <c r="H4" s="148"/>
      <c r="I4" s="149"/>
      <c r="J4" s="151">
        <v>60</v>
      </c>
      <c r="K4" s="152"/>
      <c r="L4" s="147">
        <v>90</v>
      </c>
      <c r="M4" s="148"/>
      <c r="N4" s="149"/>
      <c r="O4" s="48">
        <v>270</v>
      </c>
    </row>
    <row r="5" spans="1:15" ht="30" customHeight="1" x14ac:dyDescent="0.25">
      <c r="A5" s="131"/>
      <c r="B5" s="45">
        <v>102</v>
      </c>
      <c r="C5" s="6">
        <v>1</v>
      </c>
      <c r="D5" s="46" t="s">
        <v>163</v>
      </c>
      <c r="E5" s="17"/>
      <c r="F5" s="47">
        <v>30</v>
      </c>
      <c r="G5" s="147">
        <v>90</v>
      </c>
      <c r="H5" s="148"/>
      <c r="I5" s="149"/>
      <c r="J5" s="151">
        <v>60</v>
      </c>
      <c r="K5" s="152"/>
      <c r="L5" s="147">
        <v>90</v>
      </c>
      <c r="M5" s="148"/>
      <c r="N5" s="149"/>
      <c r="O5" s="48">
        <v>270</v>
      </c>
    </row>
    <row r="6" spans="1:15" ht="30" customHeight="1" x14ac:dyDescent="0.25">
      <c r="A6" s="131"/>
      <c r="B6" s="45">
        <v>103</v>
      </c>
      <c r="C6" s="6">
        <v>1</v>
      </c>
      <c r="D6" s="46" t="s">
        <v>166</v>
      </c>
      <c r="E6" s="17"/>
      <c r="F6" s="47">
        <v>30</v>
      </c>
      <c r="G6" s="147">
        <v>90</v>
      </c>
      <c r="H6" s="148"/>
      <c r="I6" s="149"/>
      <c r="J6" s="151">
        <v>60</v>
      </c>
      <c r="K6" s="152"/>
      <c r="L6" s="147">
        <v>90</v>
      </c>
      <c r="M6" s="148"/>
      <c r="N6" s="149"/>
      <c r="O6" s="48">
        <v>270</v>
      </c>
    </row>
    <row r="7" spans="1:15" ht="30" customHeight="1" x14ac:dyDescent="0.25">
      <c r="A7" s="131"/>
      <c r="B7" s="45">
        <v>104</v>
      </c>
      <c r="C7" s="6">
        <v>1</v>
      </c>
      <c r="D7" s="46" t="s">
        <v>167</v>
      </c>
      <c r="E7" s="1"/>
      <c r="F7" s="47">
        <v>30</v>
      </c>
      <c r="G7" s="147">
        <v>90</v>
      </c>
      <c r="H7" s="148"/>
      <c r="I7" s="149"/>
      <c r="J7" s="151">
        <v>60</v>
      </c>
      <c r="K7" s="152"/>
      <c r="L7" s="147">
        <v>90</v>
      </c>
      <c r="M7" s="148"/>
      <c r="N7" s="149"/>
      <c r="O7" s="48">
        <v>270</v>
      </c>
    </row>
    <row r="8" spans="1:15" ht="30" customHeight="1" x14ac:dyDescent="0.25">
      <c r="A8" s="131"/>
      <c r="B8" s="45">
        <v>105</v>
      </c>
      <c r="C8" s="6">
        <v>1</v>
      </c>
      <c r="D8" s="46" t="s">
        <v>168</v>
      </c>
      <c r="E8" s="1"/>
      <c r="F8" s="47">
        <v>30</v>
      </c>
      <c r="G8" s="147">
        <v>90</v>
      </c>
      <c r="H8" s="148"/>
      <c r="I8" s="149"/>
      <c r="J8" s="151">
        <v>60</v>
      </c>
      <c r="K8" s="152"/>
      <c r="L8" s="147">
        <v>90</v>
      </c>
      <c r="M8" s="148"/>
      <c r="N8" s="149"/>
      <c r="O8" s="48">
        <v>270</v>
      </c>
    </row>
    <row r="9" spans="1:15" ht="30" customHeight="1" x14ac:dyDescent="0.25">
      <c r="A9" s="131"/>
      <c r="B9" s="45">
        <v>106</v>
      </c>
      <c r="C9" s="6">
        <v>1</v>
      </c>
      <c r="D9" s="46" t="s">
        <v>169</v>
      </c>
      <c r="E9" s="1"/>
      <c r="F9" s="47">
        <v>30</v>
      </c>
      <c r="G9" s="147">
        <v>90</v>
      </c>
      <c r="H9" s="148"/>
      <c r="I9" s="149"/>
      <c r="J9" s="151">
        <v>60</v>
      </c>
      <c r="K9" s="152"/>
      <c r="L9" s="147">
        <v>90</v>
      </c>
      <c r="M9" s="148"/>
      <c r="N9" s="149"/>
      <c r="O9" s="48">
        <v>270</v>
      </c>
    </row>
    <row r="10" spans="1:15" ht="30" customHeight="1" x14ac:dyDescent="0.25">
      <c r="A10" s="131"/>
      <c r="B10" s="45">
        <v>107</v>
      </c>
      <c r="C10" s="6">
        <v>1</v>
      </c>
      <c r="D10" s="46" t="s">
        <v>170</v>
      </c>
      <c r="E10" s="1"/>
      <c r="F10" s="47">
        <v>30</v>
      </c>
      <c r="G10" s="147">
        <v>90</v>
      </c>
      <c r="H10" s="148"/>
      <c r="I10" s="149"/>
      <c r="J10" s="151">
        <v>60</v>
      </c>
      <c r="K10" s="152"/>
      <c r="L10" s="147">
        <v>90</v>
      </c>
      <c r="M10" s="148"/>
      <c r="N10" s="149"/>
      <c r="O10" s="48">
        <v>270</v>
      </c>
    </row>
    <row r="11" spans="1:15" ht="30" customHeight="1" x14ac:dyDescent="0.25">
      <c r="A11" s="131"/>
      <c r="B11" s="45">
        <v>108</v>
      </c>
      <c r="C11" s="6">
        <v>1</v>
      </c>
      <c r="D11" s="46" t="s">
        <v>171</v>
      </c>
      <c r="E11" s="1"/>
      <c r="F11" s="47">
        <v>30</v>
      </c>
      <c r="G11" s="147">
        <v>90</v>
      </c>
      <c r="H11" s="148"/>
      <c r="I11" s="149"/>
      <c r="J11" s="151">
        <v>60</v>
      </c>
      <c r="K11" s="152"/>
      <c r="L11" s="147">
        <v>90</v>
      </c>
      <c r="M11" s="148"/>
      <c r="N11" s="149"/>
      <c r="O11" s="48">
        <v>270</v>
      </c>
    </row>
    <row r="12" spans="1:15" ht="30" customHeight="1" x14ac:dyDescent="0.25">
      <c r="A12" s="131"/>
      <c r="B12" s="45">
        <v>109</v>
      </c>
      <c r="C12" s="6">
        <v>1</v>
      </c>
      <c r="D12" s="46" t="s">
        <v>172</v>
      </c>
      <c r="E12" s="1"/>
      <c r="F12" s="47">
        <v>30</v>
      </c>
      <c r="G12" s="147">
        <v>90</v>
      </c>
      <c r="H12" s="148"/>
      <c r="I12" s="149"/>
      <c r="J12" s="151">
        <v>60</v>
      </c>
      <c r="K12" s="152"/>
      <c r="L12" s="147">
        <v>90</v>
      </c>
      <c r="M12" s="148"/>
      <c r="N12" s="149"/>
      <c r="O12" s="48">
        <v>270</v>
      </c>
    </row>
    <row r="13" spans="1:15" ht="30" customHeight="1" x14ac:dyDescent="0.25">
      <c r="A13" s="131"/>
      <c r="B13" s="45">
        <v>110</v>
      </c>
      <c r="C13" s="6">
        <v>1</v>
      </c>
      <c r="D13" s="46" t="s">
        <v>173</v>
      </c>
      <c r="E13" s="1"/>
      <c r="F13" s="47">
        <v>30</v>
      </c>
      <c r="G13" s="147">
        <v>90</v>
      </c>
      <c r="H13" s="148"/>
      <c r="I13" s="149"/>
      <c r="J13" s="151">
        <v>60</v>
      </c>
      <c r="K13" s="152"/>
      <c r="L13" s="147">
        <v>90</v>
      </c>
      <c r="M13" s="148"/>
      <c r="N13" s="149"/>
      <c r="O13" s="48">
        <v>270</v>
      </c>
    </row>
  </sheetData>
  <mergeCells count="37">
    <mergeCell ref="A3:D3"/>
    <mergeCell ref="J3:K3"/>
    <mergeCell ref="L3:N3"/>
    <mergeCell ref="A4:A13"/>
    <mergeCell ref="G13:I13"/>
    <mergeCell ref="L12:N12"/>
    <mergeCell ref="L13:N13"/>
    <mergeCell ref="L4:N4"/>
    <mergeCell ref="L5:N5"/>
    <mergeCell ref="J10:K10"/>
    <mergeCell ref="J11:K11"/>
    <mergeCell ref="J12:K12"/>
    <mergeCell ref="J13:K13"/>
    <mergeCell ref="J8:K8"/>
    <mergeCell ref="J9:K9"/>
    <mergeCell ref="L8:N8"/>
    <mergeCell ref="F1:N1"/>
    <mergeCell ref="J4:K4"/>
    <mergeCell ref="J5:K5"/>
    <mergeCell ref="J6:K6"/>
    <mergeCell ref="J7:K7"/>
    <mergeCell ref="L6:N6"/>
    <mergeCell ref="L7:N7"/>
    <mergeCell ref="G7:I7"/>
    <mergeCell ref="G3:I3"/>
    <mergeCell ref="G4:I4"/>
    <mergeCell ref="G5:I5"/>
    <mergeCell ref="G6:I6"/>
    <mergeCell ref="F2:N2"/>
    <mergeCell ref="G12:I12"/>
    <mergeCell ref="L9:N9"/>
    <mergeCell ref="L10:N10"/>
    <mergeCell ref="L11:N11"/>
    <mergeCell ref="G8:I8"/>
    <mergeCell ref="G9:I9"/>
    <mergeCell ref="G10:I10"/>
    <mergeCell ref="G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 attacks</vt:lpstr>
      <vt:lpstr>Benign-behaviour-only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2024-04-29T06:28:43Z</dcterms:modified>
</cp:coreProperties>
</file>