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-SV/Datasets/"/>
    </mc:Choice>
  </mc:AlternateContent>
  <xr:revisionPtr revIDLastSave="894" documentId="13_ncr:1_{AEC70A0C-6861-45D1-8D11-9AFD0C174D09}" xr6:coauthVersionLast="47" xr6:coauthVersionMax="47" xr10:uidLastSave="{006708CA-FE05-46B4-A7D8-B0F365BA7945}"/>
  <bookViews>
    <workbookView xWindow="28680" yWindow="-120" windowWidth="29040" windowHeight="15840" xr2:uid="{00000000-000D-0000-FFFF-FFFF00000000}"/>
  </bookViews>
  <sheets>
    <sheet name="SV attacks" sheetId="3" r:id="rId1"/>
    <sheet name="Benign-behaviour-onl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5" i="3" l="1"/>
  <c r="W61" i="3"/>
  <c r="W57" i="3"/>
  <c r="W53" i="3"/>
  <c r="W49" i="3"/>
  <c r="W45" i="3"/>
  <c r="W41" i="3"/>
  <c r="W37" i="3"/>
  <c r="W31" i="3"/>
  <c r="W26" i="3"/>
  <c r="W21" i="3"/>
  <c r="W16" i="3"/>
  <c r="R11" i="3"/>
  <c r="S7" i="3" l="1"/>
  <c r="S3" i="3"/>
  <c r="S71" i="3" l="1"/>
  <c r="E74" i="3"/>
  <c r="E68" i="3" l="1"/>
</calcChain>
</file>

<file path=xl/sharedStrings.xml><?xml version="1.0" encoding="utf-8"?>
<sst xmlns="http://schemas.openxmlformats.org/spreadsheetml/2006/main" count="510" uniqueCount="172">
  <si>
    <t>Attack condition</t>
  </si>
  <si>
    <t>FDI Type</t>
  </si>
  <si>
    <t>Label</t>
  </si>
  <si>
    <t>Descriptions</t>
  </si>
  <si>
    <t>Add</t>
  </si>
  <si>
    <t>Alter</t>
  </si>
  <si>
    <t>No. of datasets</t>
  </si>
  <si>
    <t>Delete</t>
  </si>
  <si>
    <t>Total</t>
  </si>
  <si>
    <t>Sub-scenario ID</t>
  </si>
  <si>
    <t>Malicious Program ID</t>
  </si>
  <si>
    <t>Attack Targets</t>
  </si>
  <si>
    <t>Total Datasets (with labels)</t>
  </si>
  <si>
    <t>Additional Datasets (without labels)</t>
  </si>
  <si>
    <t>Fault-free</t>
  </si>
  <si>
    <t>Attacks</t>
  </si>
  <si>
    <t>Emergency</t>
  </si>
  <si>
    <t>DMZ</t>
  </si>
  <si>
    <t>Time sections of successive behaviours in seconds</t>
  </si>
  <si>
    <t>means outliers (non valid data) because MATLAB cannot process the physical behaviours of such attacks reasonably (transformers will be damaged physically in the real world). Data was labelled as N/V.</t>
  </si>
  <si>
    <t>means valid data that systems were recovered from a real/fabricated fault. Data was labelled as 0.</t>
  </si>
  <si>
    <t>Emergency operation</t>
  </si>
  <si>
    <t>No unusual events happen.</t>
  </si>
  <si>
    <t>Scenario type</t>
  </si>
  <si>
    <t>When a short-circuit fault occurs on Fault_66bus1, open CB1_66KV, CB2_66KV and CB_XFMR1; close CB2_22KV</t>
  </si>
  <si>
    <t>When a short-circuit fault occurs on Fault_66bus2, open CB2_66KV, CB3_66KV and CB_XFMR2; close CB2_22KV</t>
  </si>
  <si>
    <t>Fault-free (recovery)</t>
  </si>
  <si>
    <t>All fault-free</t>
  </si>
  <si>
    <t>When a short-circuit fault occurs on Fault_XFMR1, open CB1_66KV, CB2_66KV and CB_XFMR1; close CB2_22KV</t>
  </si>
  <si>
    <t>When a short-circuit fault occurs on Fault_XFMR2, open CB2_66KV, CB3_66KV and CB_XFMR2; close CB2_22KV</t>
  </si>
  <si>
    <t>When a short-circuit fault occurs on Fault_22bus1, open CB1_22KV</t>
  </si>
  <si>
    <t>When a short-circuit fault occurs on Fault_22bus2, open CB3_22KV</t>
  </si>
  <si>
    <t>When a short-circuit fault occurs on Fault_FDR1, open CB_FDR1</t>
  </si>
  <si>
    <t>When a short-circuit fault occurs on Fault_FDR2, open CB_FDR2</t>
  </si>
  <si>
    <t>When a short-circuit fault occurs on Fault_FDR3, open CB_FDR3</t>
  </si>
  <si>
    <t>When a short-circuit fault occurs on Fault_FDR4, open CB_FDR4</t>
  </si>
  <si>
    <t>MU1</t>
  </si>
  <si>
    <t>MU2</t>
  </si>
  <si>
    <t>Untrusted Mus</t>
  </si>
  <si>
    <t>MU1 (66kV)</t>
  </si>
  <si>
    <t>MU1 (XFMR)</t>
  </si>
  <si>
    <t>MU2 (22kV)</t>
  </si>
  <si>
    <t>MU2 (FDR)</t>
  </si>
  <si>
    <t>9111a-9111b</t>
  </si>
  <si>
    <t>9121a-9121b</t>
  </si>
  <si>
    <t>9131a-9131b</t>
  </si>
  <si>
    <t>9112a-9112b</t>
  </si>
  <si>
    <t>9122a-9122b</t>
  </si>
  <si>
    <t>9132a-9132b</t>
  </si>
  <si>
    <t>9141a-9141d</t>
  </si>
  <si>
    <t>9142a-9142d</t>
  </si>
  <si>
    <t>need to create</t>
  </si>
  <si>
    <t>previous 911</t>
  </si>
  <si>
    <t>9112</t>
  </si>
  <si>
    <t>previous 912</t>
  </si>
  <si>
    <t>Possible physical impacts</t>
  </si>
  <si>
    <t>9131</t>
  </si>
  <si>
    <t>9132</t>
  </si>
  <si>
    <t>921</t>
  </si>
  <si>
    <t>923</t>
  </si>
  <si>
    <t>previous 913</t>
  </si>
  <si>
    <t>previous 914</t>
  </si>
  <si>
    <t>921a-921b</t>
  </si>
  <si>
    <t>922a-922b</t>
  </si>
  <si>
    <t>923a-923b</t>
  </si>
  <si>
    <t>924a-924d</t>
  </si>
  <si>
    <t>When short-circuit faults happen, compromised MUs spoof fault-free situations to disable safety protection</t>
  </si>
  <si>
    <t>In fault-free operations, compromised MUs spoof one of the ten emergency situations without  following the KCL/KVL laws.</t>
  </si>
  <si>
    <t>9311a-9311b</t>
  </si>
  <si>
    <t>9321a-9321b</t>
  </si>
  <si>
    <t>9331a-9331b</t>
  </si>
  <si>
    <t>9341a-9341d</t>
  </si>
  <si>
    <t>9312a-9312b</t>
  </si>
  <si>
    <t>9322a-9322b</t>
  </si>
  <si>
    <t>9332a-9332b</t>
  </si>
  <si>
    <t>9342a-9342d</t>
  </si>
  <si>
    <t>Previous 9311</t>
  </si>
  <si>
    <t>Previous 9321</t>
  </si>
  <si>
    <t>Previous 9331</t>
  </si>
  <si>
    <t>Previous 9341</t>
  </si>
  <si>
    <t>Previous 9312</t>
  </si>
  <si>
    <t>Previous 9322</t>
  </si>
  <si>
    <t>Previous 9332</t>
  </si>
  <si>
    <t>Previous 9342</t>
  </si>
  <si>
    <t xml:space="preserve">The DMZ represents a buffer between the 1st attack cycle and the 2nd attack cycle. Two different colours of DMZ indicate two different conditions. </t>
  </si>
  <si>
    <t>9411a-9411b</t>
  </si>
  <si>
    <t>9421a-9421b</t>
  </si>
  <si>
    <t>9431a-9431b</t>
  </si>
  <si>
    <t>9441a-9441d</t>
  </si>
  <si>
    <t>9412a-9412b</t>
  </si>
  <si>
    <t>9422a-9422b</t>
  </si>
  <si>
    <t>9432a-9432b</t>
  </si>
  <si>
    <t>9442a-9442d</t>
  </si>
  <si>
    <r>
      <t xml:space="preserve">Circuit breakers </t>
    </r>
    <r>
      <rPr>
        <sz val="12"/>
        <color rgb="FFFF0000"/>
        <rFont val="Calibri"/>
        <family val="2"/>
        <scheme val="minor"/>
      </rPr>
      <t>STILL trip</t>
    </r>
    <r>
      <rPr>
        <sz val="12"/>
        <color theme="1"/>
        <rFont val="Calibri"/>
        <family val="2"/>
        <scheme val="minor"/>
      </rPr>
      <t xml:space="preserve"> and the safety protection is </t>
    </r>
    <r>
      <rPr>
        <sz val="12"/>
        <color rgb="FFFF0000"/>
        <rFont val="Calibri"/>
        <family val="2"/>
        <scheme val="minor"/>
      </rPr>
      <t>STILL functional</t>
    </r>
  </si>
  <si>
    <r>
      <t xml:space="preserve">Circuit breakers </t>
    </r>
    <r>
      <rPr>
        <sz val="12"/>
        <color rgb="FFFF0000"/>
        <rFont val="Calibri"/>
        <family val="2"/>
        <scheme val="minor"/>
      </rPr>
      <t>NEVER trip</t>
    </r>
    <r>
      <rPr>
        <sz val="12"/>
        <color theme="1"/>
        <rFont val="Calibri"/>
        <family val="2"/>
        <scheme val="minor"/>
      </rPr>
      <t xml:space="preserve"> and the safety protection </t>
    </r>
    <r>
      <rPr>
        <sz val="12"/>
        <color rgb="FFFF0000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failed</t>
    </r>
  </si>
  <si>
    <r>
      <t xml:space="preserve">Circuit breakers </t>
    </r>
    <r>
      <rPr>
        <sz val="12"/>
        <color rgb="FFFF0000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trip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interrupted.</t>
    </r>
  </si>
  <si>
    <t>Previous 9211</t>
  </si>
  <si>
    <t>Previous 9221</t>
  </si>
  <si>
    <t>Previous 9231</t>
  </si>
  <si>
    <t>Previous 9241</t>
  </si>
  <si>
    <t>Previous 9212</t>
  </si>
  <si>
    <t>Previous 9222</t>
  </si>
  <si>
    <t>Previous 9232</t>
  </si>
  <si>
    <t>Previous 9242</t>
  </si>
  <si>
    <t>9323a-9323b</t>
  </si>
  <si>
    <t>9324a-9324b</t>
  </si>
  <si>
    <r>
      <t xml:space="preserve">For all 12 sub-scenarios, circuit breakers </t>
    </r>
    <r>
      <rPr>
        <sz val="12"/>
        <color rgb="FFFF0000"/>
        <rFont val="Calibri"/>
        <family val="2"/>
        <scheme val="minor"/>
      </rPr>
      <t>trip OCCASIONALLY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interrupted OCCASIONALLY</t>
    </r>
  </si>
  <si>
    <r>
      <t xml:space="preserve">For all 12 sub-scenarios, circuit breakers </t>
    </r>
    <r>
      <rPr>
        <sz val="12"/>
        <color rgb="FFFF0000"/>
        <rFont val="Calibri"/>
        <family val="2"/>
        <scheme val="minor"/>
      </rPr>
      <t>trip IN MOST CASES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interrupted IN MOST CASES.</t>
    </r>
  </si>
  <si>
    <t>9423a-9423b</t>
  </si>
  <si>
    <t>Previous 9223</t>
  </si>
  <si>
    <t>Previous 9224</t>
  </si>
  <si>
    <t>9424a-9424b</t>
  </si>
  <si>
    <r>
      <t xml:space="preserve">Modify the measurements of 20 packets to spoof one of the ten emergency situations:
</t>
    </r>
    <r>
      <rPr>
        <sz val="11"/>
        <color rgb="FFFF0000"/>
        <rFont val="Calibri"/>
        <family val="2"/>
        <scheme val="minor"/>
      </rPr>
      <t>9411a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9411b</t>
    </r>
    <r>
      <rPr>
        <sz val="11"/>
        <rFont val="Calibri"/>
        <family val="2"/>
        <scheme val="minor"/>
      </rPr>
      <t xml:space="preserve">: 66kV3=F_66KV3=2017;
</t>
    </r>
    <r>
      <rPr>
        <sz val="11"/>
        <color rgb="FFFF0000"/>
        <rFont val="Calibri"/>
        <family val="2"/>
        <scheme val="minor"/>
      </rPr>
      <t>9421a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9421b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9423a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9423b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9431a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9431b</t>
    </r>
    <r>
      <rPr>
        <sz val="11"/>
        <rFont val="Calibri"/>
        <family val="2"/>
        <scheme val="minor"/>
      </rPr>
      <t xml:space="preserve">: 22kV3=F_22kV3=2017;
</t>
    </r>
    <r>
      <rPr>
        <sz val="11"/>
        <color rgb="FFFF0000"/>
        <rFont val="Calibri"/>
        <family val="2"/>
        <scheme val="minor"/>
      </rPr>
      <t>9441a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9441b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9441c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9441d</t>
    </r>
    <r>
      <rPr>
        <sz val="11"/>
        <rFont val="Calibri"/>
        <family val="2"/>
        <scheme val="minor"/>
      </rPr>
      <t>: FDR4=22kV3=F_FDR4=2017.</t>
    </r>
  </si>
  <si>
    <r>
      <t xml:space="preserve">Inject 80 packets with 25ms HB to spoof one of the ten emergency situations:
</t>
    </r>
    <r>
      <rPr>
        <sz val="11"/>
        <color rgb="FFFF0000"/>
        <rFont val="Calibri"/>
        <family val="2"/>
        <scheme val="minor"/>
      </rPr>
      <t>9312a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9312b</t>
    </r>
    <r>
      <rPr>
        <sz val="11"/>
        <rFont val="Calibri"/>
        <family val="2"/>
        <scheme val="minor"/>
      </rPr>
      <t xml:space="preserve">: 66kV3=F_66KV3=2017;
</t>
    </r>
    <r>
      <rPr>
        <sz val="11"/>
        <color rgb="FFFF0000"/>
        <rFont val="Calibri"/>
        <family val="2"/>
        <scheme val="minor"/>
      </rPr>
      <t>9322a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9322b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9324a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9324b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9332a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9332b</t>
    </r>
    <r>
      <rPr>
        <sz val="11"/>
        <rFont val="Calibri"/>
        <family val="2"/>
        <scheme val="minor"/>
      </rPr>
      <t xml:space="preserve">: 22kV3=F_22kV3=2017;
</t>
    </r>
    <r>
      <rPr>
        <sz val="11"/>
        <color rgb="FFFF0000"/>
        <rFont val="Calibri"/>
        <family val="2"/>
        <scheme val="minor"/>
      </rPr>
      <t>9342a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9342b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9342c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9342d</t>
    </r>
    <r>
      <rPr>
        <sz val="11"/>
        <rFont val="Calibri"/>
        <family val="2"/>
        <scheme val="minor"/>
      </rPr>
      <t>: FDR4=22kV3=F_FDR4=2017.</t>
    </r>
  </si>
  <si>
    <r>
      <t xml:space="preserve">Modify the measurements of 2 packets to spoof one of the ten emergency situations:
</t>
    </r>
    <r>
      <rPr>
        <sz val="11"/>
        <color rgb="FFFF0000"/>
        <rFont val="Calibri"/>
        <family val="2"/>
        <scheme val="minor"/>
      </rPr>
      <t>9412a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9412b</t>
    </r>
    <r>
      <rPr>
        <sz val="11"/>
        <rFont val="Calibri"/>
        <family val="2"/>
        <scheme val="minor"/>
      </rPr>
      <t xml:space="preserve">: 66kV3=F_66KV3=2017;
</t>
    </r>
    <r>
      <rPr>
        <sz val="11"/>
        <color rgb="FFFF0000"/>
        <rFont val="Calibri"/>
        <family val="2"/>
        <scheme val="minor"/>
      </rPr>
      <t>9422a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9422b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9424a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9424b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9432a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9432b</t>
    </r>
    <r>
      <rPr>
        <sz val="11"/>
        <rFont val="Calibri"/>
        <family val="2"/>
        <scheme val="minor"/>
      </rPr>
      <t xml:space="preserve">: 22kV3=F_22kV3=2017;
</t>
    </r>
    <r>
      <rPr>
        <sz val="11"/>
        <color rgb="FFFF0000"/>
        <rFont val="Calibri"/>
        <family val="2"/>
        <scheme val="minor"/>
      </rPr>
      <t>9442a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9442b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9442c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9442d</t>
    </r>
    <r>
      <rPr>
        <sz val="11"/>
        <rFont val="Calibri"/>
        <family val="2"/>
        <scheme val="minor"/>
      </rPr>
      <t>: FDR4=22kV3=F_FDR4=2017.</t>
    </r>
  </si>
  <si>
    <r>
      <t xml:space="preserve">Inject 100 packets with 50ms HB to spoof one of the ten emergency situations:
</t>
    </r>
    <r>
      <rPr>
        <sz val="11"/>
        <color rgb="FFFF0000"/>
        <rFont val="Calibri"/>
        <family val="2"/>
        <scheme val="minor"/>
      </rPr>
      <t>9311a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9311b</t>
    </r>
    <r>
      <rPr>
        <sz val="11"/>
        <rFont val="Calibri"/>
        <family val="2"/>
        <scheme val="minor"/>
      </rPr>
      <t xml:space="preserve">: 66kV3=F_66KV3=2017;
</t>
    </r>
    <r>
      <rPr>
        <sz val="11"/>
        <color rgb="FFFF0000"/>
        <rFont val="Calibri"/>
        <family val="2"/>
        <scheme val="minor"/>
      </rPr>
      <t>9321a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9321b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9323a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9323b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9331a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9331b</t>
    </r>
    <r>
      <rPr>
        <sz val="11"/>
        <rFont val="Calibri"/>
        <family val="2"/>
        <scheme val="minor"/>
      </rPr>
      <t xml:space="preserve">: 22kV3=F_22kV3=2017;
</t>
    </r>
    <r>
      <rPr>
        <sz val="11"/>
        <color rgb="FFFF0000"/>
        <rFont val="Calibri"/>
        <family val="2"/>
        <scheme val="minor"/>
      </rPr>
      <t>9341a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9341b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9341c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9341d</t>
    </r>
    <r>
      <rPr>
        <sz val="11"/>
        <rFont val="Calibri"/>
        <family val="2"/>
        <scheme val="minor"/>
      </rPr>
      <t>: FDR4=22kV3=F_FDR4=2017.</t>
    </r>
  </si>
  <si>
    <t>Previous 9323</t>
  </si>
  <si>
    <t>Previous 9324</t>
  </si>
  <si>
    <t>In fault-free operations, compromised MUs spoof one of the ten emergency scenarios by replaying the recorded measurements from a previous faulty situation.</t>
  </si>
  <si>
    <t>9511a-9511b</t>
  </si>
  <si>
    <t>9521a-9521b</t>
  </si>
  <si>
    <t>9523a-9523b</t>
  </si>
  <si>
    <t>9531a-9531b</t>
  </si>
  <si>
    <t>9541a-9541d</t>
  </si>
  <si>
    <t>9512a-9512b</t>
  </si>
  <si>
    <t>9522a-9522b</t>
  </si>
  <si>
    <t>9524a-9524b</t>
  </si>
  <si>
    <t>9532a-9532b</t>
  </si>
  <si>
    <t>9542a-9542d</t>
  </si>
  <si>
    <t>Inject all recorded packets with 50ms HB to spoof one of the ten emergency situations.</t>
  </si>
  <si>
    <r>
      <t xml:space="preserve">Circuit breakers </t>
    </r>
    <r>
      <rPr>
        <sz val="12"/>
        <color rgb="FFFF0000"/>
        <rFont val="Calibri"/>
        <family val="2"/>
        <scheme val="minor"/>
      </rPr>
      <t>trip OCCASIONALLY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interrupted.</t>
    </r>
  </si>
  <si>
    <t>Inject all recorded packets with 25ms HB to spoof one of the ten emergency situations.</t>
  </si>
  <si>
    <r>
      <t xml:space="preserve">Circuit breakers </t>
    </r>
    <r>
      <rPr>
        <sz val="12"/>
        <color rgb="FFFF0000"/>
        <rFont val="Calibri"/>
        <family val="2"/>
        <scheme val="minor"/>
      </rPr>
      <t>trip IN MOST CASES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interrupted.</t>
    </r>
  </si>
  <si>
    <t>Inject the first 80 recorded packets with 50ms HB to spoof one of the ten emergency situations.</t>
  </si>
  <si>
    <t>9513a-9513b</t>
  </si>
  <si>
    <t>9533a-9533b</t>
  </si>
  <si>
    <t>9543a-9543d</t>
  </si>
  <si>
    <t>9544a-9544d</t>
  </si>
  <si>
    <t>9514a-9514b</t>
  </si>
  <si>
    <t>9534a-9534b</t>
  </si>
  <si>
    <t>Inject the first 40 recorded packets with 25ms HB to spoof one of the ten emergency situations.</t>
  </si>
  <si>
    <t>9611a-9611b</t>
  </si>
  <si>
    <t>9621a-9621b</t>
  </si>
  <si>
    <t>9631a-9631b</t>
  </si>
  <si>
    <t>9641a-9641d</t>
  </si>
  <si>
    <t>9612a-9612b</t>
  </si>
  <si>
    <t>9622a-9622b</t>
  </si>
  <si>
    <t>9632a-9632b</t>
  </si>
  <si>
    <t>9642a-9642d</t>
  </si>
  <si>
    <t>9613a-9613b</t>
  </si>
  <si>
    <t>9623a-9623b</t>
  </si>
  <si>
    <t>9633a-9633b</t>
  </si>
  <si>
    <t>9643a-9643d</t>
  </si>
  <si>
    <t>9614a-9614b</t>
  </si>
  <si>
    <t>9624a-9624b</t>
  </si>
  <si>
    <t>9634a-9634b</t>
  </si>
  <si>
    <t>9644a-9644d</t>
  </si>
  <si>
    <t>Modify the measurements of the same number of packets based on the recorded measurements from a previous emergency scenario.</t>
  </si>
  <si>
    <t>Modify the measurements of 80 packets based on the first 80 recorded measurements from a previous emergency scenario.</t>
  </si>
  <si>
    <r>
      <t xml:space="preserve">Circuit breakers </t>
    </r>
    <r>
      <rPr>
        <sz val="12"/>
        <color rgb="FFFF0000"/>
        <rFont val="Calibri"/>
        <family val="2"/>
        <scheme val="minor"/>
      </rPr>
      <t>ALWAYS trip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ALWAYS interrupted</t>
    </r>
    <r>
      <rPr>
        <sz val="12"/>
        <color theme="1"/>
        <rFont val="Calibri"/>
        <family val="2"/>
        <scheme val="minor"/>
      </rPr>
      <t>.</t>
    </r>
  </si>
  <si>
    <t xml:space="preserve">Modify the measurements of the same number of packets based on the recorded measurements from a previous emergency scenario, while increasing the measurement values to 1.2 times. </t>
  </si>
  <si>
    <t xml:space="preserve">Modify the measurements of 40 packets based on the first 40 recorded measurements from a previous emergency scenario, while increasing the measurement values to 1.5 times. </t>
  </si>
  <si>
    <t>9711a-9711b</t>
  </si>
  <si>
    <t>9721a-9721b</t>
  </si>
  <si>
    <t>9731a-9731b</t>
  </si>
  <si>
    <t>9741a-9741d</t>
  </si>
  <si>
    <r>
      <t xml:space="preserve">Circuit breakers </t>
    </r>
    <r>
      <rPr>
        <sz val="12"/>
        <rFont val="Calibri"/>
        <family val="2"/>
        <scheme val="minor"/>
      </rPr>
      <t xml:space="preserve">trip with </t>
    </r>
    <r>
      <rPr>
        <sz val="12"/>
        <color rgb="FFFF0000"/>
        <rFont val="Calibri"/>
        <family val="2"/>
        <scheme val="minor"/>
      </rPr>
      <t xml:space="preserve">a 5-second DELAY </t>
    </r>
    <r>
      <rPr>
        <sz val="12"/>
        <rFont val="Calibri"/>
        <family val="2"/>
        <scheme val="minor"/>
      </rPr>
      <t xml:space="preserve">and the safety protection </t>
    </r>
    <r>
      <rPr>
        <sz val="12"/>
        <color rgb="FFFF0000"/>
        <rFont val="Calibri"/>
        <family val="2"/>
        <scheme val="minor"/>
      </rPr>
      <t>DELAY for 5 seconds.</t>
    </r>
  </si>
  <si>
    <t>When short-circuit faults happen, compromised MUs delete SV packets</t>
  </si>
  <si>
    <t>Delete the first 100 SV packets when a fault occurs.
Thus, delay protection for almost 5 seconds (100*50ms=5s).</t>
  </si>
  <si>
    <r>
      <rPr>
        <sz val="11"/>
        <color rgb="FFFF0000"/>
        <rFont val="Calibri"/>
        <family val="2"/>
        <scheme val="minor"/>
      </rPr>
      <t>(9111, 9121, 9131, 9141)</t>
    </r>
    <r>
      <rPr>
        <sz val="11"/>
        <rFont val="Calibri"/>
        <family val="2"/>
        <scheme val="minor"/>
      </rPr>
      <t xml:space="preserve"> Inject messages every 50ms (normal HeartBeat is 50ms) with counterfeit measurements to fake fault-free situations only when an over-current status occurs (measurements exceed the pre-defined threshold). The malware stops injecting when the actual measurements are back to normal.</t>
    </r>
  </si>
  <si>
    <r>
      <rPr>
        <sz val="11"/>
        <color rgb="FFFF0000"/>
        <rFont val="Calibri"/>
        <family val="2"/>
        <scheme val="minor"/>
      </rPr>
      <t>(9112, 9122, 9132, 9142)</t>
    </r>
    <r>
      <rPr>
        <sz val="11"/>
        <rFont val="Calibri"/>
        <family val="2"/>
        <scheme val="minor"/>
      </rPr>
      <t xml:space="preserve"> Inject messages every 25ms (normal HeartBeat is 50ms) with counterfeit measurements to fake fault-free situations only when an over-current status occurs (measurements exceed the pre-defined threshold). The malware stops injecting when the actual measurements are back to normal.</t>
    </r>
  </si>
  <si>
    <r>
      <rPr>
        <sz val="11"/>
        <color rgb="FFFF0000"/>
        <rFont val="Calibri"/>
        <family val="2"/>
        <scheme val="minor"/>
      </rPr>
      <t>(921, 922, 923, 924)</t>
    </r>
    <r>
      <rPr>
        <sz val="11"/>
        <rFont val="Calibri"/>
        <family val="2"/>
        <scheme val="minor"/>
      </rPr>
      <t xml:space="preserve"> Alter original messages with counterfeit measurements to fake fault-free situations even when an over-current status occurs (measurements exceed the pre-defined threshold). The malware stops injecting when the actual measurements are back to normal.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</si>
</sst>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" fontId="5" fillId="0" borderId="1" xfId="0" applyNumberFormat="1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/>
    <xf numFmtId="0" fontId="1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3" fontId="0" fillId="0" borderId="2" xfId="0" applyNumberFormat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2FFF-64FD-4790-BE66-86F2381ADCA2}">
  <sheetPr codeName="Sheet1"/>
  <dimension ref="A1:Z93"/>
  <sheetViews>
    <sheetView tabSelected="1" topLeftCell="G47" zoomScaleNormal="100" workbookViewId="0">
      <selection activeCell="O71" sqref="O71:O73"/>
    </sheetView>
  </sheetViews>
  <sheetFormatPr defaultRowHeight="15" x14ac:dyDescent="0.25"/>
  <cols>
    <col min="1" max="1" width="16.140625" customWidth="1"/>
    <col min="2" max="2" width="7" style="21" bestFit="1" customWidth="1"/>
    <col min="3" max="3" width="7.28515625" bestFit="1" customWidth="1"/>
    <col min="4" max="4" width="18.85546875" customWidth="1"/>
    <col min="5" max="5" width="11" bestFit="1" customWidth="1"/>
    <col min="6" max="6" width="14" bestFit="1" customWidth="1"/>
    <col min="7" max="7" width="70.85546875" customWidth="1"/>
    <col min="8" max="8" width="20.28515625" customWidth="1"/>
    <col min="9" max="9" width="16.28515625" bestFit="1" customWidth="1"/>
    <col min="10" max="10" width="15.5703125" style="33" customWidth="1"/>
    <col min="11" max="11" width="9.140625" style="1"/>
    <col min="12" max="12" width="9.85546875" bestFit="1" customWidth="1"/>
    <col min="13" max="13" width="10.85546875" bestFit="1" customWidth="1"/>
    <col min="14" max="14" width="10.7109375" bestFit="1" customWidth="1"/>
    <col min="15" max="15" width="9.85546875" bestFit="1" customWidth="1"/>
    <col min="16" max="16" width="10.7109375" bestFit="1" customWidth="1"/>
    <col min="17" max="17" width="10.85546875" bestFit="1" customWidth="1"/>
    <col min="18" max="18" width="10.7109375" bestFit="1" customWidth="1"/>
    <col min="19" max="19" width="9.85546875" bestFit="1" customWidth="1"/>
    <col min="20" max="20" width="10" customWidth="1"/>
    <col min="21" max="21" width="10.7109375" bestFit="1" customWidth="1"/>
    <col min="22" max="22" width="11.140625" customWidth="1"/>
    <col min="23" max="25" width="7.140625" customWidth="1"/>
    <col min="26" max="26" width="11.28515625" customWidth="1"/>
    <col min="27" max="32" width="7.140625" customWidth="1"/>
  </cols>
  <sheetData>
    <row r="1" spans="1:26" ht="37.5" x14ac:dyDescent="0.25">
      <c r="A1" s="4" t="s">
        <v>0</v>
      </c>
      <c r="B1" s="4" t="s">
        <v>1</v>
      </c>
      <c r="C1" s="4" t="s">
        <v>2</v>
      </c>
      <c r="D1" s="4" t="s">
        <v>11</v>
      </c>
      <c r="E1" s="4" t="s">
        <v>6</v>
      </c>
      <c r="F1" s="12" t="s">
        <v>9</v>
      </c>
      <c r="G1" s="4" t="s">
        <v>3</v>
      </c>
      <c r="H1" s="4" t="s">
        <v>55</v>
      </c>
      <c r="I1" s="4" t="s">
        <v>38</v>
      </c>
      <c r="J1" s="31" t="s">
        <v>10</v>
      </c>
      <c r="L1" s="64" t="s">
        <v>18</v>
      </c>
      <c r="M1" s="64"/>
      <c r="N1" s="64"/>
      <c r="O1" s="64"/>
      <c r="P1" s="64"/>
      <c r="Q1" s="64"/>
      <c r="R1" s="64"/>
      <c r="S1" s="64"/>
    </row>
    <row r="2" spans="1:26" ht="15" customHeight="1" x14ac:dyDescent="0.25">
      <c r="A2" s="46" t="s">
        <v>66</v>
      </c>
      <c r="B2" s="61" t="s">
        <v>4</v>
      </c>
      <c r="C2" s="2">
        <v>911</v>
      </c>
      <c r="D2" s="5" t="s">
        <v>39</v>
      </c>
      <c r="E2" s="6">
        <v>2</v>
      </c>
      <c r="F2" s="15" t="s">
        <v>43</v>
      </c>
      <c r="G2" s="62" t="s">
        <v>169</v>
      </c>
      <c r="H2" s="46" t="s">
        <v>93</v>
      </c>
      <c r="I2" s="70" t="s">
        <v>36</v>
      </c>
      <c r="J2" s="63">
        <v>9111</v>
      </c>
      <c r="K2" s="69" t="s">
        <v>51</v>
      </c>
      <c r="L2" s="18" t="s">
        <v>14</v>
      </c>
      <c r="M2" s="19" t="s">
        <v>15</v>
      </c>
      <c r="N2" s="20" t="s">
        <v>16</v>
      </c>
      <c r="O2" s="30" t="s">
        <v>17</v>
      </c>
      <c r="P2" s="18" t="s">
        <v>14</v>
      </c>
      <c r="Q2" s="19" t="s">
        <v>15</v>
      </c>
      <c r="R2" s="20" t="s">
        <v>16</v>
      </c>
      <c r="S2" s="42" t="s">
        <v>8</v>
      </c>
      <c r="T2" s="76" t="s">
        <v>84</v>
      </c>
      <c r="U2" s="76"/>
      <c r="V2" s="76"/>
      <c r="W2" s="76"/>
      <c r="X2" s="76"/>
      <c r="Y2" s="76"/>
      <c r="Z2" s="76"/>
    </row>
    <row r="3" spans="1:26" x14ac:dyDescent="0.25">
      <c r="A3" s="46"/>
      <c r="B3" s="61"/>
      <c r="C3" s="2">
        <v>912</v>
      </c>
      <c r="D3" s="5" t="s">
        <v>40</v>
      </c>
      <c r="E3" s="6">
        <v>2</v>
      </c>
      <c r="F3" s="15" t="s">
        <v>44</v>
      </c>
      <c r="G3" s="62"/>
      <c r="H3" s="46"/>
      <c r="I3" s="70"/>
      <c r="J3" s="63"/>
      <c r="K3" s="69"/>
      <c r="L3" s="60">
        <v>20</v>
      </c>
      <c r="M3" s="47">
        <v>5</v>
      </c>
      <c r="N3" s="44">
        <v>35</v>
      </c>
      <c r="O3" s="65">
        <v>10</v>
      </c>
      <c r="P3" s="60">
        <v>20</v>
      </c>
      <c r="Q3" s="47">
        <v>5</v>
      </c>
      <c r="R3" s="44">
        <v>25</v>
      </c>
      <c r="S3" s="78">
        <f>SUM(L3:R5)</f>
        <v>120</v>
      </c>
      <c r="T3" s="76"/>
      <c r="U3" s="76"/>
      <c r="V3" s="76"/>
      <c r="W3" s="76"/>
      <c r="X3" s="76"/>
      <c r="Y3" s="76"/>
      <c r="Z3" s="76"/>
    </row>
    <row r="4" spans="1:26" ht="15" customHeight="1" x14ac:dyDescent="0.25">
      <c r="A4" s="46"/>
      <c r="B4" s="61"/>
      <c r="C4" s="2">
        <v>913</v>
      </c>
      <c r="D4" s="5" t="s">
        <v>41</v>
      </c>
      <c r="E4" s="6">
        <v>2</v>
      </c>
      <c r="F4" s="15" t="s">
        <v>45</v>
      </c>
      <c r="G4" s="62"/>
      <c r="H4" s="46"/>
      <c r="I4" s="70" t="s">
        <v>37</v>
      </c>
      <c r="J4" s="63" t="s">
        <v>56</v>
      </c>
      <c r="K4" s="69"/>
      <c r="L4" s="60"/>
      <c r="M4" s="47"/>
      <c r="N4" s="44"/>
      <c r="O4" s="65"/>
      <c r="P4" s="60"/>
      <c r="Q4" s="47"/>
      <c r="R4" s="44"/>
      <c r="S4" s="78"/>
      <c r="T4" s="76"/>
      <c r="U4" s="76"/>
      <c r="V4" s="76"/>
      <c r="W4" s="76"/>
      <c r="X4" s="76"/>
      <c r="Y4" s="76"/>
      <c r="Z4" s="76"/>
    </row>
    <row r="5" spans="1:26" ht="15" customHeight="1" x14ac:dyDescent="0.25">
      <c r="A5" s="46"/>
      <c r="B5" s="61"/>
      <c r="C5" s="2">
        <v>914</v>
      </c>
      <c r="D5" s="5" t="s">
        <v>42</v>
      </c>
      <c r="E5" s="6">
        <v>4</v>
      </c>
      <c r="F5" s="15" t="s">
        <v>49</v>
      </c>
      <c r="G5" s="62"/>
      <c r="H5" s="46"/>
      <c r="I5" s="70"/>
      <c r="J5" s="63"/>
      <c r="K5" s="69"/>
      <c r="L5" s="60"/>
      <c r="M5" s="47"/>
      <c r="N5" s="44"/>
      <c r="O5" s="65"/>
      <c r="P5" s="60"/>
      <c r="Q5" s="47"/>
      <c r="R5" s="44"/>
      <c r="S5" s="78"/>
      <c r="T5" s="65" t="s">
        <v>17</v>
      </c>
      <c r="U5" s="77" t="s">
        <v>19</v>
      </c>
      <c r="V5" s="77"/>
      <c r="W5" s="77"/>
      <c r="X5" s="77"/>
      <c r="Y5" s="77"/>
      <c r="Z5" s="77"/>
    </row>
    <row r="6" spans="1:26" ht="15" customHeight="1" x14ac:dyDescent="0.25">
      <c r="A6" s="46"/>
      <c r="B6" s="61"/>
      <c r="C6" s="10">
        <v>911</v>
      </c>
      <c r="D6" s="7" t="s">
        <v>39</v>
      </c>
      <c r="E6" s="8">
        <v>2</v>
      </c>
      <c r="F6" s="17" t="s">
        <v>46</v>
      </c>
      <c r="G6" s="73" t="s">
        <v>170</v>
      </c>
      <c r="H6" s="74" t="s">
        <v>93</v>
      </c>
      <c r="I6" s="72" t="s">
        <v>36</v>
      </c>
      <c r="J6" s="68" t="s">
        <v>53</v>
      </c>
      <c r="K6" s="69" t="s">
        <v>52</v>
      </c>
      <c r="L6" s="18" t="s">
        <v>14</v>
      </c>
      <c r="M6" s="19" t="s">
        <v>15</v>
      </c>
      <c r="N6" s="20" t="s">
        <v>16</v>
      </c>
      <c r="O6" s="30" t="s">
        <v>17</v>
      </c>
      <c r="P6" s="18" t="s">
        <v>14</v>
      </c>
      <c r="Q6" s="19" t="s">
        <v>15</v>
      </c>
      <c r="R6" s="20" t="s">
        <v>16</v>
      </c>
      <c r="S6" s="42" t="s">
        <v>8</v>
      </c>
      <c r="T6" s="65"/>
      <c r="U6" s="77"/>
      <c r="V6" s="77"/>
      <c r="W6" s="77"/>
      <c r="X6" s="77"/>
      <c r="Y6" s="77"/>
      <c r="Z6" s="77"/>
    </row>
    <row r="7" spans="1:26" ht="15" customHeight="1" x14ac:dyDescent="0.25">
      <c r="A7" s="46"/>
      <c r="B7" s="61"/>
      <c r="C7" s="10">
        <v>912</v>
      </c>
      <c r="D7" s="7" t="s">
        <v>40</v>
      </c>
      <c r="E7" s="8">
        <v>2</v>
      </c>
      <c r="F7" s="17" t="s">
        <v>47</v>
      </c>
      <c r="G7" s="73"/>
      <c r="H7" s="74"/>
      <c r="I7" s="72"/>
      <c r="J7" s="68"/>
      <c r="K7" s="69"/>
      <c r="L7" s="60">
        <v>20</v>
      </c>
      <c r="M7" s="47">
        <v>5</v>
      </c>
      <c r="N7" s="44">
        <v>35</v>
      </c>
      <c r="O7" s="65">
        <v>10</v>
      </c>
      <c r="P7" s="60">
        <v>20</v>
      </c>
      <c r="Q7" s="47">
        <v>5</v>
      </c>
      <c r="R7" s="44">
        <v>25</v>
      </c>
      <c r="S7" s="78">
        <f>SUM(L7:R9)</f>
        <v>120</v>
      </c>
      <c r="T7" s="65"/>
      <c r="U7" s="77"/>
      <c r="V7" s="77"/>
      <c r="W7" s="77"/>
      <c r="X7" s="77"/>
      <c r="Y7" s="77"/>
      <c r="Z7" s="77"/>
    </row>
    <row r="8" spans="1:26" ht="15" customHeight="1" x14ac:dyDescent="0.25">
      <c r="A8" s="46"/>
      <c r="B8" s="61"/>
      <c r="C8" s="10">
        <v>913</v>
      </c>
      <c r="D8" s="7" t="s">
        <v>41</v>
      </c>
      <c r="E8" s="8">
        <v>2</v>
      </c>
      <c r="F8" s="17" t="s">
        <v>48</v>
      </c>
      <c r="G8" s="73"/>
      <c r="H8" s="74"/>
      <c r="I8" s="72" t="s">
        <v>37</v>
      </c>
      <c r="J8" s="68" t="s">
        <v>57</v>
      </c>
      <c r="K8" s="69" t="s">
        <v>54</v>
      </c>
      <c r="L8" s="60"/>
      <c r="M8" s="47"/>
      <c r="N8" s="44"/>
      <c r="O8" s="65"/>
      <c r="P8" s="60"/>
      <c r="Q8" s="47"/>
      <c r="R8" s="44"/>
      <c r="S8" s="78"/>
      <c r="T8" s="65"/>
      <c r="U8" s="77"/>
      <c r="V8" s="77"/>
      <c r="W8" s="77"/>
      <c r="X8" s="77"/>
      <c r="Y8" s="77"/>
      <c r="Z8" s="77"/>
    </row>
    <row r="9" spans="1:26" ht="15" customHeight="1" x14ac:dyDescent="0.25">
      <c r="A9" s="46"/>
      <c r="B9" s="61"/>
      <c r="C9" s="10">
        <v>914</v>
      </c>
      <c r="D9" s="7" t="s">
        <v>42</v>
      </c>
      <c r="E9" s="8">
        <v>4</v>
      </c>
      <c r="F9" s="17" t="s">
        <v>50</v>
      </c>
      <c r="G9" s="73"/>
      <c r="H9" s="74"/>
      <c r="I9" s="72"/>
      <c r="J9" s="68"/>
      <c r="K9" s="69"/>
      <c r="L9" s="60"/>
      <c r="M9" s="47"/>
      <c r="N9" s="44"/>
      <c r="O9" s="65"/>
      <c r="P9" s="60"/>
      <c r="Q9" s="47"/>
      <c r="R9" s="44"/>
      <c r="S9" s="78"/>
      <c r="T9" s="45" t="s">
        <v>17</v>
      </c>
      <c r="U9" s="77" t="s">
        <v>20</v>
      </c>
      <c r="V9" s="77"/>
      <c r="W9" s="77"/>
      <c r="X9" s="77"/>
      <c r="Y9" s="77"/>
      <c r="Z9" s="77"/>
    </row>
    <row r="10" spans="1:26" ht="15" customHeight="1" x14ac:dyDescent="0.25">
      <c r="A10" s="46"/>
      <c r="B10" s="61" t="s">
        <v>5</v>
      </c>
      <c r="C10" s="2">
        <v>921</v>
      </c>
      <c r="D10" s="5" t="s">
        <v>39</v>
      </c>
      <c r="E10" s="6">
        <v>2</v>
      </c>
      <c r="F10" s="15" t="s">
        <v>62</v>
      </c>
      <c r="G10" s="62" t="s">
        <v>171</v>
      </c>
      <c r="H10" s="46" t="s">
        <v>94</v>
      </c>
      <c r="I10" s="70" t="s">
        <v>36</v>
      </c>
      <c r="J10" s="63" t="s">
        <v>58</v>
      </c>
      <c r="K10" s="71" t="s">
        <v>60</v>
      </c>
      <c r="L10" s="18" t="s">
        <v>14</v>
      </c>
      <c r="M10" s="19" t="s">
        <v>15</v>
      </c>
      <c r="N10" s="18" t="s">
        <v>14</v>
      </c>
      <c r="O10" s="34" t="s">
        <v>17</v>
      </c>
      <c r="P10" s="18" t="s">
        <v>14</v>
      </c>
      <c r="Q10" s="19" t="s">
        <v>15</v>
      </c>
      <c r="R10" s="3" t="s">
        <v>8</v>
      </c>
      <c r="S10" s="43"/>
      <c r="T10" s="45"/>
      <c r="U10" s="77"/>
      <c r="V10" s="77"/>
      <c r="W10" s="77"/>
      <c r="X10" s="77"/>
      <c r="Y10" s="77"/>
      <c r="Z10" s="77"/>
    </row>
    <row r="11" spans="1:26" ht="15" customHeight="1" x14ac:dyDescent="0.25">
      <c r="A11" s="46"/>
      <c r="B11" s="61"/>
      <c r="C11" s="2">
        <v>922</v>
      </c>
      <c r="D11" s="5" t="s">
        <v>40</v>
      </c>
      <c r="E11" s="6">
        <v>2</v>
      </c>
      <c r="F11" s="15" t="s">
        <v>63</v>
      </c>
      <c r="G11" s="62"/>
      <c r="H11" s="46"/>
      <c r="I11" s="70"/>
      <c r="J11" s="63"/>
      <c r="K11" s="71"/>
      <c r="L11" s="60">
        <v>20</v>
      </c>
      <c r="M11" s="47">
        <v>30</v>
      </c>
      <c r="N11" s="60">
        <v>10</v>
      </c>
      <c r="O11" s="45">
        <v>10</v>
      </c>
      <c r="P11" s="60">
        <v>20</v>
      </c>
      <c r="Q11" s="47">
        <v>30</v>
      </c>
      <c r="R11" s="66">
        <f>SUM(L11:Q13)</f>
        <v>120</v>
      </c>
      <c r="S11" s="67"/>
    </row>
    <row r="12" spans="1:26" ht="15" customHeight="1" x14ac:dyDescent="0.25">
      <c r="A12" s="46"/>
      <c r="B12" s="61"/>
      <c r="C12" s="2">
        <v>923</v>
      </c>
      <c r="D12" s="5" t="s">
        <v>41</v>
      </c>
      <c r="E12" s="6">
        <v>2</v>
      </c>
      <c r="F12" s="15" t="s">
        <v>64</v>
      </c>
      <c r="G12" s="62"/>
      <c r="H12" s="46"/>
      <c r="I12" s="70" t="s">
        <v>37</v>
      </c>
      <c r="J12" s="63" t="s">
        <v>59</v>
      </c>
      <c r="K12" s="71" t="s">
        <v>61</v>
      </c>
      <c r="L12" s="60"/>
      <c r="M12" s="47"/>
      <c r="N12" s="60"/>
      <c r="O12" s="45"/>
      <c r="P12" s="60"/>
      <c r="Q12" s="47"/>
      <c r="R12" s="66"/>
      <c r="S12" s="67"/>
    </row>
    <row r="13" spans="1:26" ht="15" customHeight="1" x14ac:dyDescent="0.25">
      <c r="A13" s="46"/>
      <c r="B13" s="61"/>
      <c r="C13" s="2">
        <v>924</v>
      </c>
      <c r="D13" s="5" t="s">
        <v>42</v>
      </c>
      <c r="E13" s="6">
        <v>4</v>
      </c>
      <c r="F13" s="15" t="s">
        <v>65</v>
      </c>
      <c r="G13" s="62"/>
      <c r="H13" s="46"/>
      <c r="I13" s="70"/>
      <c r="J13" s="63"/>
      <c r="K13" s="71"/>
      <c r="L13" s="60"/>
      <c r="M13" s="47"/>
      <c r="N13" s="60"/>
      <c r="O13" s="45"/>
      <c r="P13" s="60"/>
      <c r="Q13" s="47"/>
      <c r="R13" s="66"/>
      <c r="S13" s="67"/>
    </row>
    <row r="14" spans="1:26" s="11" customFormat="1" ht="37.5" customHeight="1" x14ac:dyDescent="0.25">
      <c r="B14" s="22"/>
      <c r="J14" s="32"/>
      <c r="O14" s="38"/>
      <c r="P14" s="39"/>
      <c r="Q14" s="39"/>
      <c r="R14" s="39"/>
      <c r="S14" s="39"/>
    </row>
    <row r="15" spans="1:26" ht="30" customHeight="1" x14ac:dyDescent="0.25">
      <c r="A15" s="46" t="s">
        <v>67</v>
      </c>
      <c r="B15" s="48" t="s">
        <v>4</v>
      </c>
      <c r="C15" s="2">
        <v>931</v>
      </c>
      <c r="D15" s="5" t="s">
        <v>39</v>
      </c>
      <c r="E15" s="6">
        <v>2</v>
      </c>
      <c r="F15" s="15" t="s">
        <v>68</v>
      </c>
      <c r="G15" s="62" t="s">
        <v>115</v>
      </c>
      <c r="H15" s="46" t="s">
        <v>106</v>
      </c>
      <c r="I15" s="50" t="s">
        <v>36</v>
      </c>
      <c r="J15" s="15" t="s">
        <v>68</v>
      </c>
      <c r="K15" s="37" t="s">
        <v>96</v>
      </c>
      <c r="L15" s="18" t="s">
        <v>14</v>
      </c>
      <c r="M15" s="19" t="s">
        <v>15</v>
      </c>
      <c r="N15" s="20" t="s">
        <v>16</v>
      </c>
      <c r="O15" s="34" t="s">
        <v>17</v>
      </c>
      <c r="P15" s="18" t="s">
        <v>14</v>
      </c>
      <c r="Q15" s="19" t="s">
        <v>15</v>
      </c>
      <c r="R15" s="20" t="s">
        <v>16</v>
      </c>
      <c r="S15" s="34" t="s">
        <v>17</v>
      </c>
      <c r="T15" s="18" t="s">
        <v>14</v>
      </c>
      <c r="U15" s="19" t="s">
        <v>15</v>
      </c>
      <c r="V15" s="20" t="s">
        <v>16</v>
      </c>
      <c r="W15" s="3" t="s">
        <v>8</v>
      </c>
    </row>
    <row r="16" spans="1:26" ht="30" x14ac:dyDescent="0.25">
      <c r="A16" s="46"/>
      <c r="B16" s="49"/>
      <c r="C16" s="56">
        <v>932</v>
      </c>
      <c r="D16" s="50" t="s">
        <v>40</v>
      </c>
      <c r="E16" s="6">
        <v>2</v>
      </c>
      <c r="F16" s="15" t="s">
        <v>69</v>
      </c>
      <c r="G16" s="62"/>
      <c r="H16" s="46"/>
      <c r="I16" s="51"/>
      <c r="J16" s="15" t="s">
        <v>69</v>
      </c>
      <c r="K16" s="37" t="s">
        <v>97</v>
      </c>
      <c r="L16" s="60">
        <v>15</v>
      </c>
      <c r="M16" s="47">
        <v>5</v>
      </c>
      <c r="N16" s="44">
        <v>5</v>
      </c>
      <c r="O16" s="45">
        <v>10</v>
      </c>
      <c r="P16" s="60">
        <v>25</v>
      </c>
      <c r="Q16" s="47">
        <v>5</v>
      </c>
      <c r="R16" s="44">
        <v>5</v>
      </c>
      <c r="S16" s="45">
        <v>10</v>
      </c>
      <c r="T16" s="60">
        <v>25</v>
      </c>
      <c r="U16" s="47">
        <v>5</v>
      </c>
      <c r="V16" s="44">
        <v>10</v>
      </c>
      <c r="W16" s="56">
        <f>SUM(L16:V19)</f>
        <v>120</v>
      </c>
    </row>
    <row r="17" spans="1:23" ht="30" customHeight="1" x14ac:dyDescent="0.25">
      <c r="A17" s="46"/>
      <c r="B17" s="49"/>
      <c r="C17" s="57"/>
      <c r="D17" s="52"/>
      <c r="E17" s="6">
        <v>2</v>
      </c>
      <c r="F17" s="15" t="s">
        <v>104</v>
      </c>
      <c r="G17" s="62"/>
      <c r="H17" s="46"/>
      <c r="I17" s="52"/>
      <c r="J17" s="15" t="s">
        <v>104</v>
      </c>
      <c r="K17" s="37" t="s">
        <v>109</v>
      </c>
      <c r="L17" s="60"/>
      <c r="M17" s="47"/>
      <c r="N17" s="44"/>
      <c r="O17" s="45"/>
      <c r="P17" s="60"/>
      <c r="Q17" s="47"/>
      <c r="R17" s="44"/>
      <c r="S17" s="45"/>
      <c r="T17" s="60"/>
      <c r="U17" s="47"/>
      <c r="V17" s="44"/>
      <c r="W17" s="82"/>
    </row>
    <row r="18" spans="1:23" ht="30" x14ac:dyDescent="0.25">
      <c r="A18" s="46"/>
      <c r="B18" s="49"/>
      <c r="C18" s="2">
        <v>933</v>
      </c>
      <c r="D18" s="5" t="s">
        <v>41</v>
      </c>
      <c r="E18" s="6">
        <v>2</v>
      </c>
      <c r="F18" s="15" t="s">
        <v>70</v>
      </c>
      <c r="G18" s="62"/>
      <c r="H18" s="46"/>
      <c r="I18" s="70" t="s">
        <v>37</v>
      </c>
      <c r="J18" s="15" t="s">
        <v>70</v>
      </c>
      <c r="K18" s="37" t="s">
        <v>98</v>
      </c>
      <c r="L18" s="60"/>
      <c r="M18" s="47"/>
      <c r="N18" s="44"/>
      <c r="O18" s="45"/>
      <c r="P18" s="60"/>
      <c r="Q18" s="47"/>
      <c r="R18" s="44"/>
      <c r="S18" s="45"/>
      <c r="T18" s="60"/>
      <c r="U18" s="47"/>
      <c r="V18" s="44"/>
      <c r="W18" s="82"/>
    </row>
    <row r="19" spans="1:23" ht="30" x14ac:dyDescent="0.25">
      <c r="A19" s="46"/>
      <c r="B19" s="49"/>
      <c r="C19" s="2">
        <v>934</v>
      </c>
      <c r="D19" s="5" t="s">
        <v>42</v>
      </c>
      <c r="E19" s="6">
        <v>4</v>
      </c>
      <c r="F19" s="15" t="s">
        <v>71</v>
      </c>
      <c r="G19" s="62"/>
      <c r="H19" s="46"/>
      <c r="I19" s="70"/>
      <c r="J19" s="15" t="s">
        <v>71</v>
      </c>
      <c r="K19" s="37" t="s">
        <v>99</v>
      </c>
      <c r="L19" s="60"/>
      <c r="M19" s="47"/>
      <c r="N19" s="44"/>
      <c r="O19" s="45"/>
      <c r="P19" s="60"/>
      <c r="Q19" s="47"/>
      <c r="R19" s="44"/>
      <c r="S19" s="45"/>
      <c r="T19" s="60"/>
      <c r="U19" s="47"/>
      <c r="V19" s="44"/>
      <c r="W19" s="57"/>
    </row>
    <row r="20" spans="1:23" ht="30" customHeight="1" x14ac:dyDescent="0.25">
      <c r="A20" s="46"/>
      <c r="B20" s="49"/>
      <c r="C20" s="10">
        <v>931</v>
      </c>
      <c r="D20" s="7" t="s">
        <v>39</v>
      </c>
      <c r="E20" s="8">
        <v>2</v>
      </c>
      <c r="F20" s="17" t="s">
        <v>72</v>
      </c>
      <c r="G20" s="73" t="s">
        <v>113</v>
      </c>
      <c r="H20" s="74" t="s">
        <v>107</v>
      </c>
      <c r="I20" s="53" t="s">
        <v>36</v>
      </c>
      <c r="J20" s="17" t="s">
        <v>72</v>
      </c>
      <c r="K20" s="37" t="s">
        <v>100</v>
      </c>
      <c r="L20" s="18" t="s">
        <v>14</v>
      </c>
      <c r="M20" s="19" t="s">
        <v>15</v>
      </c>
      <c r="N20" s="20" t="s">
        <v>16</v>
      </c>
      <c r="O20" s="34" t="s">
        <v>17</v>
      </c>
      <c r="P20" s="18" t="s">
        <v>14</v>
      </c>
      <c r="Q20" s="19" t="s">
        <v>15</v>
      </c>
      <c r="R20" s="20" t="s">
        <v>16</v>
      </c>
      <c r="S20" s="34" t="s">
        <v>17</v>
      </c>
      <c r="T20" s="18" t="s">
        <v>14</v>
      </c>
      <c r="U20" s="19" t="s">
        <v>15</v>
      </c>
      <c r="V20" s="20" t="s">
        <v>16</v>
      </c>
      <c r="W20" s="3" t="s">
        <v>8</v>
      </c>
    </row>
    <row r="21" spans="1:23" ht="30" customHeight="1" x14ac:dyDescent="0.25">
      <c r="A21" s="46"/>
      <c r="B21" s="49"/>
      <c r="C21" s="58">
        <v>932</v>
      </c>
      <c r="D21" s="53" t="s">
        <v>40</v>
      </c>
      <c r="E21" s="8">
        <v>2</v>
      </c>
      <c r="F21" s="17" t="s">
        <v>73</v>
      </c>
      <c r="G21" s="73"/>
      <c r="H21" s="74"/>
      <c r="I21" s="54"/>
      <c r="J21" s="17" t="s">
        <v>73</v>
      </c>
      <c r="K21" s="37" t="s">
        <v>101</v>
      </c>
      <c r="L21" s="60">
        <v>15</v>
      </c>
      <c r="M21" s="47">
        <v>2</v>
      </c>
      <c r="N21" s="44">
        <v>5</v>
      </c>
      <c r="O21" s="45">
        <v>10</v>
      </c>
      <c r="P21" s="60">
        <v>28</v>
      </c>
      <c r="Q21" s="47">
        <v>2</v>
      </c>
      <c r="R21" s="44">
        <v>5</v>
      </c>
      <c r="S21" s="45">
        <v>10</v>
      </c>
      <c r="T21" s="60">
        <v>28</v>
      </c>
      <c r="U21" s="47">
        <v>2</v>
      </c>
      <c r="V21" s="44">
        <v>13</v>
      </c>
      <c r="W21" s="56">
        <f>SUM(L21:V24)</f>
        <v>120</v>
      </c>
    </row>
    <row r="22" spans="1:23" ht="30" customHeight="1" x14ac:dyDescent="0.25">
      <c r="A22" s="46"/>
      <c r="B22" s="49"/>
      <c r="C22" s="59"/>
      <c r="D22" s="55"/>
      <c r="E22" s="8">
        <v>2</v>
      </c>
      <c r="F22" s="17" t="s">
        <v>105</v>
      </c>
      <c r="G22" s="73"/>
      <c r="H22" s="74"/>
      <c r="I22" s="55"/>
      <c r="J22" s="17" t="s">
        <v>105</v>
      </c>
      <c r="K22" s="37" t="s">
        <v>110</v>
      </c>
      <c r="L22" s="60"/>
      <c r="M22" s="47"/>
      <c r="N22" s="44"/>
      <c r="O22" s="45"/>
      <c r="P22" s="60"/>
      <c r="Q22" s="47"/>
      <c r="R22" s="44"/>
      <c r="S22" s="45"/>
      <c r="T22" s="60"/>
      <c r="U22" s="47"/>
      <c r="V22" s="44"/>
      <c r="W22" s="82"/>
    </row>
    <row r="23" spans="1:23" ht="30" customHeight="1" x14ac:dyDescent="0.25">
      <c r="A23" s="46"/>
      <c r="B23" s="49"/>
      <c r="C23" s="10">
        <v>933</v>
      </c>
      <c r="D23" s="7" t="s">
        <v>41</v>
      </c>
      <c r="E23" s="8">
        <v>2</v>
      </c>
      <c r="F23" s="17" t="s">
        <v>74</v>
      </c>
      <c r="G23" s="73"/>
      <c r="H23" s="74"/>
      <c r="I23" s="72" t="s">
        <v>37</v>
      </c>
      <c r="J23" s="17" t="s">
        <v>74</v>
      </c>
      <c r="K23" s="37" t="s">
        <v>102</v>
      </c>
      <c r="L23" s="60"/>
      <c r="M23" s="47"/>
      <c r="N23" s="44"/>
      <c r="O23" s="45"/>
      <c r="P23" s="60"/>
      <c r="Q23" s="47"/>
      <c r="R23" s="44"/>
      <c r="S23" s="45"/>
      <c r="T23" s="60"/>
      <c r="U23" s="47"/>
      <c r="V23" s="44"/>
      <c r="W23" s="82"/>
    </row>
    <row r="24" spans="1:23" ht="30" customHeight="1" x14ac:dyDescent="0.25">
      <c r="A24" s="46"/>
      <c r="B24" s="49"/>
      <c r="C24" s="10">
        <v>934</v>
      </c>
      <c r="D24" s="7" t="s">
        <v>42</v>
      </c>
      <c r="E24" s="8">
        <v>4</v>
      </c>
      <c r="F24" s="17" t="s">
        <v>75</v>
      </c>
      <c r="G24" s="73"/>
      <c r="H24" s="74"/>
      <c r="I24" s="72"/>
      <c r="J24" s="17" t="s">
        <v>75</v>
      </c>
      <c r="K24" s="37" t="s">
        <v>103</v>
      </c>
      <c r="L24" s="60"/>
      <c r="M24" s="47"/>
      <c r="N24" s="44"/>
      <c r="O24" s="45"/>
      <c r="P24" s="60"/>
      <c r="Q24" s="47"/>
      <c r="R24" s="44"/>
      <c r="S24" s="45"/>
      <c r="T24" s="60"/>
      <c r="U24" s="47"/>
      <c r="V24" s="44"/>
      <c r="W24" s="57"/>
    </row>
    <row r="25" spans="1:23" ht="30" customHeight="1" x14ac:dyDescent="0.25">
      <c r="A25" s="46"/>
      <c r="B25" s="61" t="s">
        <v>5</v>
      </c>
      <c r="C25" s="2">
        <v>941</v>
      </c>
      <c r="D25" s="5" t="s">
        <v>39</v>
      </c>
      <c r="E25" s="6">
        <v>2</v>
      </c>
      <c r="F25" s="15" t="s">
        <v>85</v>
      </c>
      <c r="G25" s="62" t="s">
        <v>112</v>
      </c>
      <c r="H25" s="46" t="s">
        <v>95</v>
      </c>
      <c r="I25" s="50" t="s">
        <v>36</v>
      </c>
      <c r="J25" s="15" t="s">
        <v>85</v>
      </c>
      <c r="K25" s="37" t="s">
        <v>76</v>
      </c>
      <c r="L25" s="18" t="s">
        <v>14</v>
      </c>
      <c r="M25" s="19" t="s">
        <v>15</v>
      </c>
      <c r="N25" s="20" t="s">
        <v>16</v>
      </c>
      <c r="O25" s="34" t="s">
        <v>17</v>
      </c>
      <c r="P25" s="18" t="s">
        <v>14</v>
      </c>
      <c r="Q25" s="19" t="s">
        <v>15</v>
      </c>
      <c r="R25" s="20" t="s">
        <v>16</v>
      </c>
      <c r="S25" s="34" t="s">
        <v>17</v>
      </c>
      <c r="T25" s="18" t="s">
        <v>14</v>
      </c>
      <c r="U25" s="19" t="s">
        <v>15</v>
      </c>
      <c r="V25" s="20" t="s">
        <v>16</v>
      </c>
      <c r="W25" s="3" t="s">
        <v>8</v>
      </c>
    </row>
    <row r="26" spans="1:23" ht="30" customHeight="1" x14ac:dyDescent="0.25">
      <c r="A26" s="46"/>
      <c r="B26" s="61"/>
      <c r="C26" s="56">
        <v>942</v>
      </c>
      <c r="D26" s="50" t="s">
        <v>40</v>
      </c>
      <c r="E26" s="6">
        <v>2</v>
      </c>
      <c r="F26" s="15" t="s">
        <v>86</v>
      </c>
      <c r="G26" s="62"/>
      <c r="H26" s="46"/>
      <c r="I26" s="51"/>
      <c r="J26" s="15" t="s">
        <v>86</v>
      </c>
      <c r="K26" s="37" t="s">
        <v>77</v>
      </c>
      <c r="L26" s="60">
        <v>15</v>
      </c>
      <c r="M26" s="47">
        <v>1</v>
      </c>
      <c r="N26" s="44">
        <v>5</v>
      </c>
      <c r="O26" s="45">
        <v>10</v>
      </c>
      <c r="P26" s="60">
        <v>29</v>
      </c>
      <c r="Q26" s="47">
        <v>1</v>
      </c>
      <c r="R26" s="44">
        <v>5</v>
      </c>
      <c r="S26" s="45">
        <v>10</v>
      </c>
      <c r="T26" s="60">
        <v>29</v>
      </c>
      <c r="U26" s="47">
        <v>1</v>
      </c>
      <c r="V26" s="44">
        <v>14</v>
      </c>
      <c r="W26" s="56">
        <f>SUM(L26:V29)</f>
        <v>120</v>
      </c>
    </row>
    <row r="27" spans="1:23" ht="30" customHeight="1" x14ac:dyDescent="0.25">
      <c r="A27" s="46"/>
      <c r="B27" s="61"/>
      <c r="C27" s="57"/>
      <c r="D27" s="52"/>
      <c r="E27" s="6">
        <v>2</v>
      </c>
      <c r="F27" s="15" t="s">
        <v>108</v>
      </c>
      <c r="G27" s="62"/>
      <c r="H27" s="46"/>
      <c r="I27" s="52"/>
      <c r="J27" s="15" t="s">
        <v>108</v>
      </c>
      <c r="K27" s="37" t="s">
        <v>116</v>
      </c>
      <c r="L27" s="60"/>
      <c r="M27" s="47"/>
      <c r="N27" s="44"/>
      <c r="O27" s="45"/>
      <c r="P27" s="60"/>
      <c r="Q27" s="47"/>
      <c r="R27" s="44"/>
      <c r="S27" s="45"/>
      <c r="T27" s="60"/>
      <c r="U27" s="47"/>
      <c r="V27" s="44"/>
      <c r="W27" s="82"/>
    </row>
    <row r="28" spans="1:23" ht="30" customHeight="1" x14ac:dyDescent="0.25">
      <c r="A28" s="46"/>
      <c r="B28" s="61"/>
      <c r="C28" s="2">
        <v>943</v>
      </c>
      <c r="D28" s="5" t="s">
        <v>41</v>
      </c>
      <c r="E28" s="6">
        <v>2</v>
      </c>
      <c r="F28" s="15" t="s">
        <v>87</v>
      </c>
      <c r="G28" s="62"/>
      <c r="H28" s="46"/>
      <c r="I28" s="70" t="s">
        <v>37</v>
      </c>
      <c r="J28" s="15" t="s">
        <v>87</v>
      </c>
      <c r="K28" s="37" t="s">
        <v>78</v>
      </c>
      <c r="L28" s="60"/>
      <c r="M28" s="47"/>
      <c r="N28" s="44"/>
      <c r="O28" s="45"/>
      <c r="P28" s="60"/>
      <c r="Q28" s="47"/>
      <c r="R28" s="44"/>
      <c r="S28" s="45"/>
      <c r="T28" s="60"/>
      <c r="U28" s="47"/>
      <c r="V28" s="44"/>
      <c r="W28" s="82"/>
    </row>
    <row r="29" spans="1:23" ht="30" customHeight="1" x14ac:dyDescent="0.25">
      <c r="A29" s="46"/>
      <c r="B29" s="61"/>
      <c r="C29" s="2">
        <v>944</v>
      </c>
      <c r="D29" s="5" t="s">
        <v>42</v>
      </c>
      <c r="E29" s="6">
        <v>4</v>
      </c>
      <c r="F29" s="15" t="s">
        <v>88</v>
      </c>
      <c r="G29" s="62"/>
      <c r="H29" s="46"/>
      <c r="I29" s="70"/>
      <c r="J29" s="15" t="s">
        <v>88</v>
      </c>
      <c r="K29" s="37" t="s">
        <v>79</v>
      </c>
      <c r="L29" s="60"/>
      <c r="M29" s="47"/>
      <c r="N29" s="44"/>
      <c r="O29" s="45"/>
      <c r="P29" s="60"/>
      <c r="Q29" s="47"/>
      <c r="R29" s="44"/>
      <c r="S29" s="45"/>
      <c r="T29" s="60"/>
      <c r="U29" s="47"/>
      <c r="V29" s="44"/>
      <c r="W29" s="57"/>
    </row>
    <row r="30" spans="1:23" ht="30" customHeight="1" x14ac:dyDescent="0.25">
      <c r="A30" s="46"/>
      <c r="B30" s="61"/>
      <c r="C30" s="10">
        <v>941</v>
      </c>
      <c r="D30" s="7" t="s">
        <v>39</v>
      </c>
      <c r="E30" s="8">
        <v>2</v>
      </c>
      <c r="F30" s="17" t="s">
        <v>89</v>
      </c>
      <c r="G30" s="73" t="s">
        <v>114</v>
      </c>
      <c r="H30" s="74" t="s">
        <v>95</v>
      </c>
      <c r="I30" s="53" t="s">
        <v>36</v>
      </c>
      <c r="J30" s="17" t="s">
        <v>89</v>
      </c>
      <c r="K30" s="37" t="s">
        <v>80</v>
      </c>
      <c r="L30" s="18" t="s">
        <v>14</v>
      </c>
      <c r="M30" s="19" t="s">
        <v>15</v>
      </c>
      <c r="N30" s="20" t="s">
        <v>16</v>
      </c>
      <c r="O30" s="34" t="s">
        <v>17</v>
      </c>
      <c r="P30" s="18" t="s">
        <v>14</v>
      </c>
      <c r="Q30" s="19" t="s">
        <v>15</v>
      </c>
      <c r="R30" s="20" t="s">
        <v>16</v>
      </c>
      <c r="S30" s="34" t="s">
        <v>17</v>
      </c>
      <c r="T30" s="18" t="s">
        <v>14</v>
      </c>
      <c r="U30" s="19" t="s">
        <v>15</v>
      </c>
      <c r="V30" s="20" t="s">
        <v>16</v>
      </c>
      <c r="W30" s="3" t="s">
        <v>8</v>
      </c>
    </row>
    <row r="31" spans="1:23" ht="30" customHeight="1" x14ac:dyDescent="0.25">
      <c r="A31" s="46"/>
      <c r="B31" s="61"/>
      <c r="C31" s="58">
        <v>942</v>
      </c>
      <c r="D31" s="53" t="s">
        <v>40</v>
      </c>
      <c r="E31" s="8">
        <v>2</v>
      </c>
      <c r="F31" s="17" t="s">
        <v>90</v>
      </c>
      <c r="G31" s="73"/>
      <c r="H31" s="74"/>
      <c r="I31" s="54"/>
      <c r="J31" s="17" t="s">
        <v>90</v>
      </c>
      <c r="K31" s="37" t="s">
        <v>81</v>
      </c>
      <c r="L31" s="60">
        <v>15</v>
      </c>
      <c r="M31" s="47">
        <v>0.1</v>
      </c>
      <c r="N31" s="44">
        <v>5</v>
      </c>
      <c r="O31" s="45">
        <v>10</v>
      </c>
      <c r="P31" s="60">
        <v>29.9</v>
      </c>
      <c r="Q31" s="47">
        <v>0.1</v>
      </c>
      <c r="R31" s="44">
        <v>5</v>
      </c>
      <c r="S31" s="45">
        <v>10</v>
      </c>
      <c r="T31" s="60">
        <v>29.9</v>
      </c>
      <c r="U31" s="47">
        <v>0.1</v>
      </c>
      <c r="V31" s="44">
        <v>14.9</v>
      </c>
      <c r="W31" s="56">
        <f>SUM(L31:V34)</f>
        <v>120</v>
      </c>
    </row>
    <row r="32" spans="1:23" ht="30" customHeight="1" x14ac:dyDescent="0.25">
      <c r="A32" s="46"/>
      <c r="B32" s="61"/>
      <c r="C32" s="59"/>
      <c r="D32" s="55"/>
      <c r="E32" s="8">
        <v>2</v>
      </c>
      <c r="F32" s="17" t="s">
        <v>111</v>
      </c>
      <c r="G32" s="73"/>
      <c r="H32" s="74"/>
      <c r="I32" s="55"/>
      <c r="J32" s="17" t="s">
        <v>111</v>
      </c>
      <c r="K32" s="37" t="s">
        <v>117</v>
      </c>
      <c r="L32" s="60"/>
      <c r="M32" s="47"/>
      <c r="N32" s="44"/>
      <c r="O32" s="45"/>
      <c r="P32" s="60"/>
      <c r="Q32" s="47"/>
      <c r="R32" s="44"/>
      <c r="S32" s="45"/>
      <c r="T32" s="60"/>
      <c r="U32" s="47"/>
      <c r="V32" s="44"/>
      <c r="W32" s="82"/>
    </row>
    <row r="33" spans="1:23" ht="30" customHeight="1" x14ac:dyDescent="0.25">
      <c r="A33" s="46"/>
      <c r="B33" s="61"/>
      <c r="C33" s="10">
        <v>943</v>
      </c>
      <c r="D33" s="7" t="s">
        <v>41</v>
      </c>
      <c r="E33" s="8">
        <v>2</v>
      </c>
      <c r="F33" s="17" t="s">
        <v>91</v>
      </c>
      <c r="G33" s="73"/>
      <c r="H33" s="74"/>
      <c r="I33" s="72" t="s">
        <v>37</v>
      </c>
      <c r="J33" s="17" t="s">
        <v>91</v>
      </c>
      <c r="K33" s="37" t="s">
        <v>82</v>
      </c>
      <c r="L33" s="60"/>
      <c r="M33" s="47"/>
      <c r="N33" s="44"/>
      <c r="O33" s="45"/>
      <c r="P33" s="60"/>
      <c r="Q33" s="47"/>
      <c r="R33" s="44"/>
      <c r="S33" s="45"/>
      <c r="T33" s="60"/>
      <c r="U33" s="47"/>
      <c r="V33" s="44"/>
      <c r="W33" s="82"/>
    </row>
    <row r="34" spans="1:23" ht="30" customHeight="1" x14ac:dyDescent="0.25">
      <c r="A34" s="46"/>
      <c r="B34" s="61"/>
      <c r="C34" s="10">
        <v>944</v>
      </c>
      <c r="D34" s="7" t="s">
        <v>42</v>
      </c>
      <c r="E34" s="8">
        <v>4</v>
      </c>
      <c r="F34" s="17" t="s">
        <v>92</v>
      </c>
      <c r="G34" s="73"/>
      <c r="H34" s="74"/>
      <c r="I34" s="72"/>
      <c r="J34" s="17" t="s">
        <v>92</v>
      </c>
      <c r="K34" s="37" t="s">
        <v>83</v>
      </c>
      <c r="L34" s="60"/>
      <c r="M34" s="47"/>
      <c r="N34" s="44"/>
      <c r="O34" s="45"/>
      <c r="P34" s="60"/>
      <c r="Q34" s="47"/>
      <c r="R34" s="44"/>
      <c r="S34" s="45"/>
      <c r="T34" s="60"/>
      <c r="U34" s="47"/>
      <c r="V34" s="44"/>
      <c r="W34" s="57"/>
    </row>
    <row r="35" spans="1:23" s="11" customFormat="1" ht="37.5" customHeight="1" x14ac:dyDescent="0.25"/>
    <row r="36" spans="1:23" ht="15" customHeight="1" x14ac:dyDescent="0.25">
      <c r="A36" s="79" t="s">
        <v>118</v>
      </c>
      <c r="B36" s="48" t="s">
        <v>4</v>
      </c>
      <c r="C36" s="2">
        <v>951</v>
      </c>
      <c r="D36" s="5" t="s">
        <v>39</v>
      </c>
      <c r="E36" s="6">
        <v>2</v>
      </c>
      <c r="F36" s="15" t="s">
        <v>119</v>
      </c>
      <c r="G36" s="62" t="s">
        <v>129</v>
      </c>
      <c r="H36" s="46" t="s">
        <v>130</v>
      </c>
      <c r="I36" s="50" t="s">
        <v>36</v>
      </c>
      <c r="J36" s="15" t="s">
        <v>119</v>
      </c>
      <c r="K36" s="1">
        <v>9411</v>
      </c>
      <c r="L36" s="18" t="s">
        <v>14</v>
      </c>
      <c r="M36" s="20" t="s">
        <v>16</v>
      </c>
      <c r="N36" s="18" t="s">
        <v>14</v>
      </c>
      <c r="O36" s="19" t="s">
        <v>15</v>
      </c>
      <c r="P36" s="20" t="s">
        <v>16</v>
      </c>
      <c r="Q36" s="34" t="s">
        <v>17</v>
      </c>
      <c r="R36" s="18" t="s">
        <v>14</v>
      </c>
      <c r="S36" s="20" t="s">
        <v>16</v>
      </c>
      <c r="T36" s="18" t="s">
        <v>14</v>
      </c>
      <c r="U36" s="19" t="s">
        <v>15</v>
      </c>
      <c r="V36" s="20" t="s">
        <v>16</v>
      </c>
      <c r="W36" s="3" t="s">
        <v>8</v>
      </c>
    </row>
    <row r="37" spans="1:23" ht="15" customHeight="1" x14ac:dyDescent="0.25">
      <c r="A37" s="80"/>
      <c r="B37" s="49"/>
      <c r="C37" s="35">
        <v>952</v>
      </c>
      <c r="D37" s="40" t="s">
        <v>40</v>
      </c>
      <c r="E37" s="6">
        <v>2</v>
      </c>
      <c r="F37" s="15" t="s">
        <v>120</v>
      </c>
      <c r="G37" s="62"/>
      <c r="H37" s="46"/>
      <c r="I37" s="51"/>
      <c r="J37" s="15" t="s">
        <v>120</v>
      </c>
      <c r="K37" s="1">
        <v>9421</v>
      </c>
      <c r="L37" s="60">
        <v>20</v>
      </c>
      <c r="M37" s="44">
        <v>40</v>
      </c>
      <c r="N37" s="60">
        <v>60</v>
      </c>
      <c r="O37" s="47">
        <v>8</v>
      </c>
      <c r="P37" s="44">
        <v>12</v>
      </c>
      <c r="Q37" s="45">
        <v>10</v>
      </c>
      <c r="R37" s="60">
        <v>20</v>
      </c>
      <c r="S37" s="44">
        <v>40</v>
      </c>
      <c r="T37" s="60">
        <v>60</v>
      </c>
      <c r="U37" s="47">
        <v>8</v>
      </c>
      <c r="V37" s="44">
        <v>12</v>
      </c>
      <c r="W37" s="66">
        <f>SUM(L37:V39)</f>
        <v>290</v>
      </c>
    </row>
    <row r="38" spans="1:23" ht="15" customHeight="1" x14ac:dyDescent="0.25">
      <c r="A38" s="80"/>
      <c r="B38" s="49"/>
      <c r="C38" s="2">
        <v>953</v>
      </c>
      <c r="D38" s="5" t="s">
        <v>41</v>
      </c>
      <c r="E38" s="6">
        <v>2</v>
      </c>
      <c r="F38" s="15" t="s">
        <v>122</v>
      </c>
      <c r="G38" s="62"/>
      <c r="H38" s="46"/>
      <c r="I38" s="70" t="s">
        <v>37</v>
      </c>
      <c r="J38" s="15" t="s">
        <v>122</v>
      </c>
      <c r="K38" s="1">
        <v>9431</v>
      </c>
      <c r="L38" s="60"/>
      <c r="M38" s="44"/>
      <c r="N38" s="60"/>
      <c r="O38" s="47"/>
      <c r="P38" s="44"/>
      <c r="Q38" s="45"/>
      <c r="R38" s="60"/>
      <c r="S38" s="44"/>
      <c r="T38" s="60"/>
      <c r="U38" s="47"/>
      <c r="V38" s="44"/>
      <c r="W38" s="66"/>
    </row>
    <row r="39" spans="1:23" ht="15" customHeight="1" x14ac:dyDescent="0.25">
      <c r="A39" s="80"/>
      <c r="B39" s="49"/>
      <c r="C39" s="2">
        <v>954</v>
      </c>
      <c r="D39" s="5" t="s">
        <v>42</v>
      </c>
      <c r="E39" s="6">
        <v>4</v>
      </c>
      <c r="F39" s="15" t="s">
        <v>123</v>
      </c>
      <c r="G39" s="62"/>
      <c r="H39" s="46"/>
      <c r="I39" s="70"/>
      <c r="J39" s="15" t="s">
        <v>123</v>
      </c>
      <c r="K39" s="1">
        <v>9441</v>
      </c>
      <c r="L39" s="60"/>
      <c r="M39" s="44"/>
      <c r="N39" s="60"/>
      <c r="O39" s="47"/>
      <c r="P39" s="44"/>
      <c r="Q39" s="45"/>
      <c r="R39" s="60"/>
      <c r="S39" s="44"/>
      <c r="T39" s="60"/>
      <c r="U39" s="47"/>
      <c r="V39" s="44"/>
      <c r="W39" s="66"/>
    </row>
    <row r="40" spans="1:23" ht="15" customHeight="1" x14ac:dyDescent="0.25">
      <c r="A40" s="80"/>
      <c r="B40" s="49"/>
      <c r="C40" s="10">
        <v>951</v>
      </c>
      <c r="D40" s="7" t="s">
        <v>39</v>
      </c>
      <c r="E40" s="8">
        <v>2</v>
      </c>
      <c r="F40" s="17" t="s">
        <v>124</v>
      </c>
      <c r="G40" s="73" t="s">
        <v>131</v>
      </c>
      <c r="H40" s="74" t="s">
        <v>132</v>
      </c>
      <c r="I40" s="53" t="s">
        <v>36</v>
      </c>
      <c r="J40" s="17" t="s">
        <v>124</v>
      </c>
      <c r="K40" s="1">
        <v>9412</v>
      </c>
      <c r="L40" s="18" t="s">
        <v>14</v>
      </c>
      <c r="M40" s="20" t="s">
        <v>16</v>
      </c>
      <c r="N40" s="18" t="s">
        <v>14</v>
      </c>
      <c r="O40" s="19" t="s">
        <v>15</v>
      </c>
      <c r="P40" s="20" t="s">
        <v>16</v>
      </c>
      <c r="Q40" s="34" t="s">
        <v>17</v>
      </c>
      <c r="R40" s="18" t="s">
        <v>14</v>
      </c>
      <c r="S40" s="20" t="s">
        <v>16</v>
      </c>
      <c r="T40" s="18" t="s">
        <v>14</v>
      </c>
      <c r="U40" s="19" t="s">
        <v>15</v>
      </c>
      <c r="V40" s="20" t="s">
        <v>16</v>
      </c>
      <c r="W40" s="3" t="s">
        <v>8</v>
      </c>
    </row>
    <row r="41" spans="1:23" ht="15" customHeight="1" x14ac:dyDescent="0.25">
      <c r="A41" s="80"/>
      <c r="B41" s="49"/>
      <c r="C41" s="36">
        <v>952</v>
      </c>
      <c r="D41" s="41" t="s">
        <v>40</v>
      </c>
      <c r="E41" s="8">
        <v>2</v>
      </c>
      <c r="F41" s="17" t="s">
        <v>125</v>
      </c>
      <c r="G41" s="73"/>
      <c r="H41" s="74"/>
      <c r="I41" s="54"/>
      <c r="J41" s="17" t="s">
        <v>125</v>
      </c>
      <c r="K41" s="1">
        <v>9422</v>
      </c>
      <c r="L41" s="60">
        <v>20</v>
      </c>
      <c r="M41" s="44">
        <v>40</v>
      </c>
      <c r="N41" s="60">
        <v>60</v>
      </c>
      <c r="O41" s="47">
        <v>4</v>
      </c>
      <c r="P41" s="44">
        <v>16</v>
      </c>
      <c r="Q41" s="45">
        <v>10</v>
      </c>
      <c r="R41" s="60">
        <v>20</v>
      </c>
      <c r="S41" s="44">
        <v>40</v>
      </c>
      <c r="T41" s="60">
        <v>60</v>
      </c>
      <c r="U41" s="47">
        <v>4</v>
      </c>
      <c r="V41" s="44">
        <v>16</v>
      </c>
      <c r="W41" s="66">
        <f>SUM(L41:V43)</f>
        <v>290</v>
      </c>
    </row>
    <row r="42" spans="1:23" ht="15" customHeight="1" x14ac:dyDescent="0.25">
      <c r="A42" s="80"/>
      <c r="B42" s="49"/>
      <c r="C42" s="10">
        <v>953</v>
      </c>
      <c r="D42" s="7" t="s">
        <v>41</v>
      </c>
      <c r="E42" s="8">
        <v>2</v>
      </c>
      <c r="F42" s="17" t="s">
        <v>127</v>
      </c>
      <c r="G42" s="73"/>
      <c r="H42" s="74"/>
      <c r="I42" s="72" t="s">
        <v>37</v>
      </c>
      <c r="J42" s="17" t="s">
        <v>127</v>
      </c>
      <c r="K42" s="1">
        <v>9432</v>
      </c>
      <c r="L42" s="60"/>
      <c r="M42" s="44"/>
      <c r="N42" s="60"/>
      <c r="O42" s="47"/>
      <c r="P42" s="44"/>
      <c r="Q42" s="45"/>
      <c r="R42" s="60"/>
      <c r="S42" s="44"/>
      <c r="T42" s="60"/>
      <c r="U42" s="47"/>
      <c r="V42" s="44"/>
      <c r="W42" s="66"/>
    </row>
    <row r="43" spans="1:23" ht="15" customHeight="1" x14ac:dyDescent="0.25">
      <c r="A43" s="80"/>
      <c r="B43" s="49"/>
      <c r="C43" s="10">
        <v>954</v>
      </c>
      <c r="D43" s="7" t="s">
        <v>42</v>
      </c>
      <c r="E43" s="8">
        <v>4</v>
      </c>
      <c r="F43" s="17" t="s">
        <v>128</v>
      </c>
      <c r="G43" s="73"/>
      <c r="H43" s="74"/>
      <c r="I43" s="72"/>
      <c r="J43" s="17" t="s">
        <v>128</v>
      </c>
      <c r="K43" s="1">
        <v>9442</v>
      </c>
      <c r="L43" s="60"/>
      <c r="M43" s="44"/>
      <c r="N43" s="60"/>
      <c r="O43" s="47"/>
      <c r="P43" s="44"/>
      <c r="Q43" s="45"/>
      <c r="R43" s="60"/>
      <c r="S43" s="44"/>
      <c r="T43" s="60"/>
      <c r="U43" s="47"/>
      <c r="V43" s="44"/>
      <c r="W43" s="66"/>
    </row>
    <row r="44" spans="1:23" ht="15" customHeight="1" x14ac:dyDescent="0.25">
      <c r="A44" s="80"/>
      <c r="B44" s="49"/>
      <c r="C44" s="2">
        <v>951</v>
      </c>
      <c r="D44" s="5" t="s">
        <v>39</v>
      </c>
      <c r="E44" s="6">
        <v>2</v>
      </c>
      <c r="F44" s="15" t="s">
        <v>134</v>
      </c>
      <c r="G44" s="62" t="s">
        <v>133</v>
      </c>
      <c r="H44" s="46" t="s">
        <v>130</v>
      </c>
      <c r="I44" s="50" t="s">
        <v>36</v>
      </c>
      <c r="J44" s="15" t="s">
        <v>134</v>
      </c>
      <c r="K44" s="1">
        <v>9413</v>
      </c>
      <c r="L44" s="18" t="s">
        <v>14</v>
      </c>
      <c r="M44" s="20" t="s">
        <v>16</v>
      </c>
      <c r="N44" s="18" t="s">
        <v>14</v>
      </c>
      <c r="O44" s="19" t="s">
        <v>15</v>
      </c>
      <c r="P44" s="20" t="s">
        <v>16</v>
      </c>
      <c r="Q44" s="34" t="s">
        <v>17</v>
      </c>
      <c r="R44" s="18" t="s">
        <v>14</v>
      </c>
      <c r="S44" s="20" t="s">
        <v>16</v>
      </c>
      <c r="T44" s="18" t="s">
        <v>14</v>
      </c>
      <c r="U44" s="19" t="s">
        <v>15</v>
      </c>
      <c r="V44" s="20" t="s">
        <v>16</v>
      </c>
      <c r="W44" s="3" t="s">
        <v>8</v>
      </c>
    </row>
    <row r="45" spans="1:23" ht="15" customHeight="1" x14ac:dyDescent="0.25">
      <c r="A45" s="80"/>
      <c r="B45" s="49"/>
      <c r="C45" s="35">
        <v>952</v>
      </c>
      <c r="D45" s="40" t="s">
        <v>40</v>
      </c>
      <c r="E45" s="6">
        <v>2</v>
      </c>
      <c r="F45" s="15" t="s">
        <v>121</v>
      </c>
      <c r="G45" s="62"/>
      <c r="H45" s="46"/>
      <c r="I45" s="51"/>
      <c r="J45" s="15" t="s">
        <v>121</v>
      </c>
      <c r="K45" s="1">
        <v>9423</v>
      </c>
      <c r="L45" s="60">
        <v>20</v>
      </c>
      <c r="M45" s="44">
        <v>40</v>
      </c>
      <c r="N45" s="60">
        <v>60</v>
      </c>
      <c r="O45" s="47">
        <v>4</v>
      </c>
      <c r="P45" s="44">
        <v>16</v>
      </c>
      <c r="Q45" s="45">
        <v>10</v>
      </c>
      <c r="R45" s="60">
        <v>20</v>
      </c>
      <c r="S45" s="44">
        <v>40</v>
      </c>
      <c r="T45" s="60">
        <v>60</v>
      </c>
      <c r="U45" s="47">
        <v>4</v>
      </c>
      <c r="V45" s="44">
        <v>16</v>
      </c>
      <c r="W45" s="66">
        <f>SUM(L45:V47)</f>
        <v>290</v>
      </c>
    </row>
    <row r="46" spans="1:23" ht="15" customHeight="1" x14ac:dyDescent="0.25">
      <c r="A46" s="80"/>
      <c r="B46" s="49"/>
      <c r="C46" s="2">
        <v>953</v>
      </c>
      <c r="D46" s="5" t="s">
        <v>41</v>
      </c>
      <c r="E46" s="6">
        <v>2</v>
      </c>
      <c r="F46" s="15" t="s">
        <v>135</v>
      </c>
      <c r="G46" s="62"/>
      <c r="H46" s="46"/>
      <c r="I46" s="70" t="s">
        <v>37</v>
      </c>
      <c r="J46" s="15" t="s">
        <v>135</v>
      </c>
      <c r="K46" s="1">
        <v>9433</v>
      </c>
      <c r="L46" s="60"/>
      <c r="M46" s="44"/>
      <c r="N46" s="60"/>
      <c r="O46" s="47"/>
      <c r="P46" s="44"/>
      <c r="Q46" s="45"/>
      <c r="R46" s="60"/>
      <c r="S46" s="44"/>
      <c r="T46" s="60"/>
      <c r="U46" s="47"/>
      <c r="V46" s="44"/>
      <c r="W46" s="66"/>
    </row>
    <row r="47" spans="1:23" ht="15" customHeight="1" x14ac:dyDescent="0.25">
      <c r="A47" s="80"/>
      <c r="B47" s="49"/>
      <c r="C47" s="2">
        <v>954</v>
      </c>
      <c r="D47" s="5" t="s">
        <v>42</v>
      </c>
      <c r="E47" s="6">
        <v>4</v>
      </c>
      <c r="F47" s="15" t="s">
        <v>136</v>
      </c>
      <c r="G47" s="62"/>
      <c r="H47" s="46"/>
      <c r="I47" s="70"/>
      <c r="J47" s="15" t="s">
        <v>136</v>
      </c>
      <c r="K47" s="1">
        <v>9443</v>
      </c>
      <c r="L47" s="60"/>
      <c r="M47" s="44"/>
      <c r="N47" s="60"/>
      <c r="O47" s="47"/>
      <c r="P47" s="44"/>
      <c r="Q47" s="45"/>
      <c r="R47" s="60"/>
      <c r="S47" s="44"/>
      <c r="T47" s="60"/>
      <c r="U47" s="47"/>
      <c r="V47" s="44"/>
      <c r="W47" s="66"/>
    </row>
    <row r="48" spans="1:23" ht="15" customHeight="1" x14ac:dyDescent="0.25">
      <c r="A48" s="80"/>
      <c r="B48" s="49"/>
      <c r="C48" s="10">
        <v>951</v>
      </c>
      <c r="D48" s="7" t="s">
        <v>39</v>
      </c>
      <c r="E48" s="8">
        <v>2</v>
      </c>
      <c r="F48" s="17" t="s">
        <v>138</v>
      </c>
      <c r="G48" s="73" t="s">
        <v>140</v>
      </c>
      <c r="H48" s="74" t="s">
        <v>132</v>
      </c>
      <c r="I48" s="53" t="s">
        <v>36</v>
      </c>
      <c r="J48" s="17" t="s">
        <v>138</v>
      </c>
      <c r="K48" s="1">
        <v>9414</v>
      </c>
      <c r="L48" s="18" t="s">
        <v>14</v>
      </c>
      <c r="M48" s="20" t="s">
        <v>16</v>
      </c>
      <c r="N48" s="18" t="s">
        <v>14</v>
      </c>
      <c r="O48" s="19" t="s">
        <v>15</v>
      </c>
      <c r="P48" s="20" t="s">
        <v>16</v>
      </c>
      <c r="Q48" s="34" t="s">
        <v>17</v>
      </c>
      <c r="R48" s="18" t="s">
        <v>14</v>
      </c>
      <c r="S48" s="20" t="s">
        <v>16</v>
      </c>
      <c r="T48" s="18" t="s">
        <v>14</v>
      </c>
      <c r="U48" s="19" t="s">
        <v>15</v>
      </c>
      <c r="V48" s="20" t="s">
        <v>16</v>
      </c>
      <c r="W48" s="3" t="s">
        <v>8</v>
      </c>
    </row>
    <row r="49" spans="1:23" ht="15" customHeight="1" x14ac:dyDescent="0.25">
      <c r="A49" s="80"/>
      <c r="B49" s="49"/>
      <c r="C49" s="36">
        <v>952</v>
      </c>
      <c r="D49" s="41" t="s">
        <v>40</v>
      </c>
      <c r="E49" s="8">
        <v>2</v>
      </c>
      <c r="F49" s="17" t="s">
        <v>126</v>
      </c>
      <c r="G49" s="73"/>
      <c r="H49" s="74"/>
      <c r="I49" s="54"/>
      <c r="J49" s="17" t="s">
        <v>126</v>
      </c>
      <c r="K49" s="1">
        <v>9424</v>
      </c>
      <c r="L49" s="60">
        <v>20</v>
      </c>
      <c r="M49" s="44">
        <v>40</v>
      </c>
      <c r="N49" s="60">
        <v>60</v>
      </c>
      <c r="O49" s="47">
        <v>1</v>
      </c>
      <c r="P49" s="44">
        <v>19</v>
      </c>
      <c r="Q49" s="45">
        <v>10</v>
      </c>
      <c r="R49" s="60">
        <v>20</v>
      </c>
      <c r="S49" s="44">
        <v>40</v>
      </c>
      <c r="T49" s="60">
        <v>60</v>
      </c>
      <c r="U49" s="47">
        <v>1</v>
      </c>
      <c r="V49" s="44">
        <v>19</v>
      </c>
      <c r="W49" s="66">
        <f>SUM(L49:V51)</f>
        <v>290</v>
      </c>
    </row>
    <row r="50" spans="1:23" ht="15" customHeight="1" x14ac:dyDescent="0.25">
      <c r="A50" s="80"/>
      <c r="B50" s="49"/>
      <c r="C50" s="10">
        <v>953</v>
      </c>
      <c r="D50" s="7" t="s">
        <v>41</v>
      </c>
      <c r="E50" s="8">
        <v>2</v>
      </c>
      <c r="F50" s="17" t="s">
        <v>139</v>
      </c>
      <c r="G50" s="73"/>
      <c r="H50" s="74"/>
      <c r="I50" s="72" t="s">
        <v>37</v>
      </c>
      <c r="J50" s="17" t="s">
        <v>139</v>
      </c>
      <c r="K50" s="1">
        <v>9434</v>
      </c>
      <c r="L50" s="60"/>
      <c r="M50" s="44"/>
      <c r="N50" s="60"/>
      <c r="O50" s="47"/>
      <c r="P50" s="44"/>
      <c r="Q50" s="45"/>
      <c r="R50" s="60"/>
      <c r="S50" s="44"/>
      <c r="T50" s="60"/>
      <c r="U50" s="47"/>
      <c r="V50" s="44"/>
      <c r="W50" s="66"/>
    </row>
    <row r="51" spans="1:23" ht="15" customHeight="1" x14ac:dyDescent="0.25">
      <c r="A51" s="80"/>
      <c r="B51" s="49"/>
      <c r="C51" s="10">
        <v>954</v>
      </c>
      <c r="D51" s="7" t="s">
        <v>42</v>
      </c>
      <c r="E51" s="8">
        <v>4</v>
      </c>
      <c r="F51" s="17" t="s">
        <v>137</v>
      </c>
      <c r="G51" s="73"/>
      <c r="H51" s="74"/>
      <c r="I51" s="72"/>
      <c r="J51" s="17" t="s">
        <v>137</v>
      </c>
      <c r="K51" s="1">
        <v>9444</v>
      </c>
      <c r="L51" s="60"/>
      <c r="M51" s="44"/>
      <c r="N51" s="60"/>
      <c r="O51" s="47"/>
      <c r="P51" s="44"/>
      <c r="Q51" s="45"/>
      <c r="R51" s="60"/>
      <c r="S51" s="44"/>
      <c r="T51" s="60"/>
      <c r="U51" s="47"/>
      <c r="V51" s="44"/>
      <c r="W51" s="66"/>
    </row>
    <row r="52" spans="1:23" ht="15" customHeight="1" x14ac:dyDescent="0.25">
      <c r="A52" s="80"/>
      <c r="B52" s="48" t="s">
        <v>5</v>
      </c>
      <c r="C52" s="2">
        <v>961</v>
      </c>
      <c r="D52" s="5" t="s">
        <v>39</v>
      </c>
      <c r="E52" s="6">
        <v>2</v>
      </c>
      <c r="F52" s="15" t="s">
        <v>141</v>
      </c>
      <c r="G52" s="62" t="s">
        <v>157</v>
      </c>
      <c r="H52" s="46" t="s">
        <v>159</v>
      </c>
      <c r="I52" s="50" t="s">
        <v>36</v>
      </c>
      <c r="J52" s="15" t="s">
        <v>141</v>
      </c>
      <c r="K52" s="1">
        <v>9511</v>
      </c>
      <c r="L52" s="18" t="s">
        <v>14</v>
      </c>
      <c r="M52" s="20" t="s">
        <v>16</v>
      </c>
      <c r="N52" s="18" t="s">
        <v>14</v>
      </c>
      <c r="O52" s="19" t="s">
        <v>15</v>
      </c>
      <c r="P52" s="20" t="s">
        <v>16</v>
      </c>
      <c r="Q52" s="34" t="s">
        <v>17</v>
      </c>
      <c r="R52" s="18" t="s">
        <v>14</v>
      </c>
      <c r="S52" s="20" t="s">
        <v>16</v>
      </c>
      <c r="T52" s="18" t="s">
        <v>14</v>
      </c>
      <c r="U52" s="19" t="s">
        <v>15</v>
      </c>
      <c r="V52" s="20" t="s">
        <v>16</v>
      </c>
      <c r="W52" s="3" t="s">
        <v>8</v>
      </c>
    </row>
    <row r="53" spans="1:23" ht="15" customHeight="1" x14ac:dyDescent="0.25">
      <c r="A53" s="80"/>
      <c r="B53" s="49"/>
      <c r="C53" s="35">
        <v>962</v>
      </c>
      <c r="D53" s="40" t="s">
        <v>40</v>
      </c>
      <c r="E53" s="6">
        <v>2</v>
      </c>
      <c r="F53" s="15" t="s">
        <v>142</v>
      </c>
      <c r="G53" s="62"/>
      <c r="H53" s="46"/>
      <c r="I53" s="51"/>
      <c r="J53" s="15" t="s">
        <v>142</v>
      </c>
      <c r="K53" s="1">
        <v>9521</v>
      </c>
      <c r="L53" s="60">
        <v>20</v>
      </c>
      <c r="M53" s="44">
        <v>40</v>
      </c>
      <c r="N53" s="60">
        <v>60</v>
      </c>
      <c r="O53" s="47">
        <v>8</v>
      </c>
      <c r="P53" s="44">
        <v>12</v>
      </c>
      <c r="Q53" s="45">
        <v>10</v>
      </c>
      <c r="R53" s="60">
        <v>20</v>
      </c>
      <c r="S53" s="44">
        <v>40</v>
      </c>
      <c r="T53" s="60">
        <v>60</v>
      </c>
      <c r="U53" s="47">
        <v>8</v>
      </c>
      <c r="V53" s="44">
        <v>12</v>
      </c>
      <c r="W53" s="66">
        <f>SUM(L53:V55)</f>
        <v>290</v>
      </c>
    </row>
    <row r="54" spans="1:23" ht="15" customHeight="1" x14ac:dyDescent="0.25">
      <c r="A54" s="80"/>
      <c r="B54" s="49"/>
      <c r="C54" s="2">
        <v>963</v>
      </c>
      <c r="D54" s="5" t="s">
        <v>41</v>
      </c>
      <c r="E54" s="6">
        <v>2</v>
      </c>
      <c r="F54" s="15" t="s">
        <v>143</v>
      </c>
      <c r="G54" s="62"/>
      <c r="H54" s="46"/>
      <c r="I54" s="70" t="s">
        <v>37</v>
      </c>
      <c r="J54" s="15" t="s">
        <v>143</v>
      </c>
      <c r="K54" s="1">
        <v>9531</v>
      </c>
      <c r="L54" s="60"/>
      <c r="M54" s="44"/>
      <c r="N54" s="60"/>
      <c r="O54" s="47"/>
      <c r="P54" s="44"/>
      <c r="Q54" s="45"/>
      <c r="R54" s="60"/>
      <c r="S54" s="44"/>
      <c r="T54" s="60"/>
      <c r="U54" s="47"/>
      <c r="V54" s="44"/>
      <c r="W54" s="66"/>
    </row>
    <row r="55" spans="1:23" ht="15" customHeight="1" x14ac:dyDescent="0.25">
      <c r="A55" s="80"/>
      <c r="B55" s="49"/>
      <c r="C55" s="2">
        <v>964</v>
      </c>
      <c r="D55" s="5" t="s">
        <v>42</v>
      </c>
      <c r="E55" s="6">
        <v>4</v>
      </c>
      <c r="F55" s="15" t="s">
        <v>144</v>
      </c>
      <c r="G55" s="62"/>
      <c r="H55" s="46"/>
      <c r="I55" s="70"/>
      <c r="J55" s="15" t="s">
        <v>144</v>
      </c>
      <c r="K55" s="1">
        <v>9541</v>
      </c>
      <c r="L55" s="60"/>
      <c r="M55" s="44"/>
      <c r="N55" s="60"/>
      <c r="O55" s="47"/>
      <c r="P55" s="44"/>
      <c r="Q55" s="45"/>
      <c r="R55" s="60"/>
      <c r="S55" s="44"/>
      <c r="T55" s="60"/>
      <c r="U55" s="47"/>
      <c r="V55" s="44"/>
      <c r="W55" s="66"/>
    </row>
    <row r="56" spans="1:23" ht="15" customHeight="1" x14ac:dyDescent="0.25">
      <c r="A56" s="80"/>
      <c r="B56" s="49"/>
      <c r="C56" s="10">
        <v>961</v>
      </c>
      <c r="D56" s="7" t="s">
        <v>39</v>
      </c>
      <c r="E56" s="8">
        <v>2</v>
      </c>
      <c r="F56" s="17" t="s">
        <v>145</v>
      </c>
      <c r="G56" s="73" t="s">
        <v>158</v>
      </c>
      <c r="H56" s="74" t="s">
        <v>159</v>
      </c>
      <c r="I56" s="53" t="s">
        <v>36</v>
      </c>
      <c r="J56" s="17" t="s">
        <v>145</v>
      </c>
      <c r="K56" s="1">
        <v>9512</v>
      </c>
      <c r="L56" s="18" t="s">
        <v>14</v>
      </c>
      <c r="M56" s="20" t="s">
        <v>16</v>
      </c>
      <c r="N56" s="18" t="s">
        <v>14</v>
      </c>
      <c r="O56" s="19" t="s">
        <v>15</v>
      </c>
      <c r="P56" s="20" t="s">
        <v>16</v>
      </c>
      <c r="Q56" s="34" t="s">
        <v>17</v>
      </c>
      <c r="R56" s="18" t="s">
        <v>14</v>
      </c>
      <c r="S56" s="20" t="s">
        <v>16</v>
      </c>
      <c r="T56" s="18" t="s">
        <v>14</v>
      </c>
      <c r="U56" s="19" t="s">
        <v>15</v>
      </c>
      <c r="V56" s="20" t="s">
        <v>16</v>
      </c>
      <c r="W56" s="3" t="s">
        <v>8</v>
      </c>
    </row>
    <row r="57" spans="1:23" ht="15" customHeight="1" x14ac:dyDescent="0.25">
      <c r="A57" s="80"/>
      <c r="B57" s="49"/>
      <c r="C57" s="36">
        <v>962</v>
      </c>
      <c r="D57" s="41" t="s">
        <v>40</v>
      </c>
      <c r="E57" s="8">
        <v>2</v>
      </c>
      <c r="F57" s="17" t="s">
        <v>146</v>
      </c>
      <c r="G57" s="73"/>
      <c r="H57" s="74"/>
      <c r="I57" s="54"/>
      <c r="J57" s="17" t="s">
        <v>146</v>
      </c>
      <c r="K57" s="1">
        <v>9522</v>
      </c>
      <c r="L57" s="60">
        <v>20</v>
      </c>
      <c r="M57" s="44">
        <v>40</v>
      </c>
      <c r="N57" s="60">
        <v>60</v>
      </c>
      <c r="O57" s="47">
        <v>4</v>
      </c>
      <c r="P57" s="44">
        <v>16</v>
      </c>
      <c r="Q57" s="45">
        <v>10</v>
      </c>
      <c r="R57" s="60">
        <v>20</v>
      </c>
      <c r="S57" s="44">
        <v>40</v>
      </c>
      <c r="T57" s="60">
        <v>60</v>
      </c>
      <c r="U57" s="47">
        <v>4</v>
      </c>
      <c r="V57" s="44">
        <v>16</v>
      </c>
      <c r="W57" s="66">
        <f>SUM(L57:V59)</f>
        <v>290</v>
      </c>
    </row>
    <row r="58" spans="1:23" ht="15" customHeight="1" x14ac:dyDescent="0.25">
      <c r="A58" s="80"/>
      <c r="B58" s="49"/>
      <c r="C58" s="10">
        <v>963</v>
      </c>
      <c r="D58" s="7" t="s">
        <v>41</v>
      </c>
      <c r="E58" s="8">
        <v>2</v>
      </c>
      <c r="F58" s="17" t="s">
        <v>147</v>
      </c>
      <c r="G58" s="73"/>
      <c r="H58" s="74"/>
      <c r="I58" s="72" t="s">
        <v>37</v>
      </c>
      <c r="J58" s="17" t="s">
        <v>147</v>
      </c>
      <c r="K58" s="1">
        <v>9532</v>
      </c>
      <c r="L58" s="60"/>
      <c r="M58" s="44"/>
      <c r="N58" s="60"/>
      <c r="O58" s="47"/>
      <c r="P58" s="44"/>
      <c r="Q58" s="45"/>
      <c r="R58" s="60"/>
      <c r="S58" s="44"/>
      <c r="T58" s="60"/>
      <c r="U58" s="47"/>
      <c r="V58" s="44"/>
      <c r="W58" s="66"/>
    </row>
    <row r="59" spans="1:23" ht="15" customHeight="1" x14ac:dyDescent="0.25">
      <c r="A59" s="80"/>
      <c r="B59" s="49"/>
      <c r="C59" s="10">
        <v>964</v>
      </c>
      <c r="D59" s="7" t="s">
        <v>42</v>
      </c>
      <c r="E59" s="8">
        <v>4</v>
      </c>
      <c r="F59" s="17" t="s">
        <v>148</v>
      </c>
      <c r="G59" s="73"/>
      <c r="H59" s="74"/>
      <c r="I59" s="72"/>
      <c r="J59" s="17" t="s">
        <v>148</v>
      </c>
      <c r="K59" s="1">
        <v>9542</v>
      </c>
      <c r="L59" s="60"/>
      <c r="M59" s="44"/>
      <c r="N59" s="60"/>
      <c r="O59" s="47"/>
      <c r="P59" s="44"/>
      <c r="Q59" s="45"/>
      <c r="R59" s="60"/>
      <c r="S59" s="44"/>
      <c r="T59" s="60"/>
      <c r="U59" s="47"/>
      <c r="V59" s="44"/>
      <c r="W59" s="66"/>
    </row>
    <row r="60" spans="1:23" ht="15" customHeight="1" x14ac:dyDescent="0.25">
      <c r="A60" s="80"/>
      <c r="B60" s="49"/>
      <c r="C60" s="2">
        <v>961</v>
      </c>
      <c r="D60" s="5" t="s">
        <v>39</v>
      </c>
      <c r="E60" s="6">
        <v>2</v>
      </c>
      <c r="F60" s="15" t="s">
        <v>149</v>
      </c>
      <c r="G60" s="62" t="s">
        <v>160</v>
      </c>
      <c r="H60" s="46" t="s">
        <v>159</v>
      </c>
      <c r="I60" s="50" t="s">
        <v>36</v>
      </c>
      <c r="J60" s="15" t="s">
        <v>149</v>
      </c>
      <c r="K60" s="1">
        <v>9513</v>
      </c>
      <c r="L60" s="18" t="s">
        <v>14</v>
      </c>
      <c r="M60" s="20" t="s">
        <v>16</v>
      </c>
      <c r="N60" s="18" t="s">
        <v>14</v>
      </c>
      <c r="O60" s="19" t="s">
        <v>15</v>
      </c>
      <c r="P60" s="20" t="s">
        <v>16</v>
      </c>
      <c r="Q60" s="34" t="s">
        <v>17</v>
      </c>
      <c r="R60" s="18" t="s">
        <v>14</v>
      </c>
      <c r="S60" s="20" t="s">
        <v>16</v>
      </c>
      <c r="T60" s="18" t="s">
        <v>14</v>
      </c>
      <c r="U60" s="19" t="s">
        <v>15</v>
      </c>
      <c r="V60" s="20" t="s">
        <v>16</v>
      </c>
      <c r="W60" s="3" t="s">
        <v>8</v>
      </c>
    </row>
    <row r="61" spans="1:23" ht="15" customHeight="1" x14ac:dyDescent="0.25">
      <c r="A61" s="80"/>
      <c r="B61" s="49"/>
      <c r="C61" s="35">
        <v>962</v>
      </c>
      <c r="D61" s="40" t="s">
        <v>40</v>
      </c>
      <c r="E61" s="6">
        <v>2</v>
      </c>
      <c r="F61" s="15" t="s">
        <v>150</v>
      </c>
      <c r="G61" s="62"/>
      <c r="H61" s="46"/>
      <c r="I61" s="51"/>
      <c r="J61" s="15" t="s">
        <v>150</v>
      </c>
      <c r="K61" s="1">
        <v>9523</v>
      </c>
      <c r="L61" s="60">
        <v>20</v>
      </c>
      <c r="M61" s="44">
        <v>40</v>
      </c>
      <c r="N61" s="60">
        <v>60</v>
      </c>
      <c r="O61" s="47">
        <v>8</v>
      </c>
      <c r="P61" s="44">
        <v>12</v>
      </c>
      <c r="Q61" s="45">
        <v>10</v>
      </c>
      <c r="R61" s="60">
        <v>20</v>
      </c>
      <c r="S61" s="44">
        <v>40</v>
      </c>
      <c r="T61" s="60">
        <v>60</v>
      </c>
      <c r="U61" s="47">
        <v>8</v>
      </c>
      <c r="V61" s="44">
        <v>12</v>
      </c>
      <c r="W61" s="66">
        <f>SUM(L61:V63)</f>
        <v>290</v>
      </c>
    </row>
    <row r="62" spans="1:23" ht="15" customHeight="1" x14ac:dyDescent="0.25">
      <c r="A62" s="80"/>
      <c r="B62" s="49"/>
      <c r="C62" s="2">
        <v>963</v>
      </c>
      <c r="D62" s="5" t="s">
        <v>41</v>
      </c>
      <c r="E62" s="6">
        <v>2</v>
      </c>
      <c r="F62" s="15" t="s">
        <v>151</v>
      </c>
      <c r="G62" s="62"/>
      <c r="H62" s="46"/>
      <c r="I62" s="70" t="s">
        <v>37</v>
      </c>
      <c r="J62" s="15" t="s">
        <v>151</v>
      </c>
      <c r="K62" s="1">
        <v>9533</v>
      </c>
      <c r="L62" s="60"/>
      <c r="M62" s="44"/>
      <c r="N62" s="60"/>
      <c r="O62" s="47"/>
      <c r="P62" s="44"/>
      <c r="Q62" s="45"/>
      <c r="R62" s="60"/>
      <c r="S62" s="44"/>
      <c r="T62" s="60"/>
      <c r="U62" s="47"/>
      <c r="V62" s="44"/>
      <c r="W62" s="66"/>
    </row>
    <row r="63" spans="1:23" ht="15" customHeight="1" x14ac:dyDescent="0.25">
      <c r="A63" s="80"/>
      <c r="B63" s="49"/>
      <c r="C63" s="2">
        <v>964</v>
      </c>
      <c r="D63" s="5" t="s">
        <v>42</v>
      </c>
      <c r="E63" s="6">
        <v>4</v>
      </c>
      <c r="F63" s="15" t="s">
        <v>152</v>
      </c>
      <c r="G63" s="62"/>
      <c r="H63" s="46"/>
      <c r="I63" s="70"/>
      <c r="J63" s="15" t="s">
        <v>152</v>
      </c>
      <c r="K63" s="1">
        <v>9543</v>
      </c>
      <c r="L63" s="60"/>
      <c r="M63" s="44"/>
      <c r="N63" s="60"/>
      <c r="O63" s="47"/>
      <c r="P63" s="44"/>
      <c r="Q63" s="45"/>
      <c r="R63" s="60"/>
      <c r="S63" s="44"/>
      <c r="T63" s="60"/>
      <c r="U63" s="47"/>
      <c r="V63" s="44"/>
      <c r="W63" s="66"/>
    </row>
    <row r="64" spans="1:23" ht="15" customHeight="1" x14ac:dyDescent="0.25">
      <c r="A64" s="80"/>
      <c r="B64" s="49"/>
      <c r="C64" s="10">
        <v>961</v>
      </c>
      <c r="D64" s="7" t="s">
        <v>39</v>
      </c>
      <c r="E64" s="8">
        <v>2</v>
      </c>
      <c r="F64" s="17" t="s">
        <v>153</v>
      </c>
      <c r="G64" s="73" t="s">
        <v>161</v>
      </c>
      <c r="H64" s="74" t="s">
        <v>159</v>
      </c>
      <c r="I64" s="53" t="s">
        <v>36</v>
      </c>
      <c r="J64" s="17" t="s">
        <v>153</v>
      </c>
      <c r="K64" s="1">
        <v>9514</v>
      </c>
      <c r="L64" s="18" t="s">
        <v>14</v>
      </c>
      <c r="M64" s="20" t="s">
        <v>16</v>
      </c>
      <c r="N64" s="18" t="s">
        <v>14</v>
      </c>
      <c r="O64" s="19" t="s">
        <v>15</v>
      </c>
      <c r="P64" s="20" t="s">
        <v>16</v>
      </c>
      <c r="Q64" s="34" t="s">
        <v>17</v>
      </c>
      <c r="R64" s="18" t="s">
        <v>14</v>
      </c>
      <c r="S64" s="20" t="s">
        <v>16</v>
      </c>
      <c r="T64" s="18" t="s">
        <v>14</v>
      </c>
      <c r="U64" s="19" t="s">
        <v>15</v>
      </c>
      <c r="V64" s="20" t="s">
        <v>16</v>
      </c>
      <c r="W64" s="3" t="s">
        <v>8</v>
      </c>
    </row>
    <row r="65" spans="1:23" ht="15" customHeight="1" x14ac:dyDescent="0.25">
      <c r="A65" s="80"/>
      <c r="B65" s="49"/>
      <c r="C65" s="36">
        <v>962</v>
      </c>
      <c r="D65" s="41" t="s">
        <v>40</v>
      </c>
      <c r="E65" s="8">
        <v>2</v>
      </c>
      <c r="F65" s="17" t="s">
        <v>154</v>
      </c>
      <c r="G65" s="73"/>
      <c r="H65" s="74"/>
      <c r="I65" s="54"/>
      <c r="J65" s="17" t="s">
        <v>154</v>
      </c>
      <c r="K65" s="1">
        <v>9524</v>
      </c>
      <c r="L65" s="60">
        <v>20</v>
      </c>
      <c r="M65" s="44">
        <v>40</v>
      </c>
      <c r="N65" s="60">
        <v>60</v>
      </c>
      <c r="O65" s="47">
        <v>2</v>
      </c>
      <c r="P65" s="44">
        <v>18</v>
      </c>
      <c r="Q65" s="45">
        <v>10</v>
      </c>
      <c r="R65" s="60">
        <v>20</v>
      </c>
      <c r="S65" s="44">
        <v>40</v>
      </c>
      <c r="T65" s="60">
        <v>60</v>
      </c>
      <c r="U65" s="47">
        <v>2</v>
      </c>
      <c r="V65" s="44">
        <v>18</v>
      </c>
      <c r="W65" s="66">
        <f>SUM(L65:V67)</f>
        <v>290</v>
      </c>
    </row>
    <row r="66" spans="1:23" ht="15" customHeight="1" x14ac:dyDescent="0.25">
      <c r="A66" s="80"/>
      <c r="B66" s="49"/>
      <c r="C66" s="10">
        <v>963</v>
      </c>
      <c r="D66" s="7" t="s">
        <v>41</v>
      </c>
      <c r="E66" s="8">
        <v>2</v>
      </c>
      <c r="F66" s="17" t="s">
        <v>155</v>
      </c>
      <c r="G66" s="73"/>
      <c r="H66" s="74"/>
      <c r="I66" s="72" t="s">
        <v>37</v>
      </c>
      <c r="J66" s="17" t="s">
        <v>155</v>
      </c>
      <c r="K66" s="1">
        <v>9534</v>
      </c>
      <c r="L66" s="60"/>
      <c r="M66" s="44"/>
      <c r="N66" s="60"/>
      <c r="O66" s="47"/>
      <c r="P66" s="44"/>
      <c r="Q66" s="45"/>
      <c r="R66" s="60"/>
      <c r="S66" s="44"/>
      <c r="T66" s="60"/>
      <c r="U66" s="47"/>
      <c r="V66" s="44"/>
      <c r="W66" s="66"/>
    </row>
    <row r="67" spans="1:23" ht="15" customHeight="1" x14ac:dyDescent="0.25">
      <c r="A67" s="81"/>
      <c r="B67" s="49"/>
      <c r="C67" s="10">
        <v>964</v>
      </c>
      <c r="D67" s="7" t="s">
        <v>42</v>
      </c>
      <c r="E67" s="8">
        <v>4</v>
      </c>
      <c r="F67" s="17" t="s">
        <v>156</v>
      </c>
      <c r="G67" s="73"/>
      <c r="H67" s="74"/>
      <c r="I67" s="72"/>
      <c r="J67" s="17" t="s">
        <v>156</v>
      </c>
      <c r="K67" s="1">
        <v>9544</v>
      </c>
      <c r="L67" s="60"/>
      <c r="M67" s="44"/>
      <c r="N67" s="60"/>
      <c r="O67" s="47"/>
      <c r="P67" s="44"/>
      <c r="Q67" s="45"/>
      <c r="R67" s="60"/>
      <c r="S67" s="44"/>
      <c r="T67" s="60"/>
      <c r="U67" s="47"/>
      <c r="V67" s="44"/>
      <c r="W67" s="66"/>
    </row>
    <row r="68" spans="1:23" ht="18.75" customHeight="1" x14ac:dyDescent="0.25">
      <c r="A68" s="75" t="s">
        <v>12</v>
      </c>
      <c r="B68" s="75"/>
      <c r="C68" s="75"/>
      <c r="D68" s="75"/>
      <c r="E68" s="13">
        <f>SUM(E2:E67)</f>
        <v>158</v>
      </c>
      <c r="G68" s="33"/>
      <c r="H68" s="1"/>
      <c r="J68"/>
      <c r="K68"/>
    </row>
    <row r="69" spans="1:23" ht="37.5" customHeight="1" x14ac:dyDescent="0.25"/>
    <row r="70" spans="1:23" ht="24" customHeight="1" x14ac:dyDescent="0.25">
      <c r="A70" s="46" t="s">
        <v>167</v>
      </c>
      <c r="B70" s="61" t="s">
        <v>7</v>
      </c>
      <c r="C70" s="2">
        <v>971</v>
      </c>
      <c r="D70" s="5" t="s">
        <v>39</v>
      </c>
      <c r="E70" s="6">
        <v>2</v>
      </c>
      <c r="F70" s="15" t="s">
        <v>162</v>
      </c>
      <c r="G70" s="62" t="s">
        <v>168</v>
      </c>
      <c r="H70" s="46" t="s">
        <v>166</v>
      </c>
      <c r="I70" s="50" t="s">
        <v>36</v>
      </c>
      <c r="J70" s="15" t="s">
        <v>141</v>
      </c>
      <c r="L70" s="18" t="s">
        <v>14</v>
      </c>
      <c r="M70" s="19" t="s">
        <v>15</v>
      </c>
      <c r="N70" s="20" t="s">
        <v>16</v>
      </c>
      <c r="O70" s="34" t="s">
        <v>17</v>
      </c>
      <c r="P70" s="18" t="s">
        <v>14</v>
      </c>
      <c r="Q70" s="19" t="s">
        <v>15</v>
      </c>
      <c r="R70" s="20" t="s">
        <v>16</v>
      </c>
      <c r="S70" s="16" t="s">
        <v>8</v>
      </c>
    </row>
    <row r="71" spans="1:23" ht="24" customHeight="1" x14ac:dyDescent="0.25">
      <c r="A71" s="46"/>
      <c r="B71" s="61"/>
      <c r="C71" s="35">
        <v>972</v>
      </c>
      <c r="D71" s="40" t="s">
        <v>40</v>
      </c>
      <c r="E71" s="6">
        <v>2</v>
      </c>
      <c r="F71" s="15" t="s">
        <v>163</v>
      </c>
      <c r="G71" s="62"/>
      <c r="H71" s="46"/>
      <c r="I71" s="51"/>
      <c r="J71" s="15" t="s">
        <v>142</v>
      </c>
      <c r="L71" s="60">
        <v>20</v>
      </c>
      <c r="M71" s="47">
        <v>5</v>
      </c>
      <c r="N71" s="44">
        <v>35</v>
      </c>
      <c r="O71" s="45">
        <v>10</v>
      </c>
      <c r="P71" s="60">
        <v>20</v>
      </c>
      <c r="Q71" s="47">
        <v>5</v>
      </c>
      <c r="R71" s="44">
        <v>25</v>
      </c>
      <c r="S71" s="66">
        <f>SUM(L71:R71)</f>
        <v>120</v>
      </c>
    </row>
    <row r="72" spans="1:23" ht="24" customHeight="1" x14ac:dyDescent="0.25">
      <c r="A72" s="46"/>
      <c r="B72" s="61"/>
      <c r="C72" s="2">
        <v>973</v>
      </c>
      <c r="D72" s="5" t="s">
        <v>41</v>
      </c>
      <c r="E72" s="6">
        <v>2</v>
      </c>
      <c r="F72" s="15" t="s">
        <v>164</v>
      </c>
      <c r="G72" s="62"/>
      <c r="H72" s="46"/>
      <c r="I72" s="70" t="s">
        <v>37</v>
      </c>
      <c r="J72" s="15" t="s">
        <v>143</v>
      </c>
      <c r="L72" s="60"/>
      <c r="M72" s="47"/>
      <c r="N72" s="44"/>
      <c r="O72" s="45"/>
      <c r="P72" s="60"/>
      <c r="Q72" s="47"/>
      <c r="R72" s="44"/>
      <c r="S72" s="66"/>
    </row>
    <row r="73" spans="1:23" ht="24" customHeight="1" x14ac:dyDescent="0.25">
      <c r="A73" s="46"/>
      <c r="B73" s="61"/>
      <c r="C73" s="2">
        <v>974</v>
      </c>
      <c r="D73" s="5" t="s">
        <v>42</v>
      </c>
      <c r="E73" s="6">
        <v>4</v>
      </c>
      <c r="F73" s="15" t="s">
        <v>165</v>
      </c>
      <c r="G73" s="62"/>
      <c r="H73" s="46"/>
      <c r="I73" s="70"/>
      <c r="J73" s="15" t="s">
        <v>144</v>
      </c>
      <c r="L73" s="60"/>
      <c r="M73" s="47"/>
      <c r="N73" s="44"/>
      <c r="O73" s="45"/>
      <c r="P73" s="60"/>
      <c r="Q73" s="47"/>
      <c r="R73" s="44"/>
      <c r="S73" s="66"/>
    </row>
    <row r="74" spans="1:23" ht="15" customHeight="1" x14ac:dyDescent="0.25">
      <c r="A74" s="75" t="s">
        <v>13</v>
      </c>
      <c r="B74" s="75"/>
      <c r="C74" s="75"/>
      <c r="D74" s="75"/>
      <c r="E74" s="13">
        <f>SUM(E70:E73)</f>
        <v>10</v>
      </c>
      <c r="G74" s="9"/>
      <c r="H74" s="33"/>
      <c r="I74" s="1"/>
      <c r="J74"/>
      <c r="K74"/>
    </row>
    <row r="75" spans="1:23" ht="15" customHeight="1" x14ac:dyDescent="0.25">
      <c r="A75" s="11"/>
    </row>
    <row r="76" spans="1:23" ht="15" customHeight="1" x14ac:dyDescent="0.25">
      <c r="A76" s="11"/>
    </row>
    <row r="77" spans="1:23" ht="15" customHeight="1" x14ac:dyDescent="0.25">
      <c r="A77" s="11"/>
    </row>
    <row r="78" spans="1:23" ht="15" customHeight="1" x14ac:dyDescent="0.25">
      <c r="A78" s="11"/>
    </row>
    <row r="79" spans="1:23" ht="15" customHeight="1" x14ac:dyDescent="0.25">
      <c r="A79" s="11"/>
    </row>
    <row r="80" spans="1:23" ht="15" customHeight="1" x14ac:dyDescent="0.25">
      <c r="A80" s="11"/>
    </row>
    <row r="81" spans="1:1" ht="15" customHeight="1" x14ac:dyDescent="0.25">
      <c r="A81" s="11"/>
    </row>
    <row r="82" spans="1:1" ht="15" customHeight="1" x14ac:dyDescent="0.25">
      <c r="A82" s="11"/>
    </row>
    <row r="83" spans="1:1" ht="15" customHeight="1" x14ac:dyDescent="0.25">
      <c r="A83" s="11"/>
    </row>
    <row r="84" spans="1:1" ht="15" customHeight="1" x14ac:dyDescent="0.25">
      <c r="A84" s="11"/>
    </row>
    <row r="85" spans="1:1" ht="15" customHeight="1" x14ac:dyDescent="0.25">
      <c r="A85" s="11"/>
    </row>
    <row r="86" spans="1:1" ht="15" customHeight="1" x14ac:dyDescent="0.25">
      <c r="A86" s="11"/>
    </row>
    <row r="87" spans="1:1" ht="15" customHeight="1" x14ac:dyDescent="0.25">
      <c r="A87" s="11"/>
    </row>
    <row r="88" spans="1:1" ht="15" customHeight="1" x14ac:dyDescent="0.25">
      <c r="A88" s="11"/>
    </row>
    <row r="89" spans="1:1" ht="15" customHeight="1" x14ac:dyDescent="0.25">
      <c r="A89" s="11"/>
    </row>
    <row r="90" spans="1:1" ht="15" customHeight="1" x14ac:dyDescent="0.25">
      <c r="A90" s="11"/>
    </row>
    <row r="91" spans="1:1" ht="15" customHeight="1" x14ac:dyDescent="0.25">
      <c r="A91" s="11"/>
    </row>
    <row r="92" spans="1:1" ht="15" customHeight="1" x14ac:dyDescent="0.25">
      <c r="A92" s="11"/>
    </row>
    <row r="93" spans="1:1" ht="15" customHeight="1" x14ac:dyDescent="0.25">
      <c r="A93" s="11"/>
    </row>
  </sheetData>
  <mergeCells count="278">
    <mergeCell ref="W65:W67"/>
    <mergeCell ref="T31:T34"/>
    <mergeCell ref="U31:U34"/>
    <mergeCell ref="V31:V34"/>
    <mergeCell ref="W31:W34"/>
    <mergeCell ref="T16:T19"/>
    <mergeCell ref="U16:U19"/>
    <mergeCell ref="V16:V19"/>
    <mergeCell ref="W16:W19"/>
    <mergeCell ref="T21:T24"/>
    <mergeCell ref="U21:U24"/>
    <mergeCell ref="V21:V24"/>
    <mergeCell ref="W21:W24"/>
    <mergeCell ref="T26:T29"/>
    <mergeCell ref="U26:U29"/>
    <mergeCell ref="V26:V29"/>
    <mergeCell ref="W26:W29"/>
    <mergeCell ref="W57:W59"/>
    <mergeCell ref="L61:L63"/>
    <mergeCell ref="M61:M63"/>
    <mergeCell ref="N61:N63"/>
    <mergeCell ref="O61:O63"/>
    <mergeCell ref="P61:P63"/>
    <mergeCell ref="Q61:Q63"/>
    <mergeCell ref="R61:R63"/>
    <mergeCell ref="S61:S63"/>
    <mergeCell ref="T61:T63"/>
    <mergeCell ref="W61:W63"/>
    <mergeCell ref="A36:A67"/>
    <mergeCell ref="G70:G73"/>
    <mergeCell ref="H70:H73"/>
    <mergeCell ref="O71:O73"/>
    <mergeCell ref="M65:M67"/>
    <mergeCell ref="N65:N67"/>
    <mergeCell ref="O65:O67"/>
    <mergeCell ref="P65:P67"/>
    <mergeCell ref="Q65:Q67"/>
    <mergeCell ref="I64:I65"/>
    <mergeCell ref="I66:I67"/>
    <mergeCell ref="L53:L55"/>
    <mergeCell ref="M53:M55"/>
    <mergeCell ref="N53:N55"/>
    <mergeCell ref="O53:O55"/>
    <mergeCell ref="P53:P55"/>
    <mergeCell ref="Q53:Q55"/>
    <mergeCell ref="I52:I53"/>
    <mergeCell ref="I54:I55"/>
    <mergeCell ref="G56:G59"/>
    <mergeCell ref="H56:H59"/>
    <mergeCell ref="I56:I57"/>
    <mergeCell ref="I58:I59"/>
    <mergeCell ref="G60:G63"/>
    <mergeCell ref="L57:L59"/>
    <mergeCell ref="M57:M59"/>
    <mergeCell ref="N57:N59"/>
    <mergeCell ref="O57:O59"/>
    <mergeCell ref="P57:P59"/>
    <mergeCell ref="Q57:Q59"/>
    <mergeCell ref="R57:R59"/>
    <mergeCell ref="S57:S59"/>
    <mergeCell ref="T57:T59"/>
    <mergeCell ref="H60:H63"/>
    <mergeCell ref="I60:I61"/>
    <mergeCell ref="I62:I63"/>
    <mergeCell ref="U61:U63"/>
    <mergeCell ref="T45:T47"/>
    <mergeCell ref="U45:U47"/>
    <mergeCell ref="W45:W47"/>
    <mergeCell ref="L49:L51"/>
    <mergeCell ref="M49:M51"/>
    <mergeCell ref="N49:N51"/>
    <mergeCell ref="O49:O51"/>
    <mergeCell ref="P49:P51"/>
    <mergeCell ref="Q49:Q51"/>
    <mergeCell ref="R49:R51"/>
    <mergeCell ref="S49:S51"/>
    <mergeCell ref="T49:T51"/>
    <mergeCell ref="U49:U51"/>
    <mergeCell ref="W49:W51"/>
    <mergeCell ref="S45:S47"/>
    <mergeCell ref="R53:R55"/>
    <mergeCell ref="S53:S55"/>
    <mergeCell ref="T53:T55"/>
    <mergeCell ref="U53:U55"/>
    <mergeCell ref="W53:W55"/>
    <mergeCell ref="T2:Z4"/>
    <mergeCell ref="U5:Z8"/>
    <mergeCell ref="U9:Z10"/>
    <mergeCell ref="L41:L43"/>
    <mergeCell ref="M41:M43"/>
    <mergeCell ref="N41:N43"/>
    <mergeCell ref="O41:O43"/>
    <mergeCell ref="P41:P43"/>
    <mergeCell ref="Q41:Q43"/>
    <mergeCell ref="R41:R43"/>
    <mergeCell ref="S41:S43"/>
    <mergeCell ref="T41:T43"/>
    <mergeCell ref="U41:U43"/>
    <mergeCell ref="W41:W43"/>
    <mergeCell ref="R7:R9"/>
    <mergeCell ref="S7:S9"/>
    <mergeCell ref="O3:O5"/>
    <mergeCell ref="M3:M5"/>
    <mergeCell ref="N3:N5"/>
    <mergeCell ref="W37:W39"/>
    <mergeCell ref="R3:R5"/>
    <mergeCell ref="S3:S5"/>
    <mergeCell ref="G36:G39"/>
    <mergeCell ref="H36:H39"/>
    <mergeCell ref="B36:B51"/>
    <mergeCell ref="I44:I45"/>
    <mergeCell ref="I46:I47"/>
    <mergeCell ref="G48:G51"/>
    <mergeCell ref="H48:H51"/>
    <mergeCell ref="I48:I49"/>
    <mergeCell ref="I50:I51"/>
    <mergeCell ref="I36:I37"/>
    <mergeCell ref="I38:I39"/>
    <mergeCell ref="G40:G43"/>
    <mergeCell ref="H40:H43"/>
    <mergeCell ref="I40:I41"/>
    <mergeCell ref="I42:I43"/>
    <mergeCell ref="G44:G47"/>
    <mergeCell ref="H44:H47"/>
    <mergeCell ref="G64:G67"/>
    <mergeCell ref="H64:H67"/>
    <mergeCell ref="O45:O47"/>
    <mergeCell ref="P45:P47"/>
    <mergeCell ref="Q45:Q47"/>
    <mergeCell ref="R45:R47"/>
    <mergeCell ref="B25:B34"/>
    <mergeCell ref="G25:G29"/>
    <mergeCell ref="H25:H29"/>
    <mergeCell ref="G30:G34"/>
    <mergeCell ref="H30:H34"/>
    <mergeCell ref="M37:M39"/>
    <mergeCell ref="N37:N39"/>
    <mergeCell ref="L45:L47"/>
    <mergeCell ref="M45:M47"/>
    <mergeCell ref="N45:N47"/>
    <mergeCell ref="R65:R67"/>
    <mergeCell ref="L26:L29"/>
    <mergeCell ref="M26:M29"/>
    <mergeCell ref="N26:N29"/>
    <mergeCell ref="O26:O29"/>
    <mergeCell ref="P26:P29"/>
    <mergeCell ref="Q26:Q29"/>
    <mergeCell ref="R26:R29"/>
    <mergeCell ref="S71:S73"/>
    <mergeCell ref="M71:M73"/>
    <mergeCell ref="N71:N73"/>
    <mergeCell ref="L65:L67"/>
    <mergeCell ref="A74:D74"/>
    <mergeCell ref="B70:B73"/>
    <mergeCell ref="A70:A73"/>
    <mergeCell ref="A68:D68"/>
    <mergeCell ref="I33:I34"/>
    <mergeCell ref="P31:P34"/>
    <mergeCell ref="S31:S34"/>
    <mergeCell ref="L71:L73"/>
    <mergeCell ref="Q71:Q73"/>
    <mergeCell ref="P71:P73"/>
    <mergeCell ref="R71:R73"/>
    <mergeCell ref="I72:I73"/>
    <mergeCell ref="P37:P39"/>
    <mergeCell ref="O37:O39"/>
    <mergeCell ref="Q37:Q39"/>
    <mergeCell ref="R37:R39"/>
    <mergeCell ref="S37:S39"/>
    <mergeCell ref="B52:B67"/>
    <mergeCell ref="G52:G55"/>
    <mergeCell ref="H52:H55"/>
    <mergeCell ref="A2:A13"/>
    <mergeCell ref="I6:I7"/>
    <mergeCell ref="I10:I11"/>
    <mergeCell ref="L37:L39"/>
    <mergeCell ref="L31:L34"/>
    <mergeCell ref="I18:I19"/>
    <mergeCell ref="I28:I29"/>
    <mergeCell ref="I23:I24"/>
    <mergeCell ref="I70:I71"/>
    <mergeCell ref="L3:L5"/>
    <mergeCell ref="G15:G19"/>
    <mergeCell ref="H15:H19"/>
    <mergeCell ref="G20:G24"/>
    <mergeCell ref="H20:H24"/>
    <mergeCell ref="H2:H5"/>
    <mergeCell ref="H6:H9"/>
    <mergeCell ref="I2:I3"/>
    <mergeCell ref="I4:I5"/>
    <mergeCell ref="G2:G5"/>
    <mergeCell ref="I8:I9"/>
    <mergeCell ref="G6:G9"/>
    <mergeCell ref="K2:K5"/>
    <mergeCell ref="J2:J3"/>
    <mergeCell ref="J4:J5"/>
    <mergeCell ref="L1:S1"/>
    <mergeCell ref="T5:T8"/>
    <mergeCell ref="T9:T10"/>
    <mergeCell ref="S16:S19"/>
    <mergeCell ref="R11:R13"/>
    <mergeCell ref="S11:S13"/>
    <mergeCell ref="J6:J7"/>
    <mergeCell ref="J8:J9"/>
    <mergeCell ref="K6:K7"/>
    <mergeCell ref="K8:K9"/>
    <mergeCell ref="O11:O13"/>
    <mergeCell ref="J12:J13"/>
    <mergeCell ref="K10:K11"/>
    <mergeCell ref="K12:K13"/>
    <mergeCell ref="Q3:Q5"/>
    <mergeCell ref="P11:P13"/>
    <mergeCell ref="Q11:Q13"/>
    <mergeCell ref="L7:L9"/>
    <mergeCell ref="M7:M9"/>
    <mergeCell ref="N7:N9"/>
    <mergeCell ref="O7:O9"/>
    <mergeCell ref="P7:P9"/>
    <mergeCell ref="Q7:Q9"/>
    <mergeCell ref="L11:L13"/>
    <mergeCell ref="S21:S24"/>
    <mergeCell ref="L16:L19"/>
    <mergeCell ref="M16:M19"/>
    <mergeCell ref="N16:N19"/>
    <mergeCell ref="O16:O19"/>
    <mergeCell ref="P16:P19"/>
    <mergeCell ref="Q16:Q19"/>
    <mergeCell ref="R16:R19"/>
    <mergeCell ref="B2:B9"/>
    <mergeCell ref="B10:B13"/>
    <mergeCell ref="G10:G13"/>
    <mergeCell ref="H10:H13"/>
    <mergeCell ref="J10:J11"/>
    <mergeCell ref="I12:I13"/>
    <mergeCell ref="M11:M13"/>
    <mergeCell ref="N11:N13"/>
    <mergeCell ref="P3:P5"/>
    <mergeCell ref="D16:D17"/>
    <mergeCell ref="C21:C22"/>
    <mergeCell ref="D21:D22"/>
    <mergeCell ref="A15:A34"/>
    <mergeCell ref="M31:M34"/>
    <mergeCell ref="N31:N34"/>
    <mergeCell ref="O31:O34"/>
    <mergeCell ref="Q31:Q34"/>
    <mergeCell ref="R31:R34"/>
    <mergeCell ref="B15:B24"/>
    <mergeCell ref="I15:I17"/>
    <mergeCell ref="I25:I27"/>
    <mergeCell ref="I20:I22"/>
    <mergeCell ref="C26:C27"/>
    <mergeCell ref="D26:D27"/>
    <mergeCell ref="C31:C32"/>
    <mergeCell ref="D31:D32"/>
    <mergeCell ref="I30:I32"/>
    <mergeCell ref="C16:C17"/>
    <mergeCell ref="L21:L24"/>
    <mergeCell ref="M21:M24"/>
    <mergeCell ref="N21:N24"/>
    <mergeCell ref="O21:O24"/>
    <mergeCell ref="P21:P24"/>
    <mergeCell ref="Q21:Q24"/>
    <mergeCell ref="R21:R24"/>
    <mergeCell ref="V37:V39"/>
    <mergeCell ref="V41:V43"/>
    <mergeCell ref="V45:V47"/>
    <mergeCell ref="V49:V51"/>
    <mergeCell ref="V53:V55"/>
    <mergeCell ref="V57:V59"/>
    <mergeCell ref="V61:V63"/>
    <mergeCell ref="V65:V67"/>
    <mergeCell ref="S26:S29"/>
    <mergeCell ref="T37:T39"/>
    <mergeCell ref="U37:U39"/>
    <mergeCell ref="U57:U59"/>
    <mergeCell ref="S65:S67"/>
    <mergeCell ref="T65:T67"/>
    <mergeCell ref="U65:U67"/>
  </mergeCells>
  <pageMargins left="0.7" right="0.7" top="0.75" bottom="0.75" header="0.3" footer="0.3"/>
  <pageSetup orientation="portrait" horizontalDpi="300" verticalDpi="300" r:id="rId1"/>
  <ignoredErrors>
    <ignoredError sqref="J9 J5:J7 J4 J8 J10:J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1118-ABE5-48D0-B2A1-00CF7B648B64}">
  <dimension ref="A1:O13"/>
  <sheetViews>
    <sheetView workbookViewId="0">
      <selection activeCell="E12" sqref="E12"/>
    </sheetView>
  </sheetViews>
  <sheetFormatPr defaultRowHeight="15" x14ac:dyDescent="0.25"/>
  <cols>
    <col min="1" max="1" width="16.140625" customWidth="1"/>
    <col min="2" max="2" width="7.28515625" bestFit="1" customWidth="1"/>
    <col min="3" max="3" width="11" bestFit="1" customWidth="1"/>
    <col min="4" max="4" width="62.85546875" customWidth="1"/>
    <col min="6" max="13" width="10.28515625" customWidth="1"/>
  </cols>
  <sheetData>
    <row r="1" spans="1:15" ht="37.5" x14ac:dyDescent="0.25">
      <c r="A1" s="4" t="s">
        <v>23</v>
      </c>
      <c r="B1" s="4" t="s">
        <v>2</v>
      </c>
      <c r="C1" s="4" t="s">
        <v>6</v>
      </c>
      <c r="D1" s="29" t="s">
        <v>3</v>
      </c>
      <c r="E1" s="1"/>
      <c r="F1" s="64" t="s">
        <v>18</v>
      </c>
      <c r="G1" s="64"/>
      <c r="H1" s="64"/>
      <c r="I1" s="64"/>
      <c r="J1" s="64"/>
      <c r="K1" s="64"/>
      <c r="L1" s="64"/>
      <c r="M1" s="64"/>
      <c r="N1" s="64"/>
      <c r="O1" s="4" t="s">
        <v>8</v>
      </c>
    </row>
    <row r="2" spans="1:15" ht="30" customHeight="1" x14ac:dyDescent="0.25">
      <c r="A2" s="23" t="s">
        <v>14</v>
      </c>
      <c r="B2" s="25">
        <v>0</v>
      </c>
      <c r="C2" s="6">
        <v>1</v>
      </c>
      <c r="D2" s="26" t="s">
        <v>22</v>
      </c>
      <c r="E2" s="14"/>
      <c r="F2" s="93" t="s">
        <v>27</v>
      </c>
      <c r="G2" s="94"/>
      <c r="H2" s="94"/>
      <c r="I2" s="94"/>
      <c r="J2" s="94"/>
      <c r="K2" s="94"/>
      <c r="L2" s="94"/>
      <c r="M2" s="94"/>
      <c r="N2" s="94"/>
      <c r="O2" s="28">
        <v>270</v>
      </c>
    </row>
    <row r="3" spans="1:15" ht="30" customHeight="1" x14ac:dyDescent="0.25">
      <c r="A3" s="83"/>
      <c r="B3" s="84"/>
      <c r="C3" s="84"/>
      <c r="D3" s="85"/>
      <c r="E3" s="14"/>
      <c r="F3" s="24" t="s">
        <v>14</v>
      </c>
      <c r="G3" s="87" t="s">
        <v>16</v>
      </c>
      <c r="H3" s="87"/>
      <c r="I3" s="87"/>
      <c r="J3" s="86" t="s">
        <v>26</v>
      </c>
      <c r="K3" s="86"/>
      <c r="L3" s="87" t="s">
        <v>16</v>
      </c>
      <c r="M3" s="87"/>
      <c r="N3" s="87"/>
      <c r="O3" s="28"/>
    </row>
    <row r="4" spans="1:15" ht="30" customHeight="1" x14ac:dyDescent="0.25">
      <c r="A4" s="46" t="s">
        <v>21</v>
      </c>
      <c r="B4" s="25">
        <v>101</v>
      </c>
      <c r="C4" s="6">
        <v>1</v>
      </c>
      <c r="D4" s="26" t="s">
        <v>24</v>
      </c>
      <c r="E4" s="14"/>
      <c r="F4" s="27">
        <v>30</v>
      </c>
      <c r="G4" s="88">
        <v>90</v>
      </c>
      <c r="H4" s="89"/>
      <c r="I4" s="90"/>
      <c r="J4" s="91">
        <v>60</v>
      </c>
      <c r="K4" s="92"/>
      <c r="L4" s="88">
        <v>90</v>
      </c>
      <c r="M4" s="89"/>
      <c r="N4" s="90"/>
      <c r="O4" s="28">
        <v>270</v>
      </c>
    </row>
    <row r="5" spans="1:15" ht="30" customHeight="1" x14ac:dyDescent="0.25">
      <c r="A5" s="46"/>
      <c r="B5" s="25">
        <v>102</v>
      </c>
      <c r="C5" s="6">
        <v>1</v>
      </c>
      <c r="D5" s="26" t="s">
        <v>25</v>
      </c>
      <c r="E5" s="14"/>
      <c r="F5" s="27">
        <v>30</v>
      </c>
      <c r="G5" s="88">
        <v>90</v>
      </c>
      <c r="H5" s="89"/>
      <c r="I5" s="90"/>
      <c r="J5" s="91">
        <v>60</v>
      </c>
      <c r="K5" s="92"/>
      <c r="L5" s="88">
        <v>90</v>
      </c>
      <c r="M5" s="89"/>
      <c r="N5" s="90"/>
      <c r="O5" s="28">
        <v>270</v>
      </c>
    </row>
    <row r="6" spans="1:15" ht="30" customHeight="1" x14ac:dyDescent="0.25">
      <c r="A6" s="46"/>
      <c r="B6" s="25">
        <v>103</v>
      </c>
      <c r="C6" s="6">
        <v>1</v>
      </c>
      <c r="D6" s="26" t="s">
        <v>28</v>
      </c>
      <c r="E6" s="14"/>
      <c r="F6" s="27">
        <v>30</v>
      </c>
      <c r="G6" s="88">
        <v>90</v>
      </c>
      <c r="H6" s="89"/>
      <c r="I6" s="90"/>
      <c r="J6" s="91">
        <v>60</v>
      </c>
      <c r="K6" s="92"/>
      <c r="L6" s="88">
        <v>90</v>
      </c>
      <c r="M6" s="89"/>
      <c r="N6" s="90"/>
      <c r="O6" s="28">
        <v>270</v>
      </c>
    </row>
    <row r="7" spans="1:15" ht="30" customHeight="1" x14ac:dyDescent="0.25">
      <c r="A7" s="46"/>
      <c r="B7" s="25">
        <v>104</v>
      </c>
      <c r="C7" s="6">
        <v>1</v>
      </c>
      <c r="D7" s="26" t="s">
        <v>29</v>
      </c>
      <c r="E7" s="1"/>
      <c r="F7" s="27">
        <v>30</v>
      </c>
      <c r="G7" s="88">
        <v>90</v>
      </c>
      <c r="H7" s="89"/>
      <c r="I7" s="90"/>
      <c r="J7" s="91">
        <v>60</v>
      </c>
      <c r="K7" s="92"/>
      <c r="L7" s="88">
        <v>90</v>
      </c>
      <c r="M7" s="89"/>
      <c r="N7" s="90"/>
      <c r="O7" s="28">
        <v>270</v>
      </c>
    </row>
    <row r="8" spans="1:15" ht="30" customHeight="1" x14ac:dyDescent="0.25">
      <c r="A8" s="46"/>
      <c r="B8" s="25">
        <v>105</v>
      </c>
      <c r="C8" s="6">
        <v>1</v>
      </c>
      <c r="D8" s="26" t="s">
        <v>30</v>
      </c>
      <c r="E8" s="1"/>
      <c r="F8" s="27">
        <v>30</v>
      </c>
      <c r="G8" s="88">
        <v>90</v>
      </c>
      <c r="H8" s="89"/>
      <c r="I8" s="90"/>
      <c r="J8" s="91">
        <v>60</v>
      </c>
      <c r="K8" s="92"/>
      <c r="L8" s="88">
        <v>90</v>
      </c>
      <c r="M8" s="89"/>
      <c r="N8" s="90"/>
      <c r="O8" s="28">
        <v>270</v>
      </c>
    </row>
    <row r="9" spans="1:15" ht="30" customHeight="1" x14ac:dyDescent="0.25">
      <c r="A9" s="46"/>
      <c r="B9" s="25">
        <v>106</v>
      </c>
      <c r="C9" s="6">
        <v>1</v>
      </c>
      <c r="D9" s="26" t="s">
        <v>31</v>
      </c>
      <c r="E9" s="1"/>
      <c r="F9" s="27">
        <v>30</v>
      </c>
      <c r="G9" s="88">
        <v>90</v>
      </c>
      <c r="H9" s="89"/>
      <c r="I9" s="90"/>
      <c r="J9" s="91">
        <v>60</v>
      </c>
      <c r="K9" s="92"/>
      <c r="L9" s="88">
        <v>90</v>
      </c>
      <c r="M9" s="89"/>
      <c r="N9" s="90"/>
      <c r="O9" s="28">
        <v>270</v>
      </c>
    </row>
    <row r="10" spans="1:15" ht="30" customHeight="1" x14ac:dyDescent="0.25">
      <c r="A10" s="46"/>
      <c r="B10" s="25">
        <v>107</v>
      </c>
      <c r="C10" s="6">
        <v>1</v>
      </c>
      <c r="D10" s="26" t="s">
        <v>32</v>
      </c>
      <c r="E10" s="1"/>
      <c r="F10" s="27">
        <v>30</v>
      </c>
      <c r="G10" s="88">
        <v>90</v>
      </c>
      <c r="H10" s="89"/>
      <c r="I10" s="90"/>
      <c r="J10" s="91">
        <v>60</v>
      </c>
      <c r="K10" s="92"/>
      <c r="L10" s="88">
        <v>90</v>
      </c>
      <c r="M10" s="89"/>
      <c r="N10" s="90"/>
      <c r="O10" s="28">
        <v>270</v>
      </c>
    </row>
    <row r="11" spans="1:15" ht="30" customHeight="1" x14ac:dyDescent="0.25">
      <c r="A11" s="46"/>
      <c r="B11" s="25">
        <v>108</v>
      </c>
      <c r="C11" s="6">
        <v>1</v>
      </c>
      <c r="D11" s="26" t="s">
        <v>33</v>
      </c>
      <c r="E11" s="1"/>
      <c r="F11" s="27">
        <v>30</v>
      </c>
      <c r="G11" s="88">
        <v>90</v>
      </c>
      <c r="H11" s="89"/>
      <c r="I11" s="90"/>
      <c r="J11" s="91">
        <v>60</v>
      </c>
      <c r="K11" s="92"/>
      <c r="L11" s="88">
        <v>90</v>
      </c>
      <c r="M11" s="89"/>
      <c r="N11" s="90"/>
      <c r="O11" s="28">
        <v>270</v>
      </c>
    </row>
    <row r="12" spans="1:15" ht="30" customHeight="1" x14ac:dyDescent="0.25">
      <c r="A12" s="46"/>
      <c r="B12" s="25">
        <v>109</v>
      </c>
      <c r="C12" s="6">
        <v>1</v>
      </c>
      <c r="D12" s="26" t="s">
        <v>34</v>
      </c>
      <c r="E12" s="1"/>
      <c r="F12" s="27">
        <v>30</v>
      </c>
      <c r="G12" s="88">
        <v>90</v>
      </c>
      <c r="H12" s="89"/>
      <c r="I12" s="90"/>
      <c r="J12" s="91">
        <v>60</v>
      </c>
      <c r="K12" s="92"/>
      <c r="L12" s="88">
        <v>90</v>
      </c>
      <c r="M12" s="89"/>
      <c r="N12" s="90"/>
      <c r="O12" s="28">
        <v>270</v>
      </c>
    </row>
    <row r="13" spans="1:15" ht="30" customHeight="1" x14ac:dyDescent="0.25">
      <c r="A13" s="46"/>
      <c r="B13" s="25">
        <v>110</v>
      </c>
      <c r="C13" s="6">
        <v>1</v>
      </c>
      <c r="D13" s="26" t="s">
        <v>35</v>
      </c>
      <c r="E13" s="1"/>
      <c r="F13" s="27">
        <v>30</v>
      </c>
      <c r="G13" s="88">
        <v>90</v>
      </c>
      <c r="H13" s="89"/>
      <c r="I13" s="90"/>
      <c r="J13" s="91">
        <v>60</v>
      </c>
      <c r="K13" s="92"/>
      <c r="L13" s="88">
        <v>90</v>
      </c>
      <c r="M13" s="89"/>
      <c r="N13" s="90"/>
      <c r="O13" s="28">
        <v>270</v>
      </c>
    </row>
  </sheetData>
  <mergeCells count="37">
    <mergeCell ref="G12:I12"/>
    <mergeCell ref="L9:N9"/>
    <mergeCell ref="L10:N10"/>
    <mergeCell ref="L11:N11"/>
    <mergeCell ref="G8:I8"/>
    <mergeCell ref="G9:I9"/>
    <mergeCell ref="G10:I10"/>
    <mergeCell ref="G11:I11"/>
    <mergeCell ref="F1:N1"/>
    <mergeCell ref="J4:K4"/>
    <mergeCell ref="J5:K5"/>
    <mergeCell ref="J6:K6"/>
    <mergeCell ref="J7:K7"/>
    <mergeCell ref="L6:N6"/>
    <mergeCell ref="L7:N7"/>
    <mergeCell ref="G7:I7"/>
    <mergeCell ref="G3:I3"/>
    <mergeCell ref="G4:I4"/>
    <mergeCell ref="G5:I5"/>
    <mergeCell ref="G6:I6"/>
    <mergeCell ref="F2:N2"/>
    <mergeCell ref="A3:D3"/>
    <mergeCell ref="J3:K3"/>
    <mergeCell ref="L3:N3"/>
    <mergeCell ref="A4:A13"/>
    <mergeCell ref="G13:I13"/>
    <mergeCell ref="L12:N12"/>
    <mergeCell ref="L13:N13"/>
    <mergeCell ref="L4:N4"/>
    <mergeCell ref="L5:N5"/>
    <mergeCell ref="J10:K10"/>
    <mergeCell ref="J11:K11"/>
    <mergeCell ref="J12:K12"/>
    <mergeCell ref="J13:K13"/>
    <mergeCell ref="J8:K8"/>
    <mergeCell ref="J9:K9"/>
    <mergeCell ref="L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 attacks</vt:lpstr>
      <vt:lpstr>Benign-behaviour-only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2024-07-11T06:20:43Z</dcterms:modified>
</cp:coreProperties>
</file>