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"/>
    </mc:Choice>
  </mc:AlternateContent>
  <xr:revisionPtr revIDLastSave="23" documentId="13_ncr:1_{9BCF226A-57E6-45D4-8879-8386DC7C2C92}" xr6:coauthVersionLast="47" xr6:coauthVersionMax="47" xr10:uidLastSave="{BEA986F9-9300-4C86-AC91-1952E17F1135}"/>
  <bookViews>
    <workbookView xWindow="-120" yWindow="-120" windowWidth="29040" windowHeight="15840" xr2:uid="{00000000-000D-0000-FFFF-FFFF00000000}"/>
  </bookViews>
  <sheets>
    <sheet name="GOOSE attac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5" i="3" l="1"/>
  <c r="R89" i="3"/>
  <c r="R77" i="3"/>
  <c r="R65" i="3"/>
  <c r="R83" i="3"/>
  <c r="R71" i="3"/>
  <c r="R103" i="3"/>
  <c r="R58" i="3"/>
  <c r="R52" i="3"/>
  <c r="R46" i="3"/>
  <c r="R34" i="3"/>
  <c r="R40" i="3"/>
  <c r="R28" i="3"/>
  <c r="T23" i="3"/>
  <c r="T19" i="3"/>
  <c r="T15" i="3"/>
  <c r="T11" i="3"/>
  <c r="T7" i="3"/>
  <c r="T3" i="3"/>
  <c r="E108" i="3"/>
  <c r="E100" i="3" l="1"/>
</calcChain>
</file>

<file path=xl/sharedStrings.xml><?xml version="1.0" encoding="utf-8"?>
<sst xmlns="http://schemas.openxmlformats.org/spreadsheetml/2006/main" count="518" uniqueCount="193">
  <si>
    <t>Attack condition</t>
  </si>
  <si>
    <t>FDI Type</t>
  </si>
  <si>
    <t>Label</t>
  </si>
  <si>
    <t>Descriptions</t>
  </si>
  <si>
    <t>In normal operation, mislead CBs with fake opening signals to disrupt power supply</t>
  </si>
  <si>
    <t>Add</t>
  </si>
  <si>
    <t>Alter</t>
  </si>
  <si>
    <t>No. of datasets</t>
  </si>
  <si>
    <t>IED_XFMR1</t>
  </si>
  <si>
    <t>IED_XFMR2</t>
  </si>
  <si>
    <t>Delete</t>
  </si>
  <si>
    <t>IED_FDR (22kV)</t>
  </si>
  <si>
    <t>IED_FDR (FDR)</t>
  </si>
  <si>
    <r>
      <rPr>
        <sz val="11"/>
        <color rgb="FFFF0000"/>
        <rFont val="Calibri"/>
        <family val="2"/>
        <scheme val="minor"/>
      </rPr>
      <t>(8111, 8121, 8131)</t>
    </r>
    <r>
      <rPr>
        <sz val="11"/>
        <color theme="1"/>
        <rFont val="Calibri"/>
        <family val="2"/>
        <scheme val="minor"/>
      </rPr>
      <t xml:space="preserve"> Inject 40 messages with 500ms HB to mislead CBs with fake opening signals every 1 mins</t>
    </r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</si>
  <si>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</si>
  <si>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</si>
  <si>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fake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</si>
  <si>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fake closing signals</t>
    </r>
  </si>
  <si>
    <t>Total</t>
  </si>
  <si>
    <r>
      <rPr>
        <sz val="11"/>
        <color rgb="FFFF0000"/>
        <rFont val="Calibri"/>
        <family val="2"/>
        <scheme val="minor"/>
      </rPr>
      <t>(8112, 8122, 8132)</t>
    </r>
    <r>
      <rPr>
        <sz val="11"/>
        <color theme="1"/>
        <rFont val="Calibri"/>
        <family val="2"/>
        <scheme val="minor"/>
      </rPr>
      <t xml:space="preserve"> Inject 40 messages with 250ms HB to mislead CBs with fake opening signals every 1 mins</t>
    </r>
  </si>
  <si>
    <r>
      <rPr>
        <sz val="11"/>
        <color rgb="FFFF0000"/>
        <rFont val="Calibri"/>
        <family val="2"/>
        <scheme val="minor"/>
      </rPr>
      <t>(8113, 8123, 8133)</t>
    </r>
    <r>
      <rPr>
        <sz val="11"/>
        <color theme="1"/>
        <rFont val="Calibri"/>
        <family val="2"/>
        <scheme val="minor"/>
      </rPr>
      <t xml:space="preserve"> Inject 15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</si>
  <si>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</si>
  <si>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</si>
  <si>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>(8114, 8124, 8134)</t>
    </r>
    <r>
      <rPr>
        <sz val="11"/>
        <color theme="1"/>
        <rFont val="Calibri"/>
        <family val="2"/>
        <scheme val="minor"/>
      </rPr>
      <t xml:space="preserve"> Inject 10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</si>
  <si>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(8211, 8221, 8231)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 and HB unchange)</t>
    </r>
  </si>
  <si>
    <r>
      <rPr>
        <sz val="11"/>
        <color rgb="FFFF0000"/>
        <rFont val="Calibri"/>
        <family val="2"/>
        <scheme val="minor"/>
      </rPr>
      <t>(8212, 8222, 8232)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(st+1 and HB changes to 1,4,16,64,256,1000ms)</t>
    </r>
  </si>
  <si>
    <t>Delete the first 40 GOOSE trip packets when a fault occurs.
Thus, delay protection for almost 35 seconds.</t>
  </si>
  <si>
    <t>Sub-scenario ID</t>
  </si>
  <si>
    <t>871b</t>
  </si>
  <si>
    <t>Malicious Program ID</t>
  </si>
  <si>
    <t>Untrusted IEDs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</si>
  <si>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</si>
  <si>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</si>
  <si>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</si>
  <si>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</si>
  <si>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</si>
  <si>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</si>
  <si>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</si>
  <si>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</si>
  <si>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</si>
  <si>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</si>
  <si>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</si>
  <si>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</si>
  <si>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</si>
  <si>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</si>
  <si>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</si>
  <si>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</si>
  <si>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</si>
  <si>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</si>
  <si>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</si>
  <si>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</si>
  <si>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</si>
  <si>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</si>
  <si>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</si>
  <si>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</si>
  <si>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</si>
  <si>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</si>
  <si>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</si>
  <si>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</si>
  <si>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</si>
  <si>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</si>
  <si>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</si>
  <si>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</si>
  <si>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</si>
  <si>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</si>
  <si>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</si>
  <si>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</si>
  <si>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</si>
  <si>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</si>
  <si>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8121a-8121b</t>
  </si>
  <si>
    <t>8112b</t>
  </si>
  <si>
    <t>8122a-8122b</t>
  </si>
  <si>
    <t>8113b</t>
  </si>
  <si>
    <t>8123a-8123b</t>
  </si>
  <si>
    <t>8114b</t>
  </si>
  <si>
    <t>8124a-8124b</t>
  </si>
  <si>
    <t>8211b</t>
  </si>
  <si>
    <t>8221a-8221b</t>
  </si>
  <si>
    <t>8212b</t>
  </si>
  <si>
    <t>8222a-8222b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</si>
  <si>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</si>
  <si>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</si>
  <si>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</si>
  <si>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</si>
  <si>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</si>
  <si>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</si>
  <si>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</si>
  <si>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</si>
  <si>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</si>
  <si>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</si>
  <si>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</si>
  <si>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</si>
  <si>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</si>
  <si>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</si>
  <si>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</si>
  <si>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</si>
  <si>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</si>
  <si>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</si>
  <si>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</si>
  <si>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</si>
  <si>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</si>
  <si>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</si>
  <si>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</si>
  <si>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</si>
  <si>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</si>
  <si>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8131a-8131d</t>
  </si>
  <si>
    <t>8132a-8132d</t>
  </si>
  <si>
    <t>8133a-8133d</t>
  </si>
  <si>
    <t>8134a-8134d</t>
  </si>
  <si>
    <t>8231a-8231d</t>
  </si>
  <si>
    <t>8232a-8232d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</si>
  <si>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</si>
  <si>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</si>
  <si>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</si>
  <si>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</si>
  <si>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</si>
  <si>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</si>
  <si>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</si>
  <si>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</si>
  <si>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</si>
  <si>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</si>
  <si>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</si>
  <si>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</si>
  <si>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</si>
  <si>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</si>
  <si>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</si>
  <si>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</si>
  <si>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</si>
  <si>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</si>
  <si>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</si>
  <si>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</si>
  <si>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</si>
  <si>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</si>
  <si>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</si>
  <si>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</si>
  <si>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</si>
  <si>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</si>
  <si>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</si>
  <si>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</si>
  <si>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</si>
  <si>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</si>
  <si>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</si>
  <si>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</si>
  <si>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</si>
  <si>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</si>
  <si>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</si>
  <si>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</si>
  <si>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</si>
  <si>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</si>
  <si>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</si>
  <si>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</si>
  <si>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</si>
  <si>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</si>
  <si>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</si>
  <si>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</si>
  <si>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</si>
  <si>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</si>
  <si>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</si>
  <si>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</si>
  <si>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</si>
  <si>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</si>
  <si>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</si>
  <si>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</si>
  <si>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</si>
  <si>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</si>
  <si>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</si>
  <si>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</si>
  <si>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</si>
  <si>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</si>
  <si>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</si>
  <si>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</si>
  <si>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</si>
  <si>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</si>
  <si>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</si>
  <si>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</si>
  <si>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</si>
  <si>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</si>
  <si>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</si>
  <si>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</si>
  <si>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It is a buffer between the 1st attack cycle and the 2nd attack cycle, with two types in two colours.</t>
  </si>
  <si>
    <t>means outliers (non valid data) due to attacks</t>
  </si>
  <si>
    <t>means system recovery behaviour (valid data)</t>
  </si>
  <si>
    <t>Em&amp;Attack</t>
  </si>
  <si>
    <t>Time sections of successive behaviours in seconds</t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</si>
  <si>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(500ms HB) to mislead other irrelevant CBs with fake opening signals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</si>
  <si>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 to mislead other irrelevant CBs with fake opening signals</t>
    </r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</si>
  <si>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(500ms HB) to mislead other irrelevant CBs with fake opening signals until the associated CBs start to reset (the fault is eliminated and the systems recover).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</si>
  <si>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 to mislead other irrelevant CBs with fake opening signals until the associated CBs start to reset (the fault is eliminated and the systems recover).</t>
    </r>
  </si>
  <si>
    <t>When short-circuit faults happen, mislead irrelevant CBs with fake opening signals to trigger unnecessary protection, and thus deteriorate the impacts of the short-circuit faults.</t>
  </si>
  <si>
    <t>When short-circuit faults happen, mislead associated CBs with fake closing signals to disable safety protection</t>
  </si>
  <si>
    <t>When short-circuit faults happen, delete trip messages</t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</si>
  <si>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packets containing tripping signals until the fault is eliminated and the systems recover.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</si>
  <si>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the first 30 packets containing tripping signals, and the rest packets containing non-tripping signals.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</si>
</sst>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dimension ref="A1:V127"/>
  <sheetViews>
    <sheetView tabSelected="1" topLeftCell="A73" zoomScaleNormal="100" workbookViewId="0">
      <selection activeCell="G102" sqref="G102:G107"/>
    </sheetView>
  </sheetViews>
  <sheetFormatPr defaultRowHeight="15" x14ac:dyDescent="0.25"/>
  <cols>
    <col min="1" max="1" width="16.140625" customWidth="1"/>
    <col min="2" max="2" width="7" style="4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16.28515625" bestFit="1" customWidth="1"/>
    <col min="9" max="9" width="15.5703125" customWidth="1"/>
    <col min="10" max="10" width="9.140625" style="1"/>
    <col min="11" max="11" width="10.28515625" customWidth="1"/>
    <col min="12" max="13" width="10.85546875" customWidth="1"/>
    <col min="14" max="15" width="10.28515625" customWidth="1"/>
    <col min="16" max="17" width="10.85546875" customWidth="1"/>
    <col min="18" max="18" width="11.140625" customWidth="1"/>
    <col min="19" max="19" width="7.42578125" bestFit="1" customWidth="1"/>
    <col min="20" max="20" width="9.5703125" customWidth="1"/>
    <col min="22" max="22" width="27.5703125" customWidth="1"/>
  </cols>
  <sheetData>
    <row r="1" spans="1:20" ht="37.5" x14ac:dyDescent="0.25">
      <c r="A1" s="4" t="s">
        <v>0</v>
      </c>
      <c r="B1" s="4" t="s">
        <v>1</v>
      </c>
      <c r="C1" s="4" t="s">
        <v>2</v>
      </c>
      <c r="D1" s="4" t="s">
        <v>130</v>
      </c>
      <c r="E1" s="4" t="s">
        <v>7</v>
      </c>
      <c r="F1" s="14" t="s">
        <v>27</v>
      </c>
      <c r="G1" s="4" t="s">
        <v>3</v>
      </c>
      <c r="H1" s="4" t="s">
        <v>30</v>
      </c>
      <c r="I1" s="4" t="s">
        <v>29</v>
      </c>
      <c r="K1" s="72" t="s">
        <v>183</v>
      </c>
      <c r="L1" s="72"/>
      <c r="M1" s="72"/>
      <c r="N1" s="72"/>
      <c r="O1" s="72"/>
      <c r="P1" s="72"/>
      <c r="Q1" s="72"/>
      <c r="R1" s="72"/>
      <c r="S1" s="72"/>
      <c r="T1" s="72"/>
    </row>
    <row r="2" spans="1:20" x14ac:dyDescent="0.25">
      <c r="A2" s="109" t="s">
        <v>4</v>
      </c>
      <c r="B2" s="96" t="s">
        <v>5</v>
      </c>
      <c r="C2" s="62">
        <v>811</v>
      </c>
      <c r="D2" s="5" t="s">
        <v>8</v>
      </c>
      <c r="E2" s="6">
        <v>1</v>
      </c>
      <c r="F2" s="22" t="s">
        <v>49</v>
      </c>
      <c r="G2" s="83" t="s">
        <v>13</v>
      </c>
      <c r="H2" s="5" t="s">
        <v>131</v>
      </c>
      <c r="I2" s="24">
        <v>8111</v>
      </c>
      <c r="J2" s="21"/>
      <c r="K2" s="71" t="s">
        <v>172</v>
      </c>
      <c r="L2" s="71"/>
      <c r="M2" s="33" t="s">
        <v>173</v>
      </c>
      <c r="N2" s="71" t="s">
        <v>172</v>
      </c>
      <c r="O2" s="71"/>
      <c r="P2" s="33" t="s">
        <v>173</v>
      </c>
      <c r="Q2" s="71" t="s">
        <v>172</v>
      </c>
      <c r="R2" s="71"/>
      <c r="S2" s="33" t="s">
        <v>173</v>
      </c>
      <c r="T2" s="3" t="s">
        <v>18</v>
      </c>
    </row>
    <row r="3" spans="1:20" x14ac:dyDescent="0.25">
      <c r="A3" s="110"/>
      <c r="B3" s="96"/>
      <c r="C3" s="64"/>
      <c r="D3" s="5" t="s">
        <v>9</v>
      </c>
      <c r="E3" s="6">
        <v>1</v>
      </c>
      <c r="F3" s="22" t="s">
        <v>68</v>
      </c>
      <c r="G3" s="84"/>
      <c r="H3" s="5" t="s">
        <v>132</v>
      </c>
      <c r="I3" s="24">
        <v>8111</v>
      </c>
      <c r="J3" s="21"/>
      <c r="K3" s="70">
        <v>60</v>
      </c>
      <c r="L3" s="70"/>
      <c r="M3" s="74">
        <v>20</v>
      </c>
      <c r="N3" s="70">
        <v>60</v>
      </c>
      <c r="O3" s="70"/>
      <c r="P3" s="74">
        <v>20</v>
      </c>
      <c r="Q3" s="70">
        <v>60</v>
      </c>
      <c r="R3" s="70"/>
      <c r="S3" s="74">
        <v>20</v>
      </c>
      <c r="T3" s="52">
        <f>SUM(K3:S5)</f>
        <v>240</v>
      </c>
    </row>
    <row r="4" spans="1:20" x14ac:dyDescent="0.25">
      <c r="A4" s="110"/>
      <c r="B4" s="96"/>
      <c r="C4" s="10">
        <v>812</v>
      </c>
      <c r="D4" s="5" t="s">
        <v>11</v>
      </c>
      <c r="E4" s="6">
        <v>2</v>
      </c>
      <c r="F4" s="22" t="s">
        <v>69</v>
      </c>
      <c r="G4" s="84"/>
      <c r="H4" s="104" t="s">
        <v>133</v>
      </c>
      <c r="I4" s="24" t="s">
        <v>69</v>
      </c>
      <c r="J4" s="21"/>
      <c r="K4" s="70"/>
      <c r="L4" s="70"/>
      <c r="M4" s="74"/>
      <c r="N4" s="70"/>
      <c r="O4" s="70"/>
      <c r="P4" s="74"/>
      <c r="Q4" s="70"/>
      <c r="R4" s="70"/>
      <c r="S4" s="74"/>
      <c r="T4" s="52"/>
    </row>
    <row r="5" spans="1:20" x14ac:dyDescent="0.25">
      <c r="A5" s="110"/>
      <c r="B5" s="96"/>
      <c r="C5" s="2">
        <v>813</v>
      </c>
      <c r="D5" s="5" t="s">
        <v>12</v>
      </c>
      <c r="E5" s="6">
        <v>4</v>
      </c>
      <c r="F5" s="22" t="s">
        <v>105</v>
      </c>
      <c r="G5" s="85"/>
      <c r="H5" s="104"/>
      <c r="I5" s="24" t="s">
        <v>105</v>
      </c>
      <c r="J5" s="21"/>
      <c r="K5" s="70"/>
      <c r="L5" s="70"/>
      <c r="M5" s="74"/>
      <c r="N5" s="70"/>
      <c r="O5" s="70"/>
      <c r="P5" s="74"/>
      <c r="Q5" s="70"/>
      <c r="R5" s="70"/>
      <c r="S5" s="74"/>
      <c r="T5" s="52"/>
    </row>
    <row r="6" spans="1:20" x14ac:dyDescent="0.25">
      <c r="A6" s="110"/>
      <c r="B6" s="96"/>
      <c r="C6" s="98">
        <v>811</v>
      </c>
      <c r="D6" s="7" t="s">
        <v>8</v>
      </c>
      <c r="E6" s="8">
        <v>1</v>
      </c>
      <c r="F6" s="27" t="s">
        <v>50</v>
      </c>
      <c r="G6" s="86" t="s">
        <v>19</v>
      </c>
      <c r="H6" s="7" t="s">
        <v>131</v>
      </c>
      <c r="I6" s="19">
        <v>8112</v>
      </c>
      <c r="K6" s="71" t="s">
        <v>172</v>
      </c>
      <c r="L6" s="71"/>
      <c r="M6" s="33" t="s">
        <v>173</v>
      </c>
      <c r="N6" s="71" t="s">
        <v>172</v>
      </c>
      <c r="O6" s="71"/>
      <c r="P6" s="33" t="s">
        <v>173</v>
      </c>
      <c r="Q6" s="71" t="s">
        <v>172</v>
      </c>
      <c r="R6" s="71"/>
      <c r="S6" s="33" t="s">
        <v>173</v>
      </c>
      <c r="T6" s="3" t="s">
        <v>18</v>
      </c>
    </row>
    <row r="7" spans="1:20" x14ac:dyDescent="0.25">
      <c r="A7" s="110"/>
      <c r="B7" s="96"/>
      <c r="C7" s="100"/>
      <c r="D7" s="7" t="s">
        <v>9</v>
      </c>
      <c r="E7" s="8">
        <v>1</v>
      </c>
      <c r="F7" s="27" t="s">
        <v>70</v>
      </c>
      <c r="G7" s="87"/>
      <c r="H7" s="7" t="s">
        <v>132</v>
      </c>
      <c r="I7" s="19">
        <v>8112</v>
      </c>
      <c r="K7" s="70">
        <v>60</v>
      </c>
      <c r="L7" s="70"/>
      <c r="M7" s="74">
        <v>10</v>
      </c>
      <c r="N7" s="70">
        <v>60</v>
      </c>
      <c r="O7" s="70"/>
      <c r="P7" s="74">
        <v>10</v>
      </c>
      <c r="Q7" s="70">
        <v>60</v>
      </c>
      <c r="R7" s="70"/>
      <c r="S7" s="74">
        <v>10</v>
      </c>
      <c r="T7" s="52">
        <f>SUM(K7:S9)</f>
        <v>210</v>
      </c>
    </row>
    <row r="8" spans="1:20" x14ac:dyDescent="0.25">
      <c r="A8" s="110"/>
      <c r="B8" s="96"/>
      <c r="C8" s="23">
        <v>812</v>
      </c>
      <c r="D8" s="7" t="s">
        <v>11</v>
      </c>
      <c r="E8" s="8">
        <v>2</v>
      </c>
      <c r="F8" s="27" t="s">
        <v>71</v>
      </c>
      <c r="G8" s="87"/>
      <c r="H8" s="105" t="s">
        <v>133</v>
      </c>
      <c r="I8" s="19" t="s">
        <v>71</v>
      </c>
      <c r="K8" s="70"/>
      <c r="L8" s="70"/>
      <c r="M8" s="74"/>
      <c r="N8" s="70"/>
      <c r="O8" s="70"/>
      <c r="P8" s="74"/>
      <c r="Q8" s="70"/>
      <c r="R8" s="70"/>
      <c r="S8" s="74"/>
      <c r="T8" s="52"/>
    </row>
    <row r="9" spans="1:20" x14ac:dyDescent="0.25">
      <c r="A9" s="110"/>
      <c r="B9" s="96"/>
      <c r="C9" s="11">
        <v>813</v>
      </c>
      <c r="D9" s="7" t="s">
        <v>12</v>
      </c>
      <c r="E9" s="8">
        <v>4</v>
      </c>
      <c r="F9" s="27" t="s">
        <v>106</v>
      </c>
      <c r="G9" s="88"/>
      <c r="H9" s="105"/>
      <c r="I9" s="19" t="s">
        <v>106</v>
      </c>
      <c r="K9" s="70"/>
      <c r="L9" s="70"/>
      <c r="M9" s="74"/>
      <c r="N9" s="70"/>
      <c r="O9" s="70"/>
      <c r="P9" s="74"/>
      <c r="Q9" s="70"/>
      <c r="R9" s="70"/>
      <c r="S9" s="74"/>
      <c r="T9" s="52"/>
    </row>
    <row r="10" spans="1:20" x14ac:dyDescent="0.25">
      <c r="A10" s="110"/>
      <c r="B10" s="96"/>
      <c r="C10" s="62">
        <v>811</v>
      </c>
      <c r="D10" s="5" t="s">
        <v>8</v>
      </c>
      <c r="E10" s="6">
        <v>1</v>
      </c>
      <c r="F10" s="22" t="s">
        <v>51</v>
      </c>
      <c r="G10" s="83" t="s">
        <v>20</v>
      </c>
      <c r="H10" s="5" t="s">
        <v>131</v>
      </c>
      <c r="I10" s="18">
        <v>8113</v>
      </c>
      <c r="K10" s="71" t="s">
        <v>172</v>
      </c>
      <c r="L10" s="71"/>
      <c r="M10" s="33" t="s">
        <v>173</v>
      </c>
      <c r="N10" s="71" t="s">
        <v>172</v>
      </c>
      <c r="O10" s="71"/>
      <c r="P10" s="33" t="s">
        <v>173</v>
      </c>
      <c r="Q10" s="71" t="s">
        <v>172</v>
      </c>
      <c r="R10" s="71"/>
      <c r="S10" s="33" t="s">
        <v>173</v>
      </c>
      <c r="T10" s="3" t="s">
        <v>18</v>
      </c>
    </row>
    <row r="11" spans="1:20" x14ac:dyDescent="0.25">
      <c r="A11" s="110"/>
      <c r="B11" s="96"/>
      <c r="C11" s="64"/>
      <c r="D11" s="5" t="s">
        <v>9</v>
      </c>
      <c r="E11" s="6">
        <v>1</v>
      </c>
      <c r="F11" s="22" t="s">
        <v>72</v>
      </c>
      <c r="G11" s="84"/>
      <c r="H11" s="5" t="s">
        <v>132</v>
      </c>
      <c r="I11" s="18">
        <v>8113</v>
      </c>
      <c r="K11" s="70">
        <v>60</v>
      </c>
      <c r="L11" s="70"/>
      <c r="M11" s="74">
        <v>10</v>
      </c>
      <c r="N11" s="70">
        <v>60</v>
      </c>
      <c r="O11" s="70"/>
      <c r="P11" s="74">
        <v>10</v>
      </c>
      <c r="Q11" s="70">
        <v>60</v>
      </c>
      <c r="R11" s="70"/>
      <c r="S11" s="74">
        <v>10</v>
      </c>
      <c r="T11" s="52">
        <f>SUM(K11:S13)</f>
        <v>210</v>
      </c>
    </row>
    <row r="12" spans="1:20" x14ac:dyDescent="0.25">
      <c r="A12" s="110"/>
      <c r="B12" s="96"/>
      <c r="C12" s="10">
        <v>812</v>
      </c>
      <c r="D12" s="5" t="s">
        <v>11</v>
      </c>
      <c r="E12" s="6">
        <v>2</v>
      </c>
      <c r="F12" s="22" t="s">
        <v>73</v>
      </c>
      <c r="G12" s="84"/>
      <c r="H12" s="104" t="s">
        <v>133</v>
      </c>
      <c r="I12" s="18" t="s">
        <v>73</v>
      </c>
      <c r="K12" s="70"/>
      <c r="L12" s="70"/>
      <c r="M12" s="74"/>
      <c r="N12" s="70"/>
      <c r="O12" s="70"/>
      <c r="P12" s="74"/>
      <c r="Q12" s="70"/>
      <c r="R12" s="70"/>
      <c r="S12" s="74"/>
      <c r="T12" s="52"/>
    </row>
    <row r="13" spans="1:20" x14ac:dyDescent="0.25">
      <c r="A13" s="110"/>
      <c r="B13" s="96"/>
      <c r="C13" s="2">
        <v>813</v>
      </c>
      <c r="D13" s="5" t="s">
        <v>12</v>
      </c>
      <c r="E13" s="6">
        <v>4</v>
      </c>
      <c r="F13" s="22" t="s">
        <v>107</v>
      </c>
      <c r="G13" s="85"/>
      <c r="H13" s="104"/>
      <c r="I13" s="18" t="s">
        <v>107</v>
      </c>
      <c r="K13" s="70"/>
      <c r="L13" s="70"/>
      <c r="M13" s="74"/>
      <c r="N13" s="70"/>
      <c r="O13" s="70"/>
      <c r="P13" s="74"/>
      <c r="Q13" s="70"/>
      <c r="R13" s="70"/>
      <c r="S13" s="74"/>
      <c r="T13" s="52"/>
    </row>
    <row r="14" spans="1:20" x14ac:dyDescent="0.25">
      <c r="A14" s="110"/>
      <c r="B14" s="96"/>
      <c r="C14" s="98">
        <v>811</v>
      </c>
      <c r="D14" s="7" t="s">
        <v>8</v>
      </c>
      <c r="E14" s="8">
        <v>1</v>
      </c>
      <c r="F14" s="27" t="s">
        <v>52</v>
      </c>
      <c r="G14" s="86" t="s">
        <v>23</v>
      </c>
      <c r="H14" s="7" t="s">
        <v>131</v>
      </c>
      <c r="I14" s="19">
        <v>8114</v>
      </c>
      <c r="K14" s="71" t="s">
        <v>172</v>
      </c>
      <c r="L14" s="71"/>
      <c r="M14" s="33" t="s">
        <v>173</v>
      </c>
      <c r="N14" s="71" t="s">
        <v>172</v>
      </c>
      <c r="O14" s="71"/>
      <c r="P14" s="33" t="s">
        <v>173</v>
      </c>
      <c r="Q14" s="71" t="s">
        <v>172</v>
      </c>
      <c r="R14" s="71"/>
      <c r="S14" s="33" t="s">
        <v>173</v>
      </c>
      <c r="T14" s="3" t="s">
        <v>18</v>
      </c>
    </row>
    <row r="15" spans="1:20" x14ac:dyDescent="0.25">
      <c r="A15" s="110"/>
      <c r="B15" s="96"/>
      <c r="C15" s="100"/>
      <c r="D15" s="7" t="s">
        <v>9</v>
      </c>
      <c r="E15" s="8">
        <v>1</v>
      </c>
      <c r="F15" s="27" t="s">
        <v>74</v>
      </c>
      <c r="G15" s="87"/>
      <c r="H15" s="7" t="s">
        <v>132</v>
      </c>
      <c r="I15" s="19">
        <v>8114</v>
      </c>
      <c r="K15" s="70">
        <v>60</v>
      </c>
      <c r="L15" s="70"/>
      <c r="M15" s="74">
        <v>5</v>
      </c>
      <c r="N15" s="70">
        <v>60</v>
      </c>
      <c r="O15" s="70"/>
      <c r="P15" s="74">
        <v>5</v>
      </c>
      <c r="Q15" s="70">
        <v>60</v>
      </c>
      <c r="R15" s="70"/>
      <c r="S15" s="74">
        <v>5</v>
      </c>
      <c r="T15" s="52">
        <f>SUM(K15:S17)</f>
        <v>195</v>
      </c>
    </row>
    <row r="16" spans="1:20" x14ac:dyDescent="0.25">
      <c r="A16" s="110"/>
      <c r="B16" s="96"/>
      <c r="C16" s="23">
        <v>812</v>
      </c>
      <c r="D16" s="7" t="s">
        <v>11</v>
      </c>
      <c r="E16" s="8">
        <v>2</v>
      </c>
      <c r="F16" s="27" t="s">
        <v>75</v>
      </c>
      <c r="G16" s="87"/>
      <c r="H16" s="105" t="s">
        <v>133</v>
      </c>
      <c r="I16" s="19" t="s">
        <v>75</v>
      </c>
      <c r="K16" s="70"/>
      <c r="L16" s="70"/>
      <c r="M16" s="74"/>
      <c r="N16" s="70"/>
      <c r="O16" s="70"/>
      <c r="P16" s="74"/>
      <c r="Q16" s="70"/>
      <c r="R16" s="70"/>
      <c r="S16" s="74"/>
      <c r="T16" s="52"/>
    </row>
    <row r="17" spans="1:22" x14ac:dyDescent="0.25">
      <c r="A17" s="110"/>
      <c r="B17" s="96"/>
      <c r="C17" s="11">
        <v>813</v>
      </c>
      <c r="D17" s="7" t="s">
        <v>12</v>
      </c>
      <c r="E17" s="8">
        <v>4</v>
      </c>
      <c r="F17" s="27" t="s">
        <v>108</v>
      </c>
      <c r="G17" s="88"/>
      <c r="H17" s="105"/>
      <c r="I17" s="19" t="s">
        <v>108</v>
      </c>
      <c r="K17" s="70"/>
      <c r="L17" s="70"/>
      <c r="M17" s="74"/>
      <c r="N17" s="70"/>
      <c r="O17" s="70"/>
      <c r="P17" s="74"/>
      <c r="Q17" s="70"/>
      <c r="R17" s="70"/>
      <c r="S17" s="74"/>
      <c r="T17" s="52"/>
    </row>
    <row r="18" spans="1:22" x14ac:dyDescent="0.25">
      <c r="A18" s="110"/>
      <c r="B18" s="96" t="s">
        <v>6</v>
      </c>
      <c r="C18" s="62">
        <v>821</v>
      </c>
      <c r="D18" s="5" t="s">
        <v>8</v>
      </c>
      <c r="E18" s="6">
        <v>1</v>
      </c>
      <c r="F18" s="22" t="s">
        <v>53</v>
      </c>
      <c r="G18" s="83" t="s">
        <v>24</v>
      </c>
      <c r="H18" s="5" t="s">
        <v>131</v>
      </c>
      <c r="I18" s="18">
        <v>8211</v>
      </c>
      <c r="K18" s="71" t="s">
        <v>172</v>
      </c>
      <c r="L18" s="71"/>
      <c r="M18" s="33" t="s">
        <v>173</v>
      </c>
      <c r="N18" s="71" t="s">
        <v>172</v>
      </c>
      <c r="O18" s="71"/>
      <c r="P18" s="33" t="s">
        <v>173</v>
      </c>
      <c r="Q18" s="71" t="s">
        <v>172</v>
      </c>
      <c r="R18" s="71"/>
      <c r="S18" s="33" t="s">
        <v>173</v>
      </c>
      <c r="T18" s="3" t="s">
        <v>18</v>
      </c>
    </row>
    <row r="19" spans="1:22" x14ac:dyDescent="0.25">
      <c r="A19" s="110"/>
      <c r="B19" s="96"/>
      <c r="C19" s="64"/>
      <c r="D19" s="5" t="s">
        <v>9</v>
      </c>
      <c r="E19" s="6">
        <v>1</v>
      </c>
      <c r="F19" s="22" t="s">
        <v>76</v>
      </c>
      <c r="G19" s="84"/>
      <c r="H19" s="5" t="s">
        <v>132</v>
      </c>
      <c r="I19" s="18">
        <v>8211</v>
      </c>
      <c r="K19" s="70">
        <v>60</v>
      </c>
      <c r="L19" s="70"/>
      <c r="M19" s="74">
        <v>10</v>
      </c>
      <c r="N19" s="70">
        <v>60</v>
      </c>
      <c r="O19" s="70"/>
      <c r="P19" s="74">
        <v>10</v>
      </c>
      <c r="Q19" s="70">
        <v>60</v>
      </c>
      <c r="R19" s="70"/>
      <c r="S19" s="74">
        <v>10</v>
      </c>
      <c r="T19" s="52">
        <f>SUM(K19:S21)</f>
        <v>210</v>
      </c>
    </row>
    <row r="20" spans="1:22" x14ac:dyDescent="0.25">
      <c r="A20" s="110"/>
      <c r="B20" s="96"/>
      <c r="C20" s="2">
        <v>822</v>
      </c>
      <c r="D20" s="5" t="s">
        <v>11</v>
      </c>
      <c r="E20" s="6">
        <v>2</v>
      </c>
      <c r="F20" s="22" t="s">
        <v>77</v>
      </c>
      <c r="G20" s="84"/>
      <c r="H20" s="104" t="s">
        <v>133</v>
      </c>
      <c r="I20" s="18" t="s">
        <v>77</v>
      </c>
      <c r="K20" s="70"/>
      <c r="L20" s="70"/>
      <c r="M20" s="74"/>
      <c r="N20" s="70"/>
      <c r="O20" s="70"/>
      <c r="P20" s="74"/>
      <c r="Q20" s="70"/>
      <c r="R20" s="70"/>
      <c r="S20" s="74"/>
      <c r="T20" s="52"/>
    </row>
    <row r="21" spans="1:22" x14ac:dyDescent="0.25">
      <c r="A21" s="110"/>
      <c r="B21" s="96"/>
      <c r="C21" s="2">
        <v>823</v>
      </c>
      <c r="D21" s="5" t="s">
        <v>12</v>
      </c>
      <c r="E21" s="6">
        <v>4</v>
      </c>
      <c r="F21" s="22" t="s">
        <v>109</v>
      </c>
      <c r="G21" s="85"/>
      <c r="H21" s="104"/>
      <c r="I21" s="18" t="s">
        <v>109</v>
      </c>
      <c r="K21" s="70"/>
      <c r="L21" s="70"/>
      <c r="M21" s="74"/>
      <c r="N21" s="70"/>
      <c r="O21" s="70"/>
      <c r="P21" s="74"/>
      <c r="Q21" s="70"/>
      <c r="R21" s="70"/>
      <c r="S21" s="74"/>
      <c r="T21" s="52"/>
    </row>
    <row r="22" spans="1:22" x14ac:dyDescent="0.25">
      <c r="A22" s="110"/>
      <c r="B22" s="96"/>
      <c r="C22" s="98">
        <v>821</v>
      </c>
      <c r="D22" s="7" t="s">
        <v>8</v>
      </c>
      <c r="E22" s="8">
        <v>1</v>
      </c>
      <c r="F22" s="27" t="s">
        <v>54</v>
      </c>
      <c r="G22" s="86" t="s">
        <v>25</v>
      </c>
      <c r="H22" s="7" t="s">
        <v>131</v>
      </c>
      <c r="I22" s="19">
        <v>8212</v>
      </c>
      <c r="K22" s="71" t="s">
        <v>172</v>
      </c>
      <c r="L22" s="71"/>
      <c r="M22" s="33" t="s">
        <v>173</v>
      </c>
      <c r="N22" s="71" t="s">
        <v>172</v>
      </c>
      <c r="O22" s="71"/>
      <c r="P22" s="33" t="s">
        <v>173</v>
      </c>
      <c r="Q22" s="71" t="s">
        <v>172</v>
      </c>
      <c r="R22" s="71"/>
      <c r="S22" s="33" t="s">
        <v>173</v>
      </c>
      <c r="T22" s="3" t="s">
        <v>18</v>
      </c>
    </row>
    <row r="23" spans="1:22" x14ac:dyDescent="0.25">
      <c r="A23" s="110"/>
      <c r="B23" s="96"/>
      <c r="C23" s="100"/>
      <c r="D23" s="7" t="s">
        <v>9</v>
      </c>
      <c r="E23" s="8">
        <v>1</v>
      </c>
      <c r="F23" s="27" t="s">
        <v>78</v>
      </c>
      <c r="G23" s="87"/>
      <c r="H23" s="7" t="s">
        <v>132</v>
      </c>
      <c r="I23" s="19">
        <v>8212</v>
      </c>
      <c r="K23" s="70">
        <v>60</v>
      </c>
      <c r="L23" s="70"/>
      <c r="M23" s="74">
        <v>5</v>
      </c>
      <c r="N23" s="70">
        <v>60</v>
      </c>
      <c r="O23" s="70"/>
      <c r="P23" s="74">
        <v>5</v>
      </c>
      <c r="Q23" s="70">
        <v>60</v>
      </c>
      <c r="R23" s="70"/>
      <c r="S23" s="74">
        <v>5</v>
      </c>
      <c r="T23" s="52">
        <f>SUM(K23:S25)</f>
        <v>195</v>
      </c>
    </row>
    <row r="24" spans="1:22" x14ac:dyDescent="0.25">
      <c r="A24" s="110"/>
      <c r="B24" s="96"/>
      <c r="C24" s="11">
        <v>822</v>
      </c>
      <c r="D24" s="7" t="s">
        <v>11</v>
      </c>
      <c r="E24" s="8">
        <v>2</v>
      </c>
      <c r="F24" s="27" t="s">
        <v>79</v>
      </c>
      <c r="G24" s="87"/>
      <c r="H24" s="105" t="s">
        <v>133</v>
      </c>
      <c r="I24" s="19" t="s">
        <v>79</v>
      </c>
      <c r="K24" s="70"/>
      <c r="L24" s="70"/>
      <c r="M24" s="74"/>
      <c r="N24" s="70"/>
      <c r="O24" s="70"/>
      <c r="P24" s="74"/>
      <c r="Q24" s="70"/>
      <c r="R24" s="70"/>
      <c r="S24" s="74"/>
      <c r="T24" s="52"/>
    </row>
    <row r="25" spans="1:22" x14ac:dyDescent="0.25">
      <c r="A25" s="111"/>
      <c r="B25" s="96"/>
      <c r="C25" s="28">
        <v>823</v>
      </c>
      <c r="D25" s="29" t="s">
        <v>12</v>
      </c>
      <c r="E25" s="45">
        <v>4</v>
      </c>
      <c r="F25" s="46" t="s">
        <v>110</v>
      </c>
      <c r="G25" s="88"/>
      <c r="H25" s="105"/>
      <c r="I25" s="47" t="s">
        <v>110</v>
      </c>
      <c r="K25" s="70"/>
      <c r="L25" s="70"/>
      <c r="M25" s="74"/>
      <c r="N25" s="70"/>
      <c r="O25" s="70"/>
      <c r="P25" s="74"/>
      <c r="Q25" s="70"/>
      <c r="R25" s="70"/>
      <c r="S25" s="74"/>
      <c r="T25" s="52"/>
    </row>
    <row r="26" spans="1:22" s="13" customFormat="1" ht="24" customHeight="1" x14ac:dyDescent="0.25">
      <c r="B26" s="51"/>
      <c r="N26" s="43" t="s">
        <v>176</v>
      </c>
      <c r="O26" s="73" t="s">
        <v>179</v>
      </c>
      <c r="P26" s="73"/>
      <c r="Q26" s="73"/>
      <c r="R26" s="73"/>
      <c r="S26" s="73"/>
      <c r="T26" s="73"/>
      <c r="U26" s="73"/>
      <c r="V26" s="73"/>
    </row>
    <row r="27" spans="1:22" ht="15.6" customHeight="1" x14ac:dyDescent="0.25">
      <c r="A27" s="109" t="s">
        <v>189</v>
      </c>
      <c r="B27" s="101" t="s">
        <v>5</v>
      </c>
      <c r="C27" s="62">
        <v>831</v>
      </c>
      <c r="D27" s="30" t="s">
        <v>140</v>
      </c>
      <c r="E27" s="48">
        <v>1</v>
      </c>
      <c r="F27" s="49" t="s">
        <v>55</v>
      </c>
      <c r="G27" s="83" t="s">
        <v>14</v>
      </c>
      <c r="H27" s="104" t="s">
        <v>131</v>
      </c>
      <c r="I27" s="81" t="s">
        <v>31</v>
      </c>
      <c r="K27" s="37" t="s">
        <v>172</v>
      </c>
      <c r="L27" s="79" t="s">
        <v>174</v>
      </c>
      <c r="M27" s="79"/>
      <c r="N27" s="50">
        <v>30</v>
      </c>
      <c r="O27" s="37" t="s">
        <v>172</v>
      </c>
      <c r="P27" s="79" t="s">
        <v>174</v>
      </c>
      <c r="Q27" s="79"/>
      <c r="R27" s="38" t="s">
        <v>18</v>
      </c>
      <c r="S27" s="39" t="s">
        <v>176</v>
      </c>
      <c r="T27" s="65" t="s">
        <v>180</v>
      </c>
      <c r="U27" s="66"/>
      <c r="V27" s="66"/>
    </row>
    <row r="28" spans="1:22" ht="15.6" customHeight="1" x14ac:dyDescent="0.25">
      <c r="A28" s="110"/>
      <c r="B28" s="102"/>
      <c r="C28" s="63"/>
      <c r="D28" s="5" t="s">
        <v>141</v>
      </c>
      <c r="E28" s="6">
        <v>1</v>
      </c>
      <c r="F28" s="22" t="s">
        <v>80</v>
      </c>
      <c r="G28" s="84"/>
      <c r="H28" s="104"/>
      <c r="I28" s="81"/>
      <c r="J28" s="12"/>
      <c r="K28" s="70">
        <v>30</v>
      </c>
      <c r="L28" s="74">
        <v>60</v>
      </c>
      <c r="M28" s="74"/>
      <c r="N28" s="35">
        <v>30</v>
      </c>
      <c r="O28" s="70">
        <v>30</v>
      </c>
      <c r="P28" s="74">
        <v>60</v>
      </c>
      <c r="Q28" s="74"/>
      <c r="R28" s="52">
        <f>SUM(K28:Q28)</f>
        <v>210</v>
      </c>
      <c r="S28" s="40" t="s">
        <v>176</v>
      </c>
      <c r="T28" s="65" t="s">
        <v>181</v>
      </c>
      <c r="U28" s="66"/>
      <c r="V28" s="66"/>
    </row>
    <row r="29" spans="1:22" ht="14.45" customHeight="1" x14ac:dyDescent="0.25">
      <c r="A29" s="110"/>
      <c r="B29" s="102"/>
      <c r="C29" s="63"/>
      <c r="D29" s="5" t="s">
        <v>143</v>
      </c>
      <c r="E29" s="6">
        <v>1</v>
      </c>
      <c r="F29" s="22" t="s">
        <v>144</v>
      </c>
      <c r="G29" s="84"/>
      <c r="H29" s="104" t="s">
        <v>132</v>
      </c>
      <c r="I29" s="81" t="s">
        <v>31</v>
      </c>
      <c r="K29" s="70"/>
      <c r="L29" s="74"/>
      <c r="M29" s="74"/>
      <c r="N29" s="35">
        <v>30</v>
      </c>
      <c r="O29" s="70"/>
      <c r="P29" s="74"/>
      <c r="Q29" s="74"/>
      <c r="R29" s="52"/>
    </row>
    <row r="30" spans="1:22" ht="14.45" customHeight="1" x14ac:dyDescent="0.25">
      <c r="A30" s="110"/>
      <c r="B30" s="102"/>
      <c r="C30" s="64"/>
      <c r="D30" s="5" t="s">
        <v>142</v>
      </c>
      <c r="E30" s="6">
        <v>1</v>
      </c>
      <c r="F30" s="15" t="s">
        <v>145</v>
      </c>
      <c r="G30" s="84"/>
      <c r="H30" s="104"/>
      <c r="I30" s="81"/>
      <c r="K30" s="70"/>
      <c r="L30" s="74"/>
      <c r="M30" s="74"/>
      <c r="N30" s="35">
        <v>30</v>
      </c>
      <c r="O30" s="70"/>
      <c r="P30" s="74"/>
      <c r="Q30" s="74"/>
      <c r="R30" s="52"/>
    </row>
    <row r="31" spans="1:22" ht="14.45" customHeight="1" x14ac:dyDescent="0.25">
      <c r="A31" s="110"/>
      <c r="B31" s="102"/>
      <c r="C31" s="10">
        <v>832</v>
      </c>
      <c r="D31" s="5" t="s">
        <v>11</v>
      </c>
      <c r="E31" s="6">
        <v>2</v>
      </c>
      <c r="F31" s="15" t="s">
        <v>81</v>
      </c>
      <c r="G31" s="84"/>
      <c r="H31" s="104" t="s">
        <v>133</v>
      </c>
      <c r="I31" s="24" t="s">
        <v>32</v>
      </c>
      <c r="K31" s="70"/>
      <c r="L31" s="74"/>
      <c r="M31" s="74"/>
      <c r="N31" s="34">
        <v>30</v>
      </c>
      <c r="O31" s="70"/>
      <c r="P31" s="74"/>
      <c r="Q31" s="74"/>
      <c r="R31" s="52"/>
    </row>
    <row r="32" spans="1:22" ht="14.45" customHeight="1" x14ac:dyDescent="0.25">
      <c r="A32" s="110"/>
      <c r="B32" s="102"/>
      <c r="C32" s="2">
        <v>833</v>
      </c>
      <c r="D32" s="5" t="s">
        <v>12</v>
      </c>
      <c r="E32" s="6">
        <v>4</v>
      </c>
      <c r="F32" s="15" t="s">
        <v>111</v>
      </c>
      <c r="G32" s="85"/>
      <c r="H32" s="104"/>
      <c r="I32" s="24" t="s">
        <v>33</v>
      </c>
      <c r="K32" s="52" t="s">
        <v>177</v>
      </c>
      <c r="L32" s="52"/>
      <c r="M32" s="52"/>
      <c r="N32" s="34">
        <v>30</v>
      </c>
      <c r="O32" s="52" t="s">
        <v>178</v>
      </c>
      <c r="P32" s="52"/>
      <c r="Q32" s="52"/>
      <c r="R32" s="44"/>
      <c r="S32" s="44"/>
    </row>
    <row r="33" spans="1:18" ht="14.45" customHeight="1" x14ac:dyDescent="0.25">
      <c r="A33" s="110"/>
      <c r="B33" s="102"/>
      <c r="C33" s="98">
        <v>831</v>
      </c>
      <c r="D33" s="7" t="s">
        <v>140</v>
      </c>
      <c r="E33" s="8">
        <v>1</v>
      </c>
      <c r="F33" s="27" t="s">
        <v>56</v>
      </c>
      <c r="G33" s="106" t="s">
        <v>15</v>
      </c>
      <c r="H33" s="105" t="s">
        <v>131</v>
      </c>
      <c r="I33" s="80" t="s">
        <v>34</v>
      </c>
      <c r="K33" s="32" t="s">
        <v>172</v>
      </c>
      <c r="L33" s="42" t="s">
        <v>182</v>
      </c>
      <c r="M33" s="36" t="s">
        <v>175</v>
      </c>
      <c r="N33" s="34">
        <v>30</v>
      </c>
      <c r="O33" s="32" t="s">
        <v>172</v>
      </c>
      <c r="P33" s="42" t="s">
        <v>182</v>
      </c>
      <c r="Q33" s="36" t="s">
        <v>175</v>
      </c>
      <c r="R33" s="26" t="s">
        <v>18</v>
      </c>
    </row>
    <row r="34" spans="1:18" ht="14.45" customHeight="1" x14ac:dyDescent="0.25">
      <c r="A34" s="110"/>
      <c r="B34" s="102"/>
      <c r="C34" s="99"/>
      <c r="D34" s="7" t="s">
        <v>141</v>
      </c>
      <c r="E34" s="8">
        <v>1</v>
      </c>
      <c r="F34" s="16" t="s">
        <v>82</v>
      </c>
      <c r="G34" s="106"/>
      <c r="H34" s="105"/>
      <c r="I34" s="80"/>
      <c r="K34" s="53">
        <v>30</v>
      </c>
      <c r="L34" s="56">
        <v>20</v>
      </c>
      <c r="M34" s="59">
        <v>40</v>
      </c>
      <c r="N34" s="34">
        <v>30</v>
      </c>
      <c r="O34" s="53">
        <v>30</v>
      </c>
      <c r="P34" s="56">
        <v>20</v>
      </c>
      <c r="Q34" s="59">
        <v>40</v>
      </c>
      <c r="R34" s="62">
        <f>SUM(K34:Q34)</f>
        <v>210</v>
      </c>
    </row>
    <row r="35" spans="1:18" ht="14.45" customHeight="1" x14ac:dyDescent="0.25">
      <c r="A35" s="110"/>
      <c r="B35" s="102"/>
      <c r="C35" s="99"/>
      <c r="D35" s="7" t="s">
        <v>143</v>
      </c>
      <c r="E35" s="8">
        <v>1</v>
      </c>
      <c r="F35" s="16" t="s">
        <v>146</v>
      </c>
      <c r="G35" s="106"/>
      <c r="H35" s="105" t="s">
        <v>132</v>
      </c>
      <c r="I35" s="80" t="s">
        <v>34</v>
      </c>
      <c r="K35" s="54"/>
      <c r="L35" s="57"/>
      <c r="M35" s="60"/>
      <c r="N35" s="34">
        <v>30</v>
      </c>
      <c r="O35" s="54"/>
      <c r="P35" s="57"/>
      <c r="Q35" s="60"/>
      <c r="R35" s="63"/>
    </row>
    <row r="36" spans="1:18" ht="14.45" customHeight="1" x14ac:dyDescent="0.25">
      <c r="A36" s="110"/>
      <c r="B36" s="102"/>
      <c r="C36" s="100"/>
      <c r="D36" s="7" t="s">
        <v>142</v>
      </c>
      <c r="E36" s="8">
        <v>1</v>
      </c>
      <c r="F36" s="16" t="s">
        <v>147</v>
      </c>
      <c r="G36" s="106"/>
      <c r="H36" s="105"/>
      <c r="I36" s="80"/>
      <c r="K36" s="54"/>
      <c r="L36" s="57"/>
      <c r="M36" s="60"/>
      <c r="N36" s="34">
        <v>30</v>
      </c>
      <c r="O36" s="54"/>
      <c r="P36" s="57"/>
      <c r="Q36" s="60"/>
      <c r="R36" s="63"/>
    </row>
    <row r="37" spans="1:18" ht="14.45" customHeight="1" x14ac:dyDescent="0.25">
      <c r="A37" s="110"/>
      <c r="B37" s="102"/>
      <c r="C37" s="23">
        <v>832</v>
      </c>
      <c r="D37" s="7" t="s">
        <v>11</v>
      </c>
      <c r="E37" s="8">
        <v>2</v>
      </c>
      <c r="F37" s="16" t="s">
        <v>83</v>
      </c>
      <c r="G37" s="106"/>
      <c r="H37" s="105" t="s">
        <v>133</v>
      </c>
      <c r="I37" s="25" t="s">
        <v>35</v>
      </c>
      <c r="K37" s="55"/>
      <c r="L37" s="58"/>
      <c r="M37" s="61"/>
      <c r="N37" s="34">
        <v>30</v>
      </c>
      <c r="O37" s="55"/>
      <c r="P37" s="58"/>
      <c r="Q37" s="61"/>
      <c r="R37" s="64"/>
    </row>
    <row r="38" spans="1:18" ht="14.45" customHeight="1" x14ac:dyDescent="0.25">
      <c r="A38" s="110"/>
      <c r="B38" s="102"/>
      <c r="C38" s="11">
        <v>833</v>
      </c>
      <c r="D38" s="7" t="s">
        <v>12</v>
      </c>
      <c r="E38" s="8">
        <v>4</v>
      </c>
      <c r="F38" s="16" t="s">
        <v>112</v>
      </c>
      <c r="G38" s="106"/>
      <c r="H38" s="105"/>
      <c r="I38" s="25" t="s">
        <v>36</v>
      </c>
      <c r="K38" s="67" t="s">
        <v>177</v>
      </c>
      <c r="L38" s="68"/>
      <c r="M38" s="68"/>
      <c r="N38" s="34">
        <v>30</v>
      </c>
      <c r="O38" s="52" t="s">
        <v>178</v>
      </c>
      <c r="P38" s="52"/>
      <c r="Q38" s="52"/>
      <c r="R38" s="44"/>
    </row>
    <row r="39" spans="1:18" ht="14.45" customHeight="1" x14ac:dyDescent="0.25">
      <c r="A39" s="110"/>
      <c r="B39" s="102"/>
      <c r="C39" s="62">
        <v>831</v>
      </c>
      <c r="D39" s="5" t="s">
        <v>140</v>
      </c>
      <c r="E39" s="6">
        <v>1</v>
      </c>
      <c r="F39" s="15" t="s">
        <v>57</v>
      </c>
      <c r="G39" s="95" t="s">
        <v>21</v>
      </c>
      <c r="H39" s="104" t="s">
        <v>131</v>
      </c>
      <c r="I39" s="81" t="s">
        <v>37</v>
      </c>
      <c r="K39" s="32" t="s">
        <v>172</v>
      </c>
      <c r="L39" s="75" t="s">
        <v>174</v>
      </c>
      <c r="M39" s="75"/>
      <c r="N39" s="31">
        <v>30</v>
      </c>
      <c r="O39" s="32" t="s">
        <v>172</v>
      </c>
      <c r="P39" s="75" t="s">
        <v>174</v>
      </c>
      <c r="Q39" s="75"/>
      <c r="R39" s="26" t="s">
        <v>18</v>
      </c>
    </row>
    <row r="40" spans="1:18" ht="14.45" customHeight="1" x14ac:dyDescent="0.25">
      <c r="A40" s="110"/>
      <c r="B40" s="102"/>
      <c r="C40" s="63"/>
      <c r="D40" s="5" t="s">
        <v>141</v>
      </c>
      <c r="E40" s="6">
        <v>1</v>
      </c>
      <c r="F40" s="15" t="s">
        <v>84</v>
      </c>
      <c r="G40" s="95"/>
      <c r="H40" s="104"/>
      <c r="I40" s="81"/>
      <c r="K40" s="70">
        <v>30</v>
      </c>
      <c r="L40" s="74">
        <v>60</v>
      </c>
      <c r="M40" s="74"/>
      <c r="N40" s="35">
        <v>30</v>
      </c>
      <c r="O40" s="70">
        <v>30</v>
      </c>
      <c r="P40" s="74">
        <v>60</v>
      </c>
      <c r="Q40" s="74"/>
      <c r="R40" s="52">
        <f>SUM(K40:Q40)</f>
        <v>210</v>
      </c>
    </row>
    <row r="41" spans="1:18" ht="14.45" customHeight="1" x14ac:dyDescent="0.25">
      <c r="A41" s="110"/>
      <c r="B41" s="102"/>
      <c r="C41" s="63"/>
      <c r="D41" s="5" t="s">
        <v>143</v>
      </c>
      <c r="E41" s="6">
        <v>1</v>
      </c>
      <c r="F41" s="15" t="s">
        <v>148</v>
      </c>
      <c r="G41" s="95"/>
      <c r="H41" s="104" t="s">
        <v>132</v>
      </c>
      <c r="I41" s="81" t="s">
        <v>37</v>
      </c>
      <c r="K41" s="70"/>
      <c r="L41" s="74"/>
      <c r="M41" s="74"/>
      <c r="N41" s="35">
        <v>30</v>
      </c>
      <c r="O41" s="70"/>
      <c r="P41" s="74"/>
      <c r="Q41" s="74"/>
      <c r="R41" s="52"/>
    </row>
    <row r="42" spans="1:18" ht="14.45" customHeight="1" x14ac:dyDescent="0.25">
      <c r="A42" s="110"/>
      <c r="B42" s="102"/>
      <c r="C42" s="64"/>
      <c r="D42" s="5" t="s">
        <v>142</v>
      </c>
      <c r="E42" s="6">
        <v>1</v>
      </c>
      <c r="F42" s="15" t="s">
        <v>149</v>
      </c>
      <c r="G42" s="95"/>
      <c r="H42" s="104"/>
      <c r="I42" s="81"/>
      <c r="K42" s="70"/>
      <c r="L42" s="74"/>
      <c r="M42" s="74"/>
      <c r="N42" s="35">
        <v>30</v>
      </c>
      <c r="O42" s="70"/>
      <c r="P42" s="74"/>
      <c r="Q42" s="74"/>
      <c r="R42" s="52"/>
    </row>
    <row r="43" spans="1:18" ht="14.45" customHeight="1" x14ac:dyDescent="0.25">
      <c r="A43" s="110"/>
      <c r="B43" s="102"/>
      <c r="C43" s="10">
        <v>832</v>
      </c>
      <c r="D43" s="5" t="s">
        <v>11</v>
      </c>
      <c r="E43" s="6">
        <v>2</v>
      </c>
      <c r="F43" s="15" t="s">
        <v>85</v>
      </c>
      <c r="G43" s="95"/>
      <c r="H43" s="104" t="s">
        <v>133</v>
      </c>
      <c r="I43" s="24" t="s">
        <v>38</v>
      </c>
      <c r="K43" s="70"/>
      <c r="L43" s="74"/>
      <c r="M43" s="74"/>
      <c r="N43" s="34">
        <v>30</v>
      </c>
      <c r="O43" s="70"/>
      <c r="P43" s="74"/>
      <c r="Q43" s="74"/>
      <c r="R43" s="52"/>
    </row>
    <row r="44" spans="1:18" ht="14.45" customHeight="1" x14ac:dyDescent="0.25">
      <c r="A44" s="110"/>
      <c r="B44" s="102"/>
      <c r="C44" s="2">
        <v>833</v>
      </c>
      <c r="D44" s="5" t="s">
        <v>12</v>
      </c>
      <c r="E44" s="6">
        <v>4</v>
      </c>
      <c r="F44" s="15" t="s">
        <v>113</v>
      </c>
      <c r="G44" s="95"/>
      <c r="H44" s="104"/>
      <c r="I44" s="24" t="s">
        <v>39</v>
      </c>
      <c r="K44" s="52" t="s">
        <v>177</v>
      </c>
      <c r="L44" s="52"/>
      <c r="M44" s="52"/>
      <c r="N44" s="34">
        <v>30</v>
      </c>
      <c r="O44" s="52" t="s">
        <v>178</v>
      </c>
      <c r="P44" s="52"/>
      <c r="Q44" s="52"/>
      <c r="R44" s="44"/>
    </row>
    <row r="45" spans="1:18" ht="14.45" customHeight="1" x14ac:dyDescent="0.25">
      <c r="A45" s="110"/>
      <c r="B45" s="102"/>
      <c r="C45" s="98">
        <v>831</v>
      </c>
      <c r="D45" s="7" t="s">
        <v>140</v>
      </c>
      <c r="E45" s="8">
        <v>1</v>
      </c>
      <c r="F45" s="16" t="s">
        <v>58</v>
      </c>
      <c r="G45" s="106" t="s">
        <v>22</v>
      </c>
      <c r="H45" s="105" t="s">
        <v>131</v>
      </c>
      <c r="I45" s="80" t="s">
        <v>40</v>
      </c>
      <c r="K45" s="32" t="s">
        <v>172</v>
      </c>
      <c r="L45" s="42" t="s">
        <v>182</v>
      </c>
      <c r="M45" s="36" t="s">
        <v>175</v>
      </c>
      <c r="N45" s="34">
        <v>30</v>
      </c>
      <c r="O45" s="32" t="s">
        <v>172</v>
      </c>
      <c r="P45" s="42" t="s">
        <v>182</v>
      </c>
      <c r="Q45" s="36" t="s">
        <v>175</v>
      </c>
      <c r="R45" s="26" t="s">
        <v>18</v>
      </c>
    </row>
    <row r="46" spans="1:18" ht="14.45" customHeight="1" x14ac:dyDescent="0.25">
      <c r="A46" s="110"/>
      <c r="B46" s="102"/>
      <c r="C46" s="99"/>
      <c r="D46" s="7" t="s">
        <v>141</v>
      </c>
      <c r="E46" s="8">
        <v>1</v>
      </c>
      <c r="F46" s="16" t="s">
        <v>86</v>
      </c>
      <c r="G46" s="106"/>
      <c r="H46" s="105"/>
      <c r="I46" s="80"/>
      <c r="K46" s="53">
        <v>30</v>
      </c>
      <c r="L46" s="56">
        <v>25</v>
      </c>
      <c r="M46" s="59">
        <v>35</v>
      </c>
      <c r="N46" s="34">
        <v>30</v>
      </c>
      <c r="O46" s="53">
        <v>30</v>
      </c>
      <c r="P46" s="56">
        <v>25</v>
      </c>
      <c r="Q46" s="59">
        <v>35</v>
      </c>
      <c r="R46" s="62">
        <f>SUM(K46:Q46)</f>
        <v>210</v>
      </c>
    </row>
    <row r="47" spans="1:18" ht="14.45" customHeight="1" x14ac:dyDescent="0.25">
      <c r="A47" s="110"/>
      <c r="B47" s="102"/>
      <c r="C47" s="99"/>
      <c r="D47" s="7" t="s">
        <v>143</v>
      </c>
      <c r="E47" s="8">
        <v>1</v>
      </c>
      <c r="F47" s="16" t="s">
        <v>150</v>
      </c>
      <c r="G47" s="106"/>
      <c r="H47" s="105" t="s">
        <v>132</v>
      </c>
      <c r="I47" s="80" t="s">
        <v>40</v>
      </c>
      <c r="K47" s="54"/>
      <c r="L47" s="57"/>
      <c r="M47" s="60"/>
      <c r="N47" s="34">
        <v>30</v>
      </c>
      <c r="O47" s="54"/>
      <c r="P47" s="57"/>
      <c r="Q47" s="60"/>
      <c r="R47" s="63"/>
    </row>
    <row r="48" spans="1:18" ht="14.45" customHeight="1" x14ac:dyDescent="0.25">
      <c r="A48" s="110"/>
      <c r="B48" s="102"/>
      <c r="C48" s="100"/>
      <c r="D48" s="7" t="s">
        <v>142</v>
      </c>
      <c r="E48" s="8">
        <v>1</v>
      </c>
      <c r="F48" s="16" t="s">
        <v>151</v>
      </c>
      <c r="G48" s="106"/>
      <c r="H48" s="105"/>
      <c r="I48" s="80"/>
      <c r="K48" s="54"/>
      <c r="L48" s="57"/>
      <c r="M48" s="60"/>
      <c r="N48" s="34">
        <v>30</v>
      </c>
      <c r="O48" s="54"/>
      <c r="P48" s="57"/>
      <c r="Q48" s="60"/>
      <c r="R48" s="63"/>
    </row>
    <row r="49" spans="1:20" ht="14.45" customHeight="1" x14ac:dyDescent="0.25">
      <c r="A49" s="110"/>
      <c r="B49" s="102"/>
      <c r="C49" s="23">
        <v>832</v>
      </c>
      <c r="D49" s="7" t="s">
        <v>11</v>
      </c>
      <c r="E49" s="8">
        <v>2</v>
      </c>
      <c r="F49" s="16" t="s">
        <v>87</v>
      </c>
      <c r="G49" s="106"/>
      <c r="H49" s="105" t="s">
        <v>133</v>
      </c>
      <c r="I49" s="25" t="s">
        <v>41</v>
      </c>
      <c r="K49" s="55"/>
      <c r="L49" s="58"/>
      <c r="M49" s="61"/>
      <c r="N49" s="34">
        <v>30</v>
      </c>
      <c r="O49" s="55"/>
      <c r="P49" s="58"/>
      <c r="Q49" s="61"/>
      <c r="R49" s="64"/>
    </row>
    <row r="50" spans="1:20" ht="14.45" customHeight="1" x14ac:dyDescent="0.25">
      <c r="A50" s="110"/>
      <c r="B50" s="103"/>
      <c r="C50" s="11">
        <v>833</v>
      </c>
      <c r="D50" s="7" t="s">
        <v>12</v>
      </c>
      <c r="E50" s="8">
        <v>4</v>
      </c>
      <c r="F50" s="16" t="s">
        <v>114</v>
      </c>
      <c r="G50" s="106"/>
      <c r="H50" s="105"/>
      <c r="I50" s="25" t="s">
        <v>42</v>
      </c>
      <c r="K50" s="67" t="s">
        <v>177</v>
      </c>
      <c r="L50" s="68"/>
      <c r="M50" s="68"/>
      <c r="N50" s="34">
        <v>30</v>
      </c>
      <c r="O50" s="52" t="s">
        <v>178</v>
      </c>
      <c r="P50" s="52"/>
      <c r="Q50" s="52"/>
      <c r="R50" s="44"/>
    </row>
    <row r="51" spans="1:20" ht="14.45" customHeight="1" x14ac:dyDescent="0.25">
      <c r="A51" s="110"/>
      <c r="B51" s="112" t="s">
        <v>6</v>
      </c>
      <c r="C51" s="62">
        <v>841</v>
      </c>
      <c r="D51" s="5" t="s">
        <v>140</v>
      </c>
      <c r="E51" s="6">
        <v>1</v>
      </c>
      <c r="F51" s="15" t="s">
        <v>59</v>
      </c>
      <c r="G51" s="107" t="s">
        <v>16</v>
      </c>
      <c r="H51" s="104" t="s">
        <v>131</v>
      </c>
      <c r="I51" s="81" t="s">
        <v>43</v>
      </c>
      <c r="K51" s="32" t="s">
        <v>172</v>
      </c>
      <c r="L51" s="75" t="s">
        <v>174</v>
      </c>
      <c r="M51" s="75"/>
      <c r="N51" s="34">
        <v>30</v>
      </c>
      <c r="O51" s="32" t="s">
        <v>172</v>
      </c>
      <c r="P51" s="75" t="s">
        <v>174</v>
      </c>
      <c r="Q51" s="75"/>
      <c r="R51" s="26" t="s">
        <v>18</v>
      </c>
    </row>
    <row r="52" spans="1:20" ht="14.45" customHeight="1" x14ac:dyDescent="0.25">
      <c r="A52" s="110"/>
      <c r="B52" s="113"/>
      <c r="C52" s="63"/>
      <c r="D52" s="5" t="s">
        <v>141</v>
      </c>
      <c r="E52" s="6">
        <v>1</v>
      </c>
      <c r="F52" s="15" t="s">
        <v>88</v>
      </c>
      <c r="G52" s="107"/>
      <c r="H52" s="104"/>
      <c r="I52" s="81"/>
      <c r="K52" s="70">
        <v>30</v>
      </c>
      <c r="L52" s="74">
        <v>60</v>
      </c>
      <c r="M52" s="74"/>
      <c r="N52" s="34">
        <v>30</v>
      </c>
      <c r="O52" s="70">
        <v>30</v>
      </c>
      <c r="P52" s="74">
        <v>60</v>
      </c>
      <c r="Q52" s="74"/>
      <c r="R52" s="52">
        <f>SUM(K52:Q52)</f>
        <v>210</v>
      </c>
    </row>
    <row r="53" spans="1:20" ht="14.45" customHeight="1" x14ac:dyDescent="0.25">
      <c r="A53" s="110"/>
      <c r="B53" s="113"/>
      <c r="C53" s="63"/>
      <c r="D53" s="5" t="s">
        <v>143</v>
      </c>
      <c r="E53" s="6">
        <v>1</v>
      </c>
      <c r="F53" s="15" t="s">
        <v>152</v>
      </c>
      <c r="G53" s="107"/>
      <c r="H53" s="104" t="s">
        <v>132</v>
      </c>
      <c r="I53" s="81" t="s">
        <v>43</v>
      </c>
      <c r="K53" s="70"/>
      <c r="L53" s="74"/>
      <c r="M53" s="74"/>
      <c r="N53" s="34">
        <v>30</v>
      </c>
      <c r="O53" s="70"/>
      <c r="P53" s="74"/>
      <c r="Q53" s="74"/>
      <c r="R53" s="52"/>
    </row>
    <row r="54" spans="1:20" ht="14.45" customHeight="1" x14ac:dyDescent="0.25">
      <c r="A54" s="110"/>
      <c r="B54" s="113"/>
      <c r="C54" s="64"/>
      <c r="D54" s="5" t="s">
        <v>142</v>
      </c>
      <c r="E54" s="6">
        <v>1</v>
      </c>
      <c r="F54" s="15" t="s">
        <v>153</v>
      </c>
      <c r="G54" s="95"/>
      <c r="H54" s="104"/>
      <c r="I54" s="81"/>
      <c r="K54" s="70"/>
      <c r="L54" s="74"/>
      <c r="M54" s="74"/>
      <c r="N54" s="34">
        <v>30</v>
      </c>
      <c r="O54" s="70"/>
      <c r="P54" s="74"/>
      <c r="Q54" s="74"/>
      <c r="R54" s="52"/>
    </row>
    <row r="55" spans="1:20" ht="14.45" customHeight="1" x14ac:dyDescent="0.25">
      <c r="A55" s="110"/>
      <c r="B55" s="113"/>
      <c r="C55" s="2">
        <v>842</v>
      </c>
      <c r="D55" s="5" t="s">
        <v>11</v>
      </c>
      <c r="E55" s="6">
        <v>2</v>
      </c>
      <c r="F55" s="15" t="s">
        <v>89</v>
      </c>
      <c r="G55" s="95"/>
      <c r="H55" s="104" t="s">
        <v>133</v>
      </c>
      <c r="I55" s="24" t="s">
        <v>44</v>
      </c>
      <c r="K55" s="70"/>
      <c r="L55" s="74"/>
      <c r="M55" s="74"/>
      <c r="N55" s="34">
        <v>30</v>
      </c>
      <c r="O55" s="70"/>
      <c r="P55" s="74"/>
      <c r="Q55" s="74"/>
      <c r="R55" s="52"/>
    </row>
    <row r="56" spans="1:20" ht="14.45" customHeight="1" x14ac:dyDescent="0.25">
      <c r="A56" s="110"/>
      <c r="B56" s="113"/>
      <c r="C56" s="2">
        <v>843</v>
      </c>
      <c r="D56" s="5" t="s">
        <v>12</v>
      </c>
      <c r="E56" s="6">
        <v>4</v>
      </c>
      <c r="F56" s="15" t="s">
        <v>115</v>
      </c>
      <c r="G56" s="95"/>
      <c r="H56" s="104"/>
      <c r="I56" s="24" t="s">
        <v>45</v>
      </c>
      <c r="K56" s="52" t="s">
        <v>177</v>
      </c>
      <c r="L56" s="52"/>
      <c r="M56" s="52"/>
      <c r="N56" s="34">
        <v>30</v>
      </c>
      <c r="O56" s="52" t="s">
        <v>178</v>
      </c>
      <c r="P56" s="52"/>
      <c r="Q56" s="52"/>
      <c r="R56" s="44"/>
    </row>
    <row r="57" spans="1:20" ht="14.45" customHeight="1" x14ac:dyDescent="0.25">
      <c r="A57" s="110"/>
      <c r="B57" s="113"/>
      <c r="C57" s="98">
        <v>841</v>
      </c>
      <c r="D57" s="7" t="s">
        <v>140</v>
      </c>
      <c r="E57" s="8">
        <v>1</v>
      </c>
      <c r="F57" s="16" t="s">
        <v>60</v>
      </c>
      <c r="G57" s="108" t="s">
        <v>17</v>
      </c>
      <c r="H57" s="105" t="s">
        <v>131</v>
      </c>
      <c r="I57" s="80" t="s">
        <v>46</v>
      </c>
      <c r="K57" s="32" t="s">
        <v>172</v>
      </c>
      <c r="L57" s="42" t="s">
        <v>182</v>
      </c>
      <c r="M57" s="36" t="s">
        <v>175</v>
      </c>
      <c r="N57" s="34">
        <v>30</v>
      </c>
      <c r="O57" s="32" t="s">
        <v>172</v>
      </c>
      <c r="P57" s="42" t="s">
        <v>182</v>
      </c>
      <c r="Q57" s="36" t="s">
        <v>175</v>
      </c>
      <c r="R57" s="26" t="s">
        <v>18</v>
      </c>
    </row>
    <row r="58" spans="1:20" ht="14.45" customHeight="1" x14ac:dyDescent="0.25">
      <c r="A58" s="110"/>
      <c r="B58" s="113"/>
      <c r="C58" s="99"/>
      <c r="D58" s="7" t="s">
        <v>141</v>
      </c>
      <c r="E58" s="8">
        <v>1</v>
      </c>
      <c r="F58" s="16" t="s">
        <v>90</v>
      </c>
      <c r="G58" s="108"/>
      <c r="H58" s="105"/>
      <c r="I58" s="80"/>
      <c r="K58" s="53">
        <v>30</v>
      </c>
      <c r="L58" s="56">
        <v>25</v>
      </c>
      <c r="M58" s="59">
        <v>35</v>
      </c>
      <c r="N58" s="34">
        <v>30</v>
      </c>
      <c r="O58" s="53">
        <v>30</v>
      </c>
      <c r="P58" s="56">
        <v>25</v>
      </c>
      <c r="Q58" s="59">
        <v>35</v>
      </c>
      <c r="R58" s="62">
        <f>SUM(K58:Q58)</f>
        <v>210</v>
      </c>
    </row>
    <row r="59" spans="1:20" ht="14.45" customHeight="1" x14ac:dyDescent="0.25">
      <c r="A59" s="110"/>
      <c r="B59" s="113"/>
      <c r="C59" s="99"/>
      <c r="D59" s="7" t="s">
        <v>143</v>
      </c>
      <c r="E59" s="8">
        <v>1</v>
      </c>
      <c r="F59" s="16" t="s">
        <v>154</v>
      </c>
      <c r="G59" s="108"/>
      <c r="H59" s="105" t="s">
        <v>132</v>
      </c>
      <c r="I59" s="80" t="s">
        <v>46</v>
      </c>
      <c r="K59" s="54"/>
      <c r="L59" s="57"/>
      <c r="M59" s="60"/>
      <c r="N59" s="34">
        <v>30</v>
      </c>
      <c r="O59" s="54"/>
      <c r="P59" s="57"/>
      <c r="Q59" s="60"/>
      <c r="R59" s="63"/>
    </row>
    <row r="60" spans="1:20" ht="14.45" customHeight="1" x14ac:dyDescent="0.25">
      <c r="A60" s="110"/>
      <c r="B60" s="113"/>
      <c r="C60" s="100"/>
      <c r="D60" s="7" t="s">
        <v>142</v>
      </c>
      <c r="E60" s="8">
        <v>1</v>
      </c>
      <c r="F60" s="16" t="s">
        <v>155</v>
      </c>
      <c r="G60" s="106"/>
      <c r="H60" s="105"/>
      <c r="I60" s="80"/>
      <c r="K60" s="54"/>
      <c r="L60" s="57"/>
      <c r="M60" s="60"/>
      <c r="N60" s="34">
        <v>30</v>
      </c>
      <c r="O60" s="54"/>
      <c r="P60" s="57"/>
      <c r="Q60" s="60"/>
      <c r="R60" s="63"/>
    </row>
    <row r="61" spans="1:20" ht="14.45" customHeight="1" x14ac:dyDescent="0.25">
      <c r="A61" s="110"/>
      <c r="B61" s="113"/>
      <c r="C61" s="11">
        <v>842</v>
      </c>
      <c r="D61" s="7" t="s">
        <v>11</v>
      </c>
      <c r="E61" s="8">
        <v>2</v>
      </c>
      <c r="F61" s="16" t="s">
        <v>91</v>
      </c>
      <c r="G61" s="106"/>
      <c r="H61" s="105" t="s">
        <v>133</v>
      </c>
      <c r="I61" s="25" t="s">
        <v>47</v>
      </c>
      <c r="K61" s="55"/>
      <c r="L61" s="58"/>
      <c r="M61" s="61"/>
      <c r="N61" s="34">
        <v>30</v>
      </c>
      <c r="O61" s="55"/>
      <c r="P61" s="58"/>
      <c r="Q61" s="61"/>
      <c r="R61" s="64"/>
    </row>
    <row r="62" spans="1:20" ht="14.45" customHeight="1" x14ac:dyDescent="0.25">
      <c r="A62" s="111"/>
      <c r="B62" s="114"/>
      <c r="C62" s="11">
        <v>843</v>
      </c>
      <c r="D62" s="7" t="s">
        <v>12</v>
      </c>
      <c r="E62" s="8">
        <v>4</v>
      </c>
      <c r="F62" s="16" t="s">
        <v>116</v>
      </c>
      <c r="G62" s="106"/>
      <c r="H62" s="105"/>
      <c r="I62" s="25" t="s">
        <v>48</v>
      </c>
      <c r="K62" s="67" t="s">
        <v>177</v>
      </c>
      <c r="L62" s="68"/>
      <c r="M62" s="68"/>
      <c r="N62" s="34">
        <v>30</v>
      </c>
      <c r="O62" s="52" t="s">
        <v>178</v>
      </c>
      <c r="P62" s="52"/>
      <c r="Q62" s="52"/>
      <c r="R62" s="44"/>
    </row>
    <row r="63" spans="1:20" s="110" customFormat="1" ht="24" customHeight="1" x14ac:dyDescent="0.2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</row>
    <row r="64" spans="1:20" ht="15" customHeight="1" x14ac:dyDescent="0.25">
      <c r="A64" s="109" t="s">
        <v>188</v>
      </c>
      <c r="B64" s="101" t="s">
        <v>5</v>
      </c>
      <c r="C64" s="62">
        <v>851</v>
      </c>
      <c r="D64" s="5" t="s">
        <v>140</v>
      </c>
      <c r="E64" s="6">
        <v>1</v>
      </c>
      <c r="F64" s="15" t="s">
        <v>61</v>
      </c>
      <c r="G64" s="83" t="s">
        <v>186</v>
      </c>
      <c r="H64" s="104" t="s">
        <v>131</v>
      </c>
      <c r="I64" s="81" t="s">
        <v>124</v>
      </c>
      <c r="K64" s="32" t="s">
        <v>172</v>
      </c>
      <c r="L64" s="75" t="s">
        <v>174</v>
      </c>
      <c r="M64" s="75"/>
      <c r="N64" s="34">
        <v>30</v>
      </c>
      <c r="O64" s="32" t="s">
        <v>172</v>
      </c>
      <c r="P64" s="75" t="s">
        <v>174</v>
      </c>
      <c r="Q64" s="75"/>
      <c r="R64" s="26" t="s">
        <v>18</v>
      </c>
    </row>
    <row r="65" spans="1:18" x14ac:dyDescent="0.25">
      <c r="A65" s="110"/>
      <c r="B65" s="102"/>
      <c r="C65" s="63"/>
      <c r="D65" s="5" t="s">
        <v>141</v>
      </c>
      <c r="E65" s="6">
        <v>1</v>
      </c>
      <c r="F65" s="15" t="s">
        <v>92</v>
      </c>
      <c r="G65" s="84"/>
      <c r="H65" s="104"/>
      <c r="I65" s="81"/>
      <c r="K65" s="70">
        <v>30</v>
      </c>
      <c r="L65" s="74">
        <v>60</v>
      </c>
      <c r="M65" s="74"/>
      <c r="N65" s="34">
        <v>30</v>
      </c>
      <c r="O65" s="70">
        <v>30</v>
      </c>
      <c r="P65" s="74">
        <v>60</v>
      </c>
      <c r="Q65" s="74"/>
      <c r="R65" s="52">
        <f>SUM(K65:Q65)</f>
        <v>210</v>
      </c>
    </row>
    <row r="66" spans="1:18" x14ac:dyDescent="0.25">
      <c r="A66" s="110"/>
      <c r="B66" s="102"/>
      <c r="C66" s="63"/>
      <c r="D66" s="5" t="s">
        <v>143</v>
      </c>
      <c r="E66" s="6">
        <v>1</v>
      </c>
      <c r="F66" s="15" t="s">
        <v>156</v>
      </c>
      <c r="G66" s="84"/>
      <c r="H66" s="104" t="s">
        <v>132</v>
      </c>
      <c r="I66" s="81" t="s">
        <v>124</v>
      </c>
      <c r="K66" s="70"/>
      <c r="L66" s="74"/>
      <c r="M66" s="74"/>
      <c r="N66" s="34">
        <v>30</v>
      </c>
      <c r="O66" s="70"/>
      <c r="P66" s="74"/>
      <c r="Q66" s="74"/>
      <c r="R66" s="52"/>
    </row>
    <row r="67" spans="1:18" x14ac:dyDescent="0.25">
      <c r="A67" s="110"/>
      <c r="B67" s="102"/>
      <c r="C67" s="64"/>
      <c r="D67" s="5" t="s">
        <v>142</v>
      </c>
      <c r="E67" s="6">
        <v>1</v>
      </c>
      <c r="F67" s="15" t="s">
        <v>157</v>
      </c>
      <c r="G67" s="84"/>
      <c r="H67" s="104"/>
      <c r="I67" s="81"/>
      <c r="K67" s="70"/>
      <c r="L67" s="74"/>
      <c r="M67" s="74"/>
      <c r="N67" s="34">
        <v>30</v>
      </c>
      <c r="O67" s="70"/>
      <c r="P67" s="74"/>
      <c r="Q67" s="74"/>
      <c r="R67" s="52"/>
    </row>
    <row r="68" spans="1:18" x14ac:dyDescent="0.25">
      <c r="A68" s="110"/>
      <c r="B68" s="102"/>
      <c r="C68" s="10">
        <v>852</v>
      </c>
      <c r="D68" s="5" t="s">
        <v>11</v>
      </c>
      <c r="E68" s="6">
        <v>2</v>
      </c>
      <c r="F68" s="15" t="s">
        <v>93</v>
      </c>
      <c r="G68" s="84"/>
      <c r="H68" s="104" t="s">
        <v>133</v>
      </c>
      <c r="I68" s="18" t="s">
        <v>93</v>
      </c>
      <c r="K68" s="70"/>
      <c r="L68" s="74"/>
      <c r="M68" s="74"/>
      <c r="N68" s="34">
        <v>30</v>
      </c>
      <c r="O68" s="70"/>
      <c r="P68" s="74"/>
      <c r="Q68" s="74"/>
      <c r="R68" s="52"/>
    </row>
    <row r="69" spans="1:18" x14ac:dyDescent="0.25">
      <c r="A69" s="110"/>
      <c r="B69" s="102"/>
      <c r="C69" s="2">
        <v>853</v>
      </c>
      <c r="D69" s="5" t="s">
        <v>12</v>
      </c>
      <c r="E69" s="6">
        <v>4</v>
      </c>
      <c r="F69" s="15" t="s">
        <v>117</v>
      </c>
      <c r="G69" s="85"/>
      <c r="H69" s="104"/>
      <c r="I69" s="18" t="s">
        <v>117</v>
      </c>
      <c r="K69" s="52" t="s">
        <v>177</v>
      </c>
      <c r="L69" s="52"/>
      <c r="M69" s="52"/>
      <c r="N69" s="34">
        <v>30</v>
      </c>
      <c r="O69" s="52" t="s">
        <v>178</v>
      </c>
      <c r="P69" s="52"/>
      <c r="Q69" s="52"/>
      <c r="R69" s="44"/>
    </row>
    <row r="70" spans="1:18" x14ac:dyDescent="0.25">
      <c r="A70" s="110"/>
      <c r="B70" s="102"/>
      <c r="C70" s="98">
        <v>851</v>
      </c>
      <c r="D70" s="7" t="s">
        <v>140</v>
      </c>
      <c r="E70" s="8">
        <v>1</v>
      </c>
      <c r="F70" s="16" t="s">
        <v>62</v>
      </c>
      <c r="G70" s="86" t="s">
        <v>184</v>
      </c>
      <c r="H70" s="105" t="s">
        <v>131</v>
      </c>
      <c r="I70" s="80" t="s">
        <v>125</v>
      </c>
      <c r="K70" s="32" t="s">
        <v>172</v>
      </c>
      <c r="L70" s="42" t="s">
        <v>182</v>
      </c>
      <c r="M70" s="36" t="s">
        <v>175</v>
      </c>
      <c r="N70" s="34">
        <v>30</v>
      </c>
      <c r="O70" s="32" t="s">
        <v>172</v>
      </c>
      <c r="P70" s="42" t="s">
        <v>182</v>
      </c>
      <c r="Q70" s="36" t="s">
        <v>175</v>
      </c>
      <c r="R70" s="26" t="s">
        <v>18</v>
      </c>
    </row>
    <row r="71" spans="1:18" x14ac:dyDescent="0.25">
      <c r="A71" s="110"/>
      <c r="B71" s="102"/>
      <c r="C71" s="99"/>
      <c r="D71" s="7" t="s">
        <v>141</v>
      </c>
      <c r="E71" s="8">
        <v>1</v>
      </c>
      <c r="F71" s="16" t="s">
        <v>94</v>
      </c>
      <c r="G71" s="87"/>
      <c r="H71" s="105"/>
      <c r="I71" s="80"/>
      <c r="K71" s="53">
        <v>30</v>
      </c>
      <c r="L71" s="56">
        <v>20</v>
      </c>
      <c r="M71" s="59">
        <v>40</v>
      </c>
      <c r="N71" s="34">
        <v>30</v>
      </c>
      <c r="O71" s="53">
        <v>30</v>
      </c>
      <c r="P71" s="56">
        <v>20</v>
      </c>
      <c r="Q71" s="59">
        <v>40</v>
      </c>
      <c r="R71" s="62">
        <f>SUM(K71:Q71)</f>
        <v>210</v>
      </c>
    </row>
    <row r="72" spans="1:18" x14ac:dyDescent="0.25">
      <c r="A72" s="110"/>
      <c r="B72" s="102"/>
      <c r="C72" s="99"/>
      <c r="D72" s="7" t="s">
        <v>143</v>
      </c>
      <c r="E72" s="8">
        <v>1</v>
      </c>
      <c r="F72" s="16" t="s">
        <v>158</v>
      </c>
      <c r="G72" s="87"/>
      <c r="H72" s="105" t="s">
        <v>132</v>
      </c>
      <c r="I72" s="80" t="s">
        <v>125</v>
      </c>
      <c r="K72" s="54"/>
      <c r="L72" s="57"/>
      <c r="M72" s="60"/>
      <c r="N72" s="34">
        <v>30</v>
      </c>
      <c r="O72" s="54"/>
      <c r="P72" s="57"/>
      <c r="Q72" s="60"/>
      <c r="R72" s="63"/>
    </row>
    <row r="73" spans="1:18" x14ac:dyDescent="0.25">
      <c r="A73" s="110"/>
      <c r="B73" s="102"/>
      <c r="C73" s="100"/>
      <c r="D73" s="7" t="s">
        <v>142</v>
      </c>
      <c r="E73" s="8">
        <v>1</v>
      </c>
      <c r="F73" s="16" t="s">
        <v>159</v>
      </c>
      <c r="G73" s="87"/>
      <c r="H73" s="105"/>
      <c r="I73" s="80"/>
      <c r="K73" s="54"/>
      <c r="L73" s="57"/>
      <c r="M73" s="60"/>
      <c r="N73" s="34">
        <v>30</v>
      </c>
      <c r="O73" s="54"/>
      <c r="P73" s="57"/>
      <c r="Q73" s="60"/>
      <c r="R73" s="63"/>
    </row>
    <row r="74" spans="1:18" x14ac:dyDescent="0.25">
      <c r="A74" s="110"/>
      <c r="B74" s="102"/>
      <c r="C74" s="23">
        <v>852</v>
      </c>
      <c r="D74" s="7" t="s">
        <v>11</v>
      </c>
      <c r="E74" s="8">
        <v>2</v>
      </c>
      <c r="F74" s="16" t="s">
        <v>95</v>
      </c>
      <c r="G74" s="87"/>
      <c r="H74" s="105" t="s">
        <v>133</v>
      </c>
      <c r="I74" s="19" t="s">
        <v>95</v>
      </c>
      <c r="K74" s="55"/>
      <c r="L74" s="58"/>
      <c r="M74" s="61"/>
      <c r="N74" s="34">
        <v>30</v>
      </c>
      <c r="O74" s="55"/>
      <c r="P74" s="58"/>
      <c r="Q74" s="61"/>
      <c r="R74" s="64"/>
    </row>
    <row r="75" spans="1:18" x14ac:dyDescent="0.25">
      <c r="A75" s="110"/>
      <c r="B75" s="102"/>
      <c r="C75" s="11">
        <v>853</v>
      </c>
      <c r="D75" s="7" t="s">
        <v>12</v>
      </c>
      <c r="E75" s="8">
        <v>4</v>
      </c>
      <c r="F75" s="16" t="s">
        <v>118</v>
      </c>
      <c r="G75" s="88"/>
      <c r="H75" s="105"/>
      <c r="I75" s="19" t="s">
        <v>118</v>
      </c>
      <c r="K75" s="67" t="s">
        <v>177</v>
      </c>
      <c r="L75" s="68"/>
      <c r="M75" s="68"/>
      <c r="N75" s="34">
        <v>30</v>
      </c>
      <c r="O75" s="52" t="s">
        <v>178</v>
      </c>
      <c r="P75" s="52"/>
      <c r="Q75" s="52"/>
      <c r="R75" s="44"/>
    </row>
    <row r="76" spans="1:18" x14ac:dyDescent="0.25">
      <c r="A76" s="110"/>
      <c r="B76" s="102"/>
      <c r="C76" s="62">
        <v>851</v>
      </c>
      <c r="D76" s="5" t="s">
        <v>140</v>
      </c>
      <c r="E76" s="6">
        <v>1</v>
      </c>
      <c r="F76" s="15" t="s">
        <v>63</v>
      </c>
      <c r="G76" s="83" t="s">
        <v>187</v>
      </c>
      <c r="H76" s="104" t="s">
        <v>131</v>
      </c>
      <c r="I76" s="81" t="s">
        <v>126</v>
      </c>
      <c r="K76" s="32" t="s">
        <v>172</v>
      </c>
      <c r="L76" s="75" t="s">
        <v>174</v>
      </c>
      <c r="M76" s="75"/>
      <c r="N76" s="34">
        <v>30</v>
      </c>
      <c r="O76" s="32" t="s">
        <v>172</v>
      </c>
      <c r="P76" s="75" t="s">
        <v>174</v>
      </c>
      <c r="Q76" s="75"/>
      <c r="R76" s="26" t="s">
        <v>18</v>
      </c>
    </row>
    <row r="77" spans="1:18" x14ac:dyDescent="0.25">
      <c r="A77" s="110"/>
      <c r="B77" s="102"/>
      <c r="C77" s="63"/>
      <c r="D77" s="5" t="s">
        <v>141</v>
      </c>
      <c r="E77" s="6">
        <v>1</v>
      </c>
      <c r="F77" s="15" t="s">
        <v>96</v>
      </c>
      <c r="G77" s="84"/>
      <c r="H77" s="104"/>
      <c r="I77" s="81"/>
      <c r="K77" s="70">
        <v>30</v>
      </c>
      <c r="L77" s="74">
        <v>60</v>
      </c>
      <c r="M77" s="74"/>
      <c r="N77" s="34">
        <v>30</v>
      </c>
      <c r="O77" s="70">
        <v>30</v>
      </c>
      <c r="P77" s="74">
        <v>60</v>
      </c>
      <c r="Q77" s="74"/>
      <c r="R77" s="52">
        <f>SUM(K77:Q77)</f>
        <v>210</v>
      </c>
    </row>
    <row r="78" spans="1:18" x14ac:dyDescent="0.25">
      <c r="A78" s="110"/>
      <c r="B78" s="102"/>
      <c r="C78" s="63"/>
      <c r="D78" s="5" t="s">
        <v>143</v>
      </c>
      <c r="E78" s="6">
        <v>1</v>
      </c>
      <c r="F78" s="15" t="s">
        <v>160</v>
      </c>
      <c r="G78" s="84"/>
      <c r="H78" s="104" t="s">
        <v>132</v>
      </c>
      <c r="I78" s="81" t="s">
        <v>126</v>
      </c>
      <c r="K78" s="70"/>
      <c r="L78" s="74"/>
      <c r="M78" s="74"/>
      <c r="N78" s="34">
        <v>30</v>
      </c>
      <c r="O78" s="70"/>
      <c r="P78" s="74"/>
      <c r="Q78" s="74"/>
      <c r="R78" s="52"/>
    </row>
    <row r="79" spans="1:18" x14ac:dyDescent="0.25">
      <c r="A79" s="110"/>
      <c r="B79" s="102"/>
      <c r="C79" s="64"/>
      <c r="D79" s="5" t="s">
        <v>142</v>
      </c>
      <c r="E79" s="6">
        <v>1</v>
      </c>
      <c r="F79" s="15" t="s">
        <v>161</v>
      </c>
      <c r="G79" s="84"/>
      <c r="H79" s="104"/>
      <c r="I79" s="81"/>
      <c r="K79" s="70"/>
      <c r="L79" s="74"/>
      <c r="M79" s="74"/>
      <c r="N79" s="34">
        <v>30</v>
      </c>
      <c r="O79" s="70"/>
      <c r="P79" s="74"/>
      <c r="Q79" s="74"/>
      <c r="R79" s="52"/>
    </row>
    <row r="80" spans="1:18" x14ac:dyDescent="0.25">
      <c r="A80" s="110"/>
      <c r="B80" s="102"/>
      <c r="C80" s="10">
        <v>852</v>
      </c>
      <c r="D80" s="5" t="s">
        <v>11</v>
      </c>
      <c r="E80" s="6">
        <v>2</v>
      </c>
      <c r="F80" s="15" t="s">
        <v>97</v>
      </c>
      <c r="G80" s="84"/>
      <c r="H80" s="104" t="s">
        <v>133</v>
      </c>
      <c r="I80" s="18" t="s">
        <v>97</v>
      </c>
      <c r="K80" s="70"/>
      <c r="L80" s="74"/>
      <c r="M80" s="74"/>
      <c r="N80" s="34">
        <v>30</v>
      </c>
      <c r="O80" s="70"/>
      <c r="P80" s="74"/>
      <c r="Q80" s="74"/>
      <c r="R80" s="52"/>
    </row>
    <row r="81" spans="1:18" x14ac:dyDescent="0.25">
      <c r="A81" s="110"/>
      <c r="B81" s="102"/>
      <c r="C81" s="2">
        <v>853</v>
      </c>
      <c r="D81" s="5" t="s">
        <v>12</v>
      </c>
      <c r="E81" s="6">
        <v>4</v>
      </c>
      <c r="F81" s="15" t="s">
        <v>119</v>
      </c>
      <c r="G81" s="85"/>
      <c r="H81" s="104"/>
      <c r="I81" s="18" t="s">
        <v>119</v>
      </c>
      <c r="K81" s="52" t="s">
        <v>177</v>
      </c>
      <c r="L81" s="52"/>
      <c r="M81" s="52"/>
      <c r="N81" s="34">
        <v>30</v>
      </c>
      <c r="O81" s="52" t="s">
        <v>178</v>
      </c>
      <c r="P81" s="52"/>
      <c r="Q81" s="52"/>
      <c r="R81" s="44"/>
    </row>
    <row r="82" spans="1:18" x14ac:dyDescent="0.25">
      <c r="A82" s="110"/>
      <c r="B82" s="102"/>
      <c r="C82" s="98">
        <v>851</v>
      </c>
      <c r="D82" s="7" t="s">
        <v>140</v>
      </c>
      <c r="E82" s="8">
        <v>1</v>
      </c>
      <c r="F82" s="16" t="s">
        <v>64</v>
      </c>
      <c r="G82" s="86" t="s">
        <v>185</v>
      </c>
      <c r="H82" s="105" t="s">
        <v>131</v>
      </c>
      <c r="I82" s="80" t="s">
        <v>127</v>
      </c>
      <c r="K82" s="32" t="s">
        <v>172</v>
      </c>
      <c r="L82" s="42" t="s">
        <v>182</v>
      </c>
      <c r="M82" s="36" t="s">
        <v>175</v>
      </c>
      <c r="N82" s="34">
        <v>30</v>
      </c>
      <c r="O82" s="32" t="s">
        <v>172</v>
      </c>
      <c r="P82" s="42" t="s">
        <v>182</v>
      </c>
      <c r="Q82" s="36" t="s">
        <v>175</v>
      </c>
      <c r="R82" s="26" t="s">
        <v>18</v>
      </c>
    </row>
    <row r="83" spans="1:18" x14ac:dyDescent="0.25">
      <c r="A83" s="110"/>
      <c r="B83" s="102"/>
      <c r="C83" s="99"/>
      <c r="D83" s="7" t="s">
        <v>141</v>
      </c>
      <c r="E83" s="8">
        <v>1</v>
      </c>
      <c r="F83" s="16" t="s">
        <v>98</v>
      </c>
      <c r="G83" s="87"/>
      <c r="H83" s="105"/>
      <c r="I83" s="80"/>
      <c r="K83" s="53">
        <v>30</v>
      </c>
      <c r="L83" s="56">
        <v>25</v>
      </c>
      <c r="M83" s="59">
        <v>35</v>
      </c>
      <c r="N83" s="34">
        <v>30</v>
      </c>
      <c r="O83" s="53">
        <v>30</v>
      </c>
      <c r="P83" s="56">
        <v>25</v>
      </c>
      <c r="Q83" s="59">
        <v>35</v>
      </c>
      <c r="R83" s="62">
        <f>SUM(K83:Q83)</f>
        <v>210</v>
      </c>
    </row>
    <row r="84" spans="1:18" x14ac:dyDescent="0.25">
      <c r="A84" s="110"/>
      <c r="B84" s="102"/>
      <c r="C84" s="99"/>
      <c r="D84" s="7" t="s">
        <v>143</v>
      </c>
      <c r="E84" s="8">
        <v>1</v>
      </c>
      <c r="F84" s="16" t="s">
        <v>162</v>
      </c>
      <c r="G84" s="87"/>
      <c r="H84" s="105" t="s">
        <v>132</v>
      </c>
      <c r="I84" s="80" t="s">
        <v>127</v>
      </c>
      <c r="K84" s="54"/>
      <c r="L84" s="57"/>
      <c r="M84" s="60"/>
      <c r="N84" s="34">
        <v>30</v>
      </c>
      <c r="O84" s="54"/>
      <c r="P84" s="57"/>
      <c r="Q84" s="60"/>
      <c r="R84" s="63"/>
    </row>
    <row r="85" spans="1:18" x14ac:dyDescent="0.25">
      <c r="A85" s="110"/>
      <c r="B85" s="102"/>
      <c r="C85" s="100"/>
      <c r="D85" s="7" t="s">
        <v>142</v>
      </c>
      <c r="E85" s="8">
        <v>1</v>
      </c>
      <c r="F85" s="16" t="s">
        <v>163</v>
      </c>
      <c r="G85" s="87"/>
      <c r="H85" s="105"/>
      <c r="I85" s="80"/>
      <c r="K85" s="54"/>
      <c r="L85" s="57"/>
      <c r="M85" s="60"/>
      <c r="N85" s="34">
        <v>30</v>
      </c>
      <c r="O85" s="54"/>
      <c r="P85" s="57"/>
      <c r="Q85" s="60"/>
      <c r="R85" s="63"/>
    </row>
    <row r="86" spans="1:18" x14ac:dyDescent="0.25">
      <c r="A86" s="110"/>
      <c r="B86" s="102"/>
      <c r="C86" s="23">
        <v>852</v>
      </c>
      <c r="D86" s="7" t="s">
        <v>11</v>
      </c>
      <c r="E86" s="8">
        <v>2</v>
      </c>
      <c r="F86" s="16" t="s">
        <v>99</v>
      </c>
      <c r="G86" s="87"/>
      <c r="H86" s="105" t="s">
        <v>133</v>
      </c>
      <c r="I86" s="19" t="s">
        <v>99</v>
      </c>
      <c r="K86" s="55"/>
      <c r="L86" s="58"/>
      <c r="M86" s="61"/>
      <c r="N86" s="34">
        <v>30</v>
      </c>
      <c r="O86" s="55"/>
      <c r="P86" s="58"/>
      <c r="Q86" s="61"/>
      <c r="R86" s="64"/>
    </row>
    <row r="87" spans="1:18" x14ac:dyDescent="0.25">
      <c r="A87" s="110"/>
      <c r="B87" s="103"/>
      <c r="C87" s="11">
        <v>853</v>
      </c>
      <c r="D87" s="7" t="s">
        <v>12</v>
      </c>
      <c r="E87" s="8">
        <v>4</v>
      </c>
      <c r="F87" s="16" t="s">
        <v>120</v>
      </c>
      <c r="G87" s="88"/>
      <c r="H87" s="105"/>
      <c r="I87" s="19" t="s">
        <v>120</v>
      </c>
      <c r="K87" s="67" t="s">
        <v>177</v>
      </c>
      <c r="L87" s="68"/>
      <c r="M87" s="68"/>
      <c r="N87" s="34">
        <v>30</v>
      </c>
      <c r="O87" s="52" t="s">
        <v>178</v>
      </c>
      <c r="P87" s="52"/>
      <c r="Q87" s="52"/>
      <c r="R87" s="44"/>
    </row>
    <row r="88" spans="1:18" x14ac:dyDescent="0.25">
      <c r="A88" s="110"/>
      <c r="B88" s="101" t="s">
        <v>6</v>
      </c>
      <c r="C88" s="62">
        <v>861</v>
      </c>
      <c r="D88" s="5" t="s">
        <v>140</v>
      </c>
      <c r="E88" s="6">
        <v>1</v>
      </c>
      <c r="F88" s="15" t="s">
        <v>65</v>
      </c>
      <c r="G88" s="89" t="s">
        <v>191</v>
      </c>
      <c r="H88" s="104" t="s">
        <v>131</v>
      </c>
      <c r="I88" s="81" t="s">
        <v>128</v>
      </c>
      <c r="K88" s="32" t="s">
        <v>172</v>
      </c>
      <c r="L88" s="75" t="s">
        <v>174</v>
      </c>
      <c r="M88" s="75"/>
      <c r="N88" s="34">
        <v>30</v>
      </c>
      <c r="O88" s="32" t="s">
        <v>172</v>
      </c>
      <c r="P88" s="75" t="s">
        <v>174</v>
      </c>
      <c r="Q88" s="75"/>
      <c r="R88" s="26" t="s">
        <v>18</v>
      </c>
    </row>
    <row r="89" spans="1:18" x14ac:dyDescent="0.25">
      <c r="A89" s="110"/>
      <c r="B89" s="102"/>
      <c r="C89" s="63"/>
      <c r="D89" s="5" t="s">
        <v>141</v>
      </c>
      <c r="E89" s="6">
        <v>1</v>
      </c>
      <c r="F89" s="15" t="s">
        <v>100</v>
      </c>
      <c r="G89" s="90"/>
      <c r="H89" s="104"/>
      <c r="I89" s="81"/>
      <c r="K89" s="70">
        <v>30</v>
      </c>
      <c r="L89" s="74">
        <v>60</v>
      </c>
      <c r="M89" s="74"/>
      <c r="N89" s="34">
        <v>30</v>
      </c>
      <c r="O89" s="70">
        <v>30</v>
      </c>
      <c r="P89" s="74">
        <v>60</v>
      </c>
      <c r="Q89" s="74"/>
      <c r="R89" s="52">
        <f>SUM(K89:Q89)</f>
        <v>210</v>
      </c>
    </row>
    <row r="90" spans="1:18" x14ac:dyDescent="0.25">
      <c r="A90" s="110"/>
      <c r="B90" s="102"/>
      <c r="C90" s="63"/>
      <c r="D90" s="5" t="s">
        <v>143</v>
      </c>
      <c r="E90" s="6">
        <v>1</v>
      </c>
      <c r="F90" s="15" t="s">
        <v>166</v>
      </c>
      <c r="G90" s="90"/>
      <c r="H90" s="104" t="s">
        <v>132</v>
      </c>
      <c r="I90" s="81" t="s">
        <v>128</v>
      </c>
      <c r="K90" s="70"/>
      <c r="L90" s="74"/>
      <c r="M90" s="74"/>
      <c r="N90" s="34">
        <v>30</v>
      </c>
      <c r="O90" s="70"/>
      <c r="P90" s="74"/>
      <c r="Q90" s="74"/>
      <c r="R90" s="52"/>
    </row>
    <row r="91" spans="1:18" x14ac:dyDescent="0.25">
      <c r="A91" s="110"/>
      <c r="B91" s="102"/>
      <c r="C91" s="64"/>
      <c r="D91" s="5" t="s">
        <v>142</v>
      </c>
      <c r="E91" s="6">
        <v>1</v>
      </c>
      <c r="F91" s="15" t="s">
        <v>167</v>
      </c>
      <c r="G91" s="90"/>
      <c r="H91" s="104"/>
      <c r="I91" s="81"/>
      <c r="K91" s="70"/>
      <c r="L91" s="74"/>
      <c r="M91" s="74"/>
      <c r="N91" s="34">
        <v>30</v>
      </c>
      <c r="O91" s="70"/>
      <c r="P91" s="74"/>
      <c r="Q91" s="74"/>
      <c r="R91" s="52"/>
    </row>
    <row r="92" spans="1:18" x14ac:dyDescent="0.25">
      <c r="A92" s="110"/>
      <c r="B92" s="102"/>
      <c r="C92" s="2">
        <v>862</v>
      </c>
      <c r="D92" s="5" t="s">
        <v>11</v>
      </c>
      <c r="E92" s="6">
        <v>2</v>
      </c>
      <c r="F92" s="15" t="s">
        <v>101</v>
      </c>
      <c r="G92" s="90"/>
      <c r="H92" s="104" t="s">
        <v>133</v>
      </c>
      <c r="I92" s="24" t="s">
        <v>134</v>
      </c>
      <c r="K92" s="70"/>
      <c r="L92" s="74"/>
      <c r="M92" s="74"/>
      <c r="N92" s="34">
        <v>30</v>
      </c>
      <c r="O92" s="70"/>
      <c r="P92" s="74"/>
      <c r="Q92" s="74"/>
      <c r="R92" s="52"/>
    </row>
    <row r="93" spans="1:18" x14ac:dyDescent="0.25">
      <c r="A93" s="110"/>
      <c r="B93" s="102"/>
      <c r="C93" s="2">
        <v>863</v>
      </c>
      <c r="D93" s="5" t="s">
        <v>12</v>
      </c>
      <c r="E93" s="6">
        <v>4</v>
      </c>
      <c r="F93" s="15" t="s">
        <v>121</v>
      </c>
      <c r="G93" s="91"/>
      <c r="H93" s="104"/>
      <c r="I93" s="24" t="s">
        <v>171</v>
      </c>
      <c r="K93" s="52" t="s">
        <v>177</v>
      </c>
      <c r="L93" s="52"/>
      <c r="M93" s="52"/>
      <c r="N93" s="34">
        <v>30</v>
      </c>
      <c r="O93" s="52" t="s">
        <v>178</v>
      </c>
      <c r="P93" s="52"/>
      <c r="Q93" s="52"/>
      <c r="R93" s="44"/>
    </row>
    <row r="94" spans="1:18" x14ac:dyDescent="0.25">
      <c r="A94" s="110"/>
      <c r="B94" s="102"/>
      <c r="C94" s="98">
        <v>861</v>
      </c>
      <c r="D94" s="7" t="s">
        <v>140</v>
      </c>
      <c r="E94" s="8">
        <v>1</v>
      </c>
      <c r="F94" s="16" t="s">
        <v>66</v>
      </c>
      <c r="G94" s="92" t="s">
        <v>192</v>
      </c>
      <c r="H94" s="105" t="s">
        <v>131</v>
      </c>
      <c r="I94" s="80" t="s">
        <v>129</v>
      </c>
      <c r="K94" s="32" t="s">
        <v>172</v>
      </c>
      <c r="L94" s="42" t="s">
        <v>182</v>
      </c>
      <c r="M94" s="36" t="s">
        <v>175</v>
      </c>
      <c r="N94" s="34">
        <v>30</v>
      </c>
      <c r="O94" s="32" t="s">
        <v>172</v>
      </c>
      <c r="P94" s="42" t="s">
        <v>182</v>
      </c>
      <c r="Q94" s="36" t="s">
        <v>175</v>
      </c>
      <c r="R94" s="26" t="s">
        <v>18</v>
      </c>
    </row>
    <row r="95" spans="1:18" x14ac:dyDescent="0.25">
      <c r="A95" s="110"/>
      <c r="B95" s="102"/>
      <c r="C95" s="99"/>
      <c r="D95" s="7" t="s">
        <v>141</v>
      </c>
      <c r="E95" s="8">
        <v>1</v>
      </c>
      <c r="F95" s="16" t="s">
        <v>102</v>
      </c>
      <c r="G95" s="93"/>
      <c r="H95" s="105"/>
      <c r="I95" s="80"/>
      <c r="K95" s="53">
        <v>30</v>
      </c>
      <c r="L95" s="56">
        <v>25</v>
      </c>
      <c r="M95" s="59">
        <v>35</v>
      </c>
      <c r="N95" s="34">
        <v>30</v>
      </c>
      <c r="O95" s="53">
        <v>30</v>
      </c>
      <c r="P95" s="56">
        <v>25</v>
      </c>
      <c r="Q95" s="59">
        <v>35</v>
      </c>
      <c r="R95" s="62">
        <f>SUM(K95:Q95)</f>
        <v>210</v>
      </c>
    </row>
    <row r="96" spans="1:18" x14ac:dyDescent="0.25">
      <c r="A96" s="110"/>
      <c r="B96" s="102"/>
      <c r="C96" s="99"/>
      <c r="D96" s="7" t="s">
        <v>143</v>
      </c>
      <c r="E96" s="8">
        <v>1</v>
      </c>
      <c r="F96" s="16" t="s">
        <v>164</v>
      </c>
      <c r="G96" s="93"/>
      <c r="H96" s="105" t="s">
        <v>132</v>
      </c>
      <c r="I96" s="80" t="s">
        <v>129</v>
      </c>
      <c r="K96" s="54"/>
      <c r="L96" s="57"/>
      <c r="M96" s="60"/>
      <c r="N96" s="34">
        <v>30</v>
      </c>
      <c r="O96" s="54"/>
      <c r="P96" s="57"/>
      <c r="Q96" s="60"/>
      <c r="R96" s="63"/>
    </row>
    <row r="97" spans="1:18" x14ac:dyDescent="0.25">
      <c r="A97" s="110"/>
      <c r="B97" s="102"/>
      <c r="C97" s="100"/>
      <c r="D97" s="7" t="s">
        <v>142</v>
      </c>
      <c r="E97" s="8">
        <v>1</v>
      </c>
      <c r="F97" s="16" t="s">
        <v>165</v>
      </c>
      <c r="G97" s="93"/>
      <c r="H97" s="105"/>
      <c r="I97" s="80"/>
      <c r="K97" s="54"/>
      <c r="L97" s="57"/>
      <c r="M97" s="60"/>
      <c r="N97" s="34">
        <v>30</v>
      </c>
      <c r="O97" s="54"/>
      <c r="P97" s="57"/>
      <c r="Q97" s="60"/>
      <c r="R97" s="63"/>
    </row>
    <row r="98" spans="1:18" x14ac:dyDescent="0.25">
      <c r="A98" s="110"/>
      <c r="B98" s="102"/>
      <c r="C98" s="11">
        <v>862</v>
      </c>
      <c r="D98" s="7" t="s">
        <v>11</v>
      </c>
      <c r="E98" s="8">
        <v>2</v>
      </c>
      <c r="F98" s="16" t="s">
        <v>103</v>
      </c>
      <c r="G98" s="93"/>
      <c r="H98" s="105" t="s">
        <v>133</v>
      </c>
      <c r="I98" s="25" t="s">
        <v>135</v>
      </c>
      <c r="K98" s="55"/>
      <c r="L98" s="58"/>
      <c r="M98" s="61"/>
      <c r="N98" s="34">
        <v>30</v>
      </c>
      <c r="O98" s="55"/>
      <c r="P98" s="58"/>
      <c r="Q98" s="61"/>
      <c r="R98" s="64"/>
    </row>
    <row r="99" spans="1:18" x14ac:dyDescent="0.25">
      <c r="A99" s="110"/>
      <c r="B99" s="103"/>
      <c r="C99" s="11">
        <v>863</v>
      </c>
      <c r="D99" s="7" t="s">
        <v>12</v>
      </c>
      <c r="E99" s="8">
        <v>4</v>
      </c>
      <c r="F99" s="16" t="s">
        <v>122</v>
      </c>
      <c r="G99" s="94"/>
      <c r="H99" s="105"/>
      <c r="I99" s="25" t="s">
        <v>170</v>
      </c>
      <c r="K99" s="67" t="s">
        <v>177</v>
      </c>
      <c r="L99" s="68"/>
      <c r="M99" s="68"/>
      <c r="N99" s="34">
        <v>30</v>
      </c>
      <c r="O99" s="52" t="s">
        <v>178</v>
      </c>
      <c r="P99" s="52"/>
      <c r="Q99" s="52"/>
      <c r="R99" s="44"/>
    </row>
    <row r="100" spans="1:18" ht="18.75" customHeight="1" x14ac:dyDescent="0.25">
      <c r="A100" s="82" t="s">
        <v>136</v>
      </c>
      <c r="B100" s="82"/>
      <c r="C100" s="82"/>
      <c r="D100" s="82"/>
      <c r="E100" s="17">
        <f>SUM(E2:E99)</f>
        <v>168</v>
      </c>
      <c r="G100" s="20" t="s">
        <v>138</v>
      </c>
      <c r="H100" s="9"/>
    </row>
    <row r="102" spans="1:18" ht="15" customHeight="1" x14ac:dyDescent="0.25">
      <c r="A102" s="97" t="s">
        <v>190</v>
      </c>
      <c r="B102" s="96" t="s">
        <v>10</v>
      </c>
      <c r="C102" s="52">
        <v>871</v>
      </c>
      <c r="D102" s="5" t="s">
        <v>140</v>
      </c>
      <c r="E102" s="6">
        <v>1</v>
      </c>
      <c r="F102" s="15" t="s">
        <v>67</v>
      </c>
      <c r="G102" s="95" t="s">
        <v>26</v>
      </c>
      <c r="H102" s="104" t="s">
        <v>131</v>
      </c>
      <c r="I102" s="115">
        <v>871</v>
      </c>
      <c r="K102" s="32" t="s">
        <v>172</v>
      </c>
      <c r="L102" s="42" t="s">
        <v>182</v>
      </c>
      <c r="M102" s="36" t="s">
        <v>175</v>
      </c>
      <c r="N102" s="34">
        <v>30</v>
      </c>
      <c r="O102" s="32" t="s">
        <v>172</v>
      </c>
      <c r="P102" s="42" t="s">
        <v>182</v>
      </c>
      <c r="Q102" s="36" t="s">
        <v>175</v>
      </c>
      <c r="R102" s="26" t="s">
        <v>18</v>
      </c>
    </row>
    <row r="103" spans="1:18" ht="15" customHeight="1" x14ac:dyDescent="0.25">
      <c r="A103" s="97"/>
      <c r="B103" s="96"/>
      <c r="C103" s="52"/>
      <c r="D103" s="5" t="s">
        <v>141</v>
      </c>
      <c r="E103" s="6">
        <v>1</v>
      </c>
      <c r="F103" s="15" t="s">
        <v>28</v>
      </c>
      <c r="G103" s="95"/>
      <c r="H103" s="104"/>
      <c r="I103" s="115"/>
      <c r="K103" s="53">
        <v>30</v>
      </c>
      <c r="L103" s="56">
        <v>35</v>
      </c>
      <c r="M103" s="59">
        <v>55</v>
      </c>
      <c r="N103" s="34">
        <v>30</v>
      </c>
      <c r="O103" s="53">
        <v>30</v>
      </c>
      <c r="P103" s="76">
        <v>35</v>
      </c>
      <c r="Q103" s="59">
        <v>25</v>
      </c>
      <c r="R103" s="62">
        <f>SUM(K103:Q103)</f>
        <v>240</v>
      </c>
    </row>
    <row r="104" spans="1:18" ht="15" customHeight="1" x14ac:dyDescent="0.25">
      <c r="A104" s="97"/>
      <c r="B104" s="96"/>
      <c r="C104" s="52"/>
      <c r="D104" s="5" t="s">
        <v>143</v>
      </c>
      <c r="E104" s="6">
        <v>1</v>
      </c>
      <c r="F104" s="15" t="s">
        <v>168</v>
      </c>
      <c r="G104" s="95"/>
      <c r="H104" s="104" t="s">
        <v>132</v>
      </c>
      <c r="I104" s="115">
        <v>871</v>
      </c>
      <c r="K104" s="54"/>
      <c r="L104" s="57"/>
      <c r="M104" s="60"/>
      <c r="N104" s="34">
        <v>30</v>
      </c>
      <c r="O104" s="54"/>
      <c r="P104" s="77"/>
      <c r="Q104" s="60"/>
      <c r="R104" s="63"/>
    </row>
    <row r="105" spans="1:18" ht="15" customHeight="1" x14ac:dyDescent="0.25">
      <c r="A105" s="97"/>
      <c r="B105" s="96"/>
      <c r="C105" s="52"/>
      <c r="D105" s="5" t="s">
        <v>142</v>
      </c>
      <c r="E105" s="6">
        <v>1</v>
      </c>
      <c r="F105" s="15" t="s">
        <v>169</v>
      </c>
      <c r="G105" s="95"/>
      <c r="H105" s="104"/>
      <c r="I105" s="115"/>
      <c r="K105" s="54"/>
      <c r="L105" s="57"/>
      <c r="M105" s="60"/>
      <c r="N105" s="34">
        <v>30</v>
      </c>
      <c r="O105" s="54"/>
      <c r="P105" s="77"/>
      <c r="Q105" s="60"/>
      <c r="R105" s="63"/>
    </row>
    <row r="106" spans="1:18" ht="15" customHeight="1" x14ac:dyDescent="0.25">
      <c r="A106" s="97"/>
      <c r="B106" s="96"/>
      <c r="C106" s="2">
        <v>872</v>
      </c>
      <c r="D106" s="5" t="s">
        <v>11</v>
      </c>
      <c r="E106" s="6">
        <v>2</v>
      </c>
      <c r="F106" s="15" t="s">
        <v>104</v>
      </c>
      <c r="G106" s="95"/>
      <c r="H106" s="104" t="s">
        <v>133</v>
      </c>
      <c r="I106" s="18">
        <v>872</v>
      </c>
      <c r="K106" s="55"/>
      <c r="L106" s="58"/>
      <c r="M106" s="61"/>
      <c r="N106" s="34">
        <v>30</v>
      </c>
      <c r="O106" s="55"/>
      <c r="P106" s="78"/>
      <c r="Q106" s="61"/>
      <c r="R106" s="64"/>
    </row>
    <row r="107" spans="1:18" ht="15" customHeight="1" x14ac:dyDescent="0.25">
      <c r="A107" s="97"/>
      <c r="B107" s="96"/>
      <c r="C107" s="2">
        <v>873</v>
      </c>
      <c r="D107" s="5" t="s">
        <v>12</v>
      </c>
      <c r="E107" s="6">
        <v>4</v>
      </c>
      <c r="F107" s="15" t="s">
        <v>123</v>
      </c>
      <c r="G107" s="95"/>
      <c r="H107" s="104"/>
      <c r="I107" s="18">
        <v>873</v>
      </c>
      <c r="K107" s="67" t="s">
        <v>177</v>
      </c>
      <c r="L107" s="68"/>
      <c r="M107" s="68"/>
      <c r="N107" s="34">
        <v>30</v>
      </c>
      <c r="O107" s="67" t="s">
        <v>178</v>
      </c>
      <c r="P107" s="68"/>
      <c r="Q107" s="69"/>
      <c r="R107" s="44"/>
    </row>
    <row r="108" spans="1:18" ht="15" customHeight="1" x14ac:dyDescent="0.25">
      <c r="A108" s="82" t="s">
        <v>137</v>
      </c>
      <c r="B108" s="82"/>
      <c r="C108" s="82"/>
      <c r="D108" s="82"/>
      <c r="E108" s="17">
        <f>SUM(E102:E107)</f>
        <v>10</v>
      </c>
      <c r="G108" s="20" t="s">
        <v>139</v>
      </c>
      <c r="H108" s="9"/>
    </row>
    <row r="109" spans="1:18" ht="15" customHeight="1" x14ac:dyDescent="0.25">
      <c r="A109" s="13"/>
    </row>
    <row r="110" spans="1:18" ht="15" customHeight="1" x14ac:dyDescent="0.25">
      <c r="A110" s="13"/>
    </row>
    <row r="111" spans="1:18" ht="15" customHeight="1" x14ac:dyDescent="0.25">
      <c r="A111" s="13"/>
    </row>
    <row r="112" spans="1:18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  <row r="116" spans="1:1" ht="15" customHeight="1" x14ac:dyDescent="0.25">
      <c r="A116" s="13"/>
    </row>
    <row r="117" spans="1:1" ht="15" customHeight="1" x14ac:dyDescent="0.25">
      <c r="A117" s="13"/>
    </row>
    <row r="118" spans="1:1" ht="15" customHeight="1" x14ac:dyDescent="0.25">
      <c r="A118" s="13"/>
    </row>
    <row r="119" spans="1:1" ht="15" customHeight="1" x14ac:dyDescent="0.25">
      <c r="A119" s="13"/>
    </row>
    <row r="120" spans="1:1" ht="15" customHeight="1" x14ac:dyDescent="0.25">
      <c r="A120" s="13"/>
    </row>
    <row r="121" spans="1:1" ht="15" customHeight="1" x14ac:dyDescent="0.25">
      <c r="A121" s="13"/>
    </row>
    <row r="122" spans="1:1" ht="15" customHeight="1" x14ac:dyDescent="0.25">
      <c r="A122" s="13"/>
    </row>
    <row r="123" spans="1:1" ht="15" customHeight="1" x14ac:dyDescent="0.25">
      <c r="A123" s="13"/>
    </row>
    <row r="124" spans="1:1" ht="15" customHeight="1" x14ac:dyDescent="0.25">
      <c r="A124" s="13"/>
    </row>
    <row r="125" spans="1:1" ht="15" customHeight="1" x14ac:dyDescent="0.25">
      <c r="A125" s="13"/>
    </row>
    <row r="126" spans="1:1" ht="15" customHeight="1" x14ac:dyDescent="0.25">
      <c r="A126" s="13"/>
    </row>
    <row r="127" spans="1:1" ht="15" customHeight="1" x14ac:dyDescent="0.25">
      <c r="A127" s="13"/>
    </row>
  </sheetData>
  <mergeCells count="304">
    <mergeCell ref="R83:R86"/>
    <mergeCell ref="K87:M87"/>
    <mergeCell ref="O87:Q87"/>
    <mergeCell ref="K65:K68"/>
    <mergeCell ref="O65:O68"/>
    <mergeCell ref="R65:R68"/>
    <mergeCell ref="K69:M69"/>
    <mergeCell ref="O69:Q69"/>
    <mergeCell ref="L65:M68"/>
    <mergeCell ref="P65:Q68"/>
    <mergeCell ref="L76:M76"/>
    <mergeCell ref="P76:Q76"/>
    <mergeCell ref="K77:K80"/>
    <mergeCell ref="L77:M80"/>
    <mergeCell ref="O77:O80"/>
    <mergeCell ref="P77:Q80"/>
    <mergeCell ref="R77:R80"/>
    <mergeCell ref="K81:M81"/>
    <mergeCell ref="O81:Q81"/>
    <mergeCell ref="K75:M75"/>
    <mergeCell ref="O75:Q75"/>
    <mergeCell ref="L64:M64"/>
    <mergeCell ref="P64:Q64"/>
    <mergeCell ref="C57:C60"/>
    <mergeCell ref="C70:C73"/>
    <mergeCell ref="C64:C67"/>
    <mergeCell ref="H57:H58"/>
    <mergeCell ref="H59:H60"/>
    <mergeCell ref="R28:R31"/>
    <mergeCell ref="A63:XFD63"/>
    <mergeCell ref="R34:R37"/>
    <mergeCell ref="K46:K49"/>
    <mergeCell ref="P46:P49"/>
    <mergeCell ref="K71:K74"/>
    <mergeCell ref="L71:L74"/>
    <mergeCell ref="M71:M74"/>
    <mergeCell ref="O71:O74"/>
    <mergeCell ref="P71:P74"/>
    <mergeCell ref="Q71:Q74"/>
    <mergeCell ref="R71:R74"/>
    <mergeCell ref="C51:C54"/>
    <mergeCell ref="I33:I34"/>
    <mergeCell ref="I35:I36"/>
    <mergeCell ref="R58:R61"/>
    <mergeCell ref="K52:K55"/>
    <mergeCell ref="G70:G75"/>
    <mergeCell ref="H74:H75"/>
    <mergeCell ref="H80:H81"/>
    <mergeCell ref="H86:H87"/>
    <mergeCell ref="H92:H93"/>
    <mergeCell ref="H76:H77"/>
    <mergeCell ref="H78:H79"/>
    <mergeCell ref="H82:H83"/>
    <mergeCell ref="H84:H85"/>
    <mergeCell ref="H88:H89"/>
    <mergeCell ref="H94:H95"/>
    <mergeCell ref="H96:H97"/>
    <mergeCell ref="H102:H103"/>
    <mergeCell ref="H104:H105"/>
    <mergeCell ref="H98:H99"/>
    <mergeCell ref="I88:I89"/>
    <mergeCell ref="I90:I91"/>
    <mergeCell ref="I94:I95"/>
    <mergeCell ref="I96:I97"/>
    <mergeCell ref="I102:I103"/>
    <mergeCell ref="I104:I105"/>
    <mergeCell ref="C22:C23"/>
    <mergeCell ref="C33:C36"/>
    <mergeCell ref="C39:C42"/>
    <mergeCell ref="C45:C48"/>
    <mergeCell ref="C27:C30"/>
    <mergeCell ref="H33:H34"/>
    <mergeCell ref="H35:H36"/>
    <mergeCell ref="H39:H40"/>
    <mergeCell ref="H24:H25"/>
    <mergeCell ref="H31:H32"/>
    <mergeCell ref="H37:H38"/>
    <mergeCell ref="H43:H44"/>
    <mergeCell ref="A2:A25"/>
    <mergeCell ref="A64:A99"/>
    <mergeCell ref="B51:B62"/>
    <mergeCell ref="B2:B17"/>
    <mergeCell ref="B18:B25"/>
    <mergeCell ref="B64:B87"/>
    <mergeCell ref="B27:B50"/>
    <mergeCell ref="A27:A62"/>
    <mergeCell ref="H4:H5"/>
    <mergeCell ref="H8:H9"/>
    <mergeCell ref="H12:H13"/>
    <mergeCell ref="H16:H17"/>
    <mergeCell ref="H20:H21"/>
    <mergeCell ref="H55:H56"/>
    <mergeCell ref="H61:H62"/>
    <mergeCell ref="C10:C11"/>
    <mergeCell ref="C14:C15"/>
    <mergeCell ref="C18:C19"/>
    <mergeCell ref="C2:C3"/>
    <mergeCell ref="C6:C7"/>
    <mergeCell ref="G27:G32"/>
    <mergeCell ref="H27:H28"/>
    <mergeCell ref="H29:H30"/>
    <mergeCell ref="H47:H48"/>
    <mergeCell ref="K2:L2"/>
    <mergeCell ref="K3:L5"/>
    <mergeCell ref="H90:H91"/>
    <mergeCell ref="H70:H71"/>
    <mergeCell ref="H72:H73"/>
    <mergeCell ref="G18:G21"/>
    <mergeCell ref="G22:G25"/>
    <mergeCell ref="G33:G38"/>
    <mergeCell ref="G39:G44"/>
    <mergeCell ref="G45:G50"/>
    <mergeCell ref="G51:G56"/>
    <mergeCell ref="G57:G62"/>
    <mergeCell ref="G64:G69"/>
    <mergeCell ref="H53:H54"/>
    <mergeCell ref="H64:H65"/>
    <mergeCell ref="H66:H67"/>
    <mergeCell ref="H68:H69"/>
    <mergeCell ref="H51:H52"/>
    <mergeCell ref="H41:H42"/>
    <mergeCell ref="H45:H46"/>
    <mergeCell ref="H49:H50"/>
    <mergeCell ref="G14:G17"/>
    <mergeCell ref="I76:I77"/>
    <mergeCell ref="I78:I79"/>
    <mergeCell ref="O44:Q44"/>
    <mergeCell ref="K34:K37"/>
    <mergeCell ref="M7:M9"/>
    <mergeCell ref="M3:M5"/>
    <mergeCell ref="K28:K31"/>
    <mergeCell ref="A108:D108"/>
    <mergeCell ref="G76:G81"/>
    <mergeCell ref="G82:G87"/>
    <mergeCell ref="G88:G93"/>
    <mergeCell ref="G94:G99"/>
    <mergeCell ref="G102:G107"/>
    <mergeCell ref="B102:B107"/>
    <mergeCell ref="A102:A107"/>
    <mergeCell ref="A100:D100"/>
    <mergeCell ref="C76:C79"/>
    <mergeCell ref="C82:C85"/>
    <mergeCell ref="C88:C91"/>
    <mergeCell ref="C94:C97"/>
    <mergeCell ref="C102:C105"/>
    <mergeCell ref="B88:B99"/>
    <mergeCell ref="H106:H107"/>
    <mergeCell ref="G2:G5"/>
    <mergeCell ref="G6:G9"/>
    <mergeCell ref="G10:G13"/>
    <mergeCell ref="O34:O37"/>
    <mergeCell ref="K38:M38"/>
    <mergeCell ref="K6:L6"/>
    <mergeCell ref="K7:L9"/>
    <mergeCell ref="P7:P9"/>
    <mergeCell ref="I82:I83"/>
    <mergeCell ref="I84:I85"/>
    <mergeCell ref="I39:I40"/>
    <mergeCell ref="I41:I42"/>
    <mergeCell ref="I45:I46"/>
    <mergeCell ref="I47:I48"/>
    <mergeCell ref="I51:I52"/>
    <mergeCell ref="P15:P17"/>
    <mergeCell ref="M23:M25"/>
    <mergeCell ref="P23:P25"/>
    <mergeCell ref="I53:I54"/>
    <mergeCell ref="I57:I58"/>
    <mergeCell ref="I59:I60"/>
    <mergeCell ref="I64:I65"/>
    <mergeCell ref="I66:I67"/>
    <mergeCell ref="I70:I71"/>
    <mergeCell ref="I72:I73"/>
    <mergeCell ref="I27:I28"/>
    <mergeCell ref="I29:I30"/>
    <mergeCell ref="K99:M99"/>
    <mergeCell ref="O99:Q99"/>
    <mergeCell ref="L52:M55"/>
    <mergeCell ref="O52:O55"/>
    <mergeCell ref="P52:Q55"/>
    <mergeCell ref="R52:R55"/>
    <mergeCell ref="K56:M56"/>
    <mergeCell ref="O56:Q56"/>
    <mergeCell ref="P3:P5"/>
    <mergeCell ref="M19:M21"/>
    <mergeCell ref="P19:P21"/>
    <mergeCell ref="M11:M13"/>
    <mergeCell ref="P11:P13"/>
    <mergeCell ref="M15:M17"/>
    <mergeCell ref="O28:O31"/>
    <mergeCell ref="L28:M31"/>
    <mergeCell ref="L27:M27"/>
    <mergeCell ref="P27:Q27"/>
    <mergeCell ref="P28:Q31"/>
    <mergeCell ref="K32:M32"/>
    <mergeCell ref="O32:Q32"/>
    <mergeCell ref="L39:M39"/>
    <mergeCell ref="P39:Q39"/>
    <mergeCell ref="K44:M44"/>
    <mergeCell ref="K40:K43"/>
    <mergeCell ref="R46:R49"/>
    <mergeCell ref="K103:K106"/>
    <mergeCell ref="P103:P106"/>
    <mergeCell ref="K62:M62"/>
    <mergeCell ref="O62:Q62"/>
    <mergeCell ref="K58:K61"/>
    <mergeCell ref="P58:P61"/>
    <mergeCell ref="L58:L61"/>
    <mergeCell ref="M58:M61"/>
    <mergeCell ref="O58:O61"/>
    <mergeCell ref="Q58:Q61"/>
    <mergeCell ref="K83:K86"/>
    <mergeCell ref="L83:L86"/>
    <mergeCell ref="M83:M86"/>
    <mergeCell ref="O83:O86"/>
    <mergeCell ref="P83:P86"/>
    <mergeCell ref="Q83:Q86"/>
    <mergeCell ref="L88:M88"/>
    <mergeCell ref="P88:Q88"/>
    <mergeCell ref="K89:K92"/>
    <mergeCell ref="L89:M92"/>
    <mergeCell ref="O89:O92"/>
    <mergeCell ref="P89:Q92"/>
    <mergeCell ref="K50:M50"/>
    <mergeCell ref="O50:Q50"/>
    <mergeCell ref="L51:M51"/>
    <mergeCell ref="P51:Q51"/>
    <mergeCell ref="L40:M43"/>
    <mergeCell ref="O40:O43"/>
    <mergeCell ref="P40:Q43"/>
    <mergeCell ref="R40:R43"/>
    <mergeCell ref="N2:O2"/>
    <mergeCell ref="N3:O5"/>
    <mergeCell ref="N6:O6"/>
    <mergeCell ref="N7:O9"/>
    <mergeCell ref="N10:O10"/>
    <mergeCell ref="N11:O13"/>
    <mergeCell ref="N14:O14"/>
    <mergeCell ref="N15:O17"/>
    <mergeCell ref="N18:O18"/>
    <mergeCell ref="O38:Q38"/>
    <mergeCell ref="L34:L37"/>
    <mergeCell ref="M34:M37"/>
    <mergeCell ref="P34:P37"/>
    <mergeCell ref="M46:M49"/>
    <mergeCell ref="O46:O49"/>
    <mergeCell ref="Q46:Q49"/>
    <mergeCell ref="K1:T1"/>
    <mergeCell ref="O26:V26"/>
    <mergeCell ref="T27:V27"/>
    <mergeCell ref="Q19:R21"/>
    <mergeCell ref="Q22:R22"/>
    <mergeCell ref="Q23:R25"/>
    <mergeCell ref="S3:S5"/>
    <mergeCell ref="S7:S9"/>
    <mergeCell ref="S11:S13"/>
    <mergeCell ref="S15:S17"/>
    <mergeCell ref="S19:S21"/>
    <mergeCell ref="S23:S25"/>
    <mergeCell ref="Q2:R2"/>
    <mergeCell ref="Q3:R5"/>
    <mergeCell ref="Q6:R6"/>
    <mergeCell ref="Q7:R9"/>
    <mergeCell ref="Q10:R10"/>
    <mergeCell ref="Q11:R13"/>
    <mergeCell ref="Q14:R14"/>
    <mergeCell ref="Q15:R17"/>
    <mergeCell ref="Q18:R18"/>
    <mergeCell ref="K10:L10"/>
    <mergeCell ref="K11:L13"/>
    <mergeCell ref="K14:L14"/>
    <mergeCell ref="T28:V28"/>
    <mergeCell ref="L103:L106"/>
    <mergeCell ref="M103:M106"/>
    <mergeCell ref="O103:O106"/>
    <mergeCell ref="Q103:Q106"/>
    <mergeCell ref="R103:R106"/>
    <mergeCell ref="K107:M107"/>
    <mergeCell ref="O107:Q107"/>
    <mergeCell ref="T3:T5"/>
    <mergeCell ref="T7:T9"/>
    <mergeCell ref="T11:T13"/>
    <mergeCell ref="T15:T17"/>
    <mergeCell ref="T19:T21"/>
    <mergeCell ref="T23:T25"/>
    <mergeCell ref="K15:L17"/>
    <mergeCell ref="K18:L18"/>
    <mergeCell ref="K19:L21"/>
    <mergeCell ref="K22:L22"/>
    <mergeCell ref="K23:L25"/>
    <mergeCell ref="N19:O21"/>
    <mergeCell ref="N22:O22"/>
    <mergeCell ref="N23:O25"/>
    <mergeCell ref="Q34:Q37"/>
    <mergeCell ref="L46:L49"/>
    <mergeCell ref="R89:R92"/>
    <mergeCell ref="K93:M93"/>
    <mergeCell ref="O93:Q93"/>
    <mergeCell ref="K95:K98"/>
    <mergeCell ref="L95:L98"/>
    <mergeCell ref="M95:M98"/>
    <mergeCell ref="O95:O98"/>
    <mergeCell ref="P95:P98"/>
    <mergeCell ref="Q95:Q98"/>
    <mergeCell ref="R95:R98"/>
  </mergeCells>
  <pageMargins left="0.7" right="0.7" top="0.75" bottom="0.75" header="0.3" footer="0.3"/>
  <pageSetup orientation="portrait" horizontalDpi="300" verticalDpi="300" r:id="rId1"/>
  <ignoredErrors>
    <ignoredError sqref="H34 H40 H46 H52 H33 H36 H35 H39 H42 H41 H44 H43 H45 H48 H47 H50 H49 H51 H54 H53 H56 H55 I64:I92 I94:I98 I27:I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GOOSE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2024-02-01T03:44:20Z</dcterms:modified>
</cp:coreProperties>
</file>