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econd Semester\GPU\Project\"/>
    </mc:Choice>
  </mc:AlternateContent>
  <xr:revisionPtr revIDLastSave="0" documentId="13_ncr:1_{101F7843-38FF-4A39-B066-6F1632381CF5}" xr6:coauthVersionLast="43" xr6:coauthVersionMax="43" xr10:uidLastSave="{00000000-0000-0000-0000-000000000000}"/>
  <bookViews>
    <workbookView xWindow="-108" yWindow="-108" windowWidth="23256" windowHeight="12576" activeTab="1" xr2:uid="{BE87964C-2777-4D64-B1EE-115F687BCE1F}"/>
  </bookViews>
  <sheets>
    <sheet name="Mid sem" sheetId="4" r:id="rId1"/>
    <sheet name="postmIdSem_CPU_GPU_OPENCV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3" i="3" l="1"/>
  <c r="P93" i="3"/>
  <c r="J93" i="3"/>
  <c r="V92" i="3"/>
  <c r="P92" i="3"/>
  <c r="J92" i="3"/>
  <c r="W19" i="3"/>
  <c r="W20" i="3"/>
  <c r="W21" i="3"/>
  <c r="Q19" i="3"/>
  <c r="Q20" i="3"/>
  <c r="Q21" i="3"/>
  <c r="K19" i="3"/>
  <c r="K20" i="3"/>
  <c r="K21" i="3"/>
  <c r="E20" i="3"/>
  <c r="E19" i="3"/>
  <c r="E21" i="3"/>
  <c r="S15" i="4"/>
  <c r="P15" i="4"/>
  <c r="M15" i="4"/>
  <c r="J15" i="4"/>
  <c r="G15" i="4"/>
  <c r="D15" i="4"/>
  <c r="S14" i="4"/>
  <c r="P14" i="4"/>
  <c r="M14" i="4"/>
  <c r="J14" i="4"/>
  <c r="G14" i="4"/>
  <c r="D14" i="4"/>
  <c r="S13" i="4"/>
  <c r="P13" i="4"/>
  <c r="M13" i="4"/>
  <c r="J13" i="4"/>
  <c r="G13" i="4"/>
  <c r="D13" i="4"/>
  <c r="S12" i="4"/>
  <c r="P12" i="4"/>
  <c r="M12" i="4"/>
  <c r="J12" i="4"/>
  <c r="G12" i="4"/>
  <c r="D12" i="4"/>
  <c r="S11" i="4"/>
  <c r="P11" i="4"/>
  <c r="M11" i="4"/>
  <c r="J11" i="4"/>
  <c r="G11" i="4"/>
  <c r="D11" i="4"/>
  <c r="S10" i="4"/>
  <c r="P10" i="4"/>
  <c r="M10" i="4"/>
  <c r="J10" i="4"/>
  <c r="G10" i="4"/>
  <c r="D10" i="4"/>
  <c r="S9" i="4"/>
  <c r="P9" i="4"/>
  <c r="M9" i="4"/>
  <c r="J9" i="4"/>
  <c r="G9" i="4"/>
  <c r="D9" i="4"/>
  <c r="S8" i="4"/>
  <c r="P8" i="4"/>
  <c r="M8" i="4"/>
  <c r="J8" i="4"/>
  <c r="G8" i="4"/>
  <c r="D8" i="4"/>
  <c r="S7" i="4"/>
  <c r="P7" i="4"/>
  <c r="M7" i="4"/>
  <c r="J7" i="4"/>
  <c r="G7" i="4"/>
  <c r="D7" i="4"/>
  <c r="S6" i="4"/>
  <c r="P6" i="4"/>
  <c r="M6" i="4"/>
  <c r="J6" i="4"/>
  <c r="G6" i="4"/>
  <c r="D6" i="4"/>
  <c r="S5" i="4"/>
  <c r="P5" i="4"/>
  <c r="M5" i="4"/>
  <c r="J5" i="4"/>
  <c r="G5" i="4"/>
  <c r="D5" i="4"/>
  <c r="S4" i="4"/>
  <c r="P4" i="4"/>
  <c r="M4" i="4"/>
  <c r="J4" i="4"/>
  <c r="G4" i="4"/>
  <c r="D4" i="4"/>
  <c r="S3" i="4"/>
  <c r="P3" i="4"/>
  <c r="M3" i="4"/>
  <c r="J3" i="4"/>
  <c r="G3" i="4"/>
  <c r="D3" i="4"/>
  <c r="AH54" i="3" l="1"/>
  <c r="AH53" i="3"/>
  <c r="AB56" i="3"/>
  <c r="AB55" i="3"/>
  <c r="AD15" i="3" l="1"/>
  <c r="AD16" i="3"/>
  <c r="AD17" i="3"/>
  <c r="AD18" i="3"/>
  <c r="X15" i="3"/>
  <c r="X16" i="3"/>
  <c r="X17" i="3"/>
  <c r="X18" i="3"/>
  <c r="L15" i="3"/>
  <c r="L16" i="3"/>
  <c r="L17" i="3"/>
  <c r="L18" i="3"/>
  <c r="F15" i="3"/>
  <c r="F16" i="3"/>
  <c r="F17" i="3"/>
  <c r="F18" i="3"/>
  <c r="AC15" i="3"/>
  <c r="AC16" i="3"/>
  <c r="AC17" i="3"/>
  <c r="AC18" i="3"/>
  <c r="W15" i="3"/>
  <c r="W16" i="3"/>
  <c r="W17" i="3"/>
  <c r="W18" i="3"/>
  <c r="K15" i="3" l="1"/>
  <c r="K16" i="3"/>
  <c r="K17" i="3"/>
  <c r="K18" i="3"/>
  <c r="E15" i="3"/>
  <c r="E16" i="3"/>
  <c r="E17" i="3"/>
  <c r="E18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R4" i="3"/>
  <c r="R5" i="3"/>
  <c r="R6" i="3"/>
  <c r="R7" i="3"/>
  <c r="R8" i="3"/>
  <c r="R9" i="3"/>
  <c r="R10" i="3"/>
  <c r="R11" i="3"/>
  <c r="R12" i="3"/>
  <c r="R15" i="3"/>
  <c r="R16" i="3"/>
  <c r="R17" i="3"/>
  <c r="R18" i="3"/>
  <c r="R3" i="3"/>
  <c r="Q4" i="3"/>
  <c r="Q5" i="3"/>
  <c r="Q6" i="3"/>
  <c r="Q7" i="3"/>
  <c r="Q8" i="3"/>
  <c r="Q9" i="3"/>
  <c r="Q10" i="3"/>
  <c r="Q11" i="3"/>
  <c r="Q12" i="3"/>
  <c r="Q15" i="3"/>
  <c r="Q16" i="3"/>
  <c r="Q17" i="3"/>
  <c r="Q18" i="3"/>
  <c r="Q3" i="3"/>
  <c r="L4" i="3"/>
  <c r="L5" i="3"/>
  <c r="L6" i="3"/>
  <c r="L7" i="3"/>
  <c r="L8" i="3"/>
  <c r="L9" i="3"/>
  <c r="L10" i="3"/>
  <c r="L11" i="3"/>
  <c r="L12" i="3"/>
  <c r="L3" i="3"/>
  <c r="X4" i="3"/>
  <c r="X5" i="3"/>
  <c r="X6" i="3"/>
  <c r="X7" i="3"/>
  <c r="X8" i="3"/>
  <c r="X9" i="3"/>
  <c r="X10" i="3"/>
  <c r="X11" i="3"/>
  <c r="X12" i="3"/>
  <c r="X3" i="3"/>
  <c r="W4" i="3"/>
  <c r="W5" i="3"/>
  <c r="W6" i="3"/>
  <c r="W7" i="3"/>
  <c r="W8" i="3"/>
  <c r="W9" i="3"/>
  <c r="W10" i="3"/>
  <c r="W11" i="3"/>
  <c r="W12" i="3"/>
  <c r="W3" i="3"/>
  <c r="K4" i="3"/>
  <c r="K5" i="3"/>
  <c r="K6" i="3"/>
  <c r="K7" i="3"/>
  <c r="K8" i="3"/>
  <c r="K9" i="3"/>
  <c r="K10" i="3"/>
  <c r="K11" i="3"/>
  <c r="K12" i="3"/>
  <c r="K3" i="3"/>
  <c r="F4" i="3"/>
  <c r="F5" i="3"/>
  <c r="F6" i="3"/>
  <c r="F7" i="3"/>
  <c r="F8" i="3"/>
  <c r="F9" i="3"/>
  <c r="F10" i="3"/>
  <c r="F11" i="3"/>
  <c r="F12" i="3"/>
  <c r="F3" i="3"/>
  <c r="E4" i="3"/>
  <c r="E5" i="3"/>
  <c r="E6" i="3"/>
  <c r="E7" i="3"/>
  <c r="E8" i="3"/>
  <c r="E9" i="3"/>
  <c r="E10" i="3"/>
  <c r="E11" i="3"/>
  <c r="E12" i="3"/>
  <c r="E3" i="3"/>
</calcChain>
</file>

<file path=xl/sharedStrings.xml><?xml version="1.0" encoding="utf-8"?>
<sst xmlns="http://schemas.openxmlformats.org/spreadsheetml/2006/main" count="186" uniqueCount="48">
  <si>
    <t>Inverse</t>
  </si>
  <si>
    <t>Brightness</t>
  </si>
  <si>
    <t>Flip Vertical</t>
  </si>
  <si>
    <t>Flip Horizontal</t>
  </si>
  <si>
    <t>Anticlockwise rotation</t>
  </si>
  <si>
    <t>Clockwise Rotation</t>
  </si>
  <si>
    <t>And</t>
  </si>
  <si>
    <t>OR</t>
  </si>
  <si>
    <t>XOR</t>
  </si>
  <si>
    <t>Not</t>
  </si>
  <si>
    <t>Crop</t>
  </si>
  <si>
    <t>Mean</t>
  </si>
  <si>
    <t>Gaussian</t>
  </si>
  <si>
    <t>cpu</t>
  </si>
  <si>
    <t>gpu</t>
  </si>
  <si>
    <t>64x64</t>
  </si>
  <si>
    <t>128x128</t>
  </si>
  <si>
    <t>256x256</t>
  </si>
  <si>
    <t>512x512</t>
  </si>
  <si>
    <t>1024x1024</t>
  </si>
  <si>
    <t>2048x2048</t>
  </si>
  <si>
    <t>Mean Filter</t>
  </si>
  <si>
    <t>Gaussian Filter</t>
  </si>
  <si>
    <t>Median_kernel3 Filter</t>
  </si>
  <si>
    <t>Median_kernel5 Filter</t>
  </si>
  <si>
    <t>Max Filter</t>
  </si>
  <si>
    <t>Min Filter</t>
  </si>
  <si>
    <t>Edge Detection</t>
  </si>
  <si>
    <t>Channel Split</t>
  </si>
  <si>
    <t>Gray to Binary</t>
  </si>
  <si>
    <t>Adaptive Noise</t>
  </si>
  <si>
    <t>Adaptive Median</t>
  </si>
  <si>
    <t>Erode Binary</t>
  </si>
  <si>
    <t>Dialation Binary</t>
  </si>
  <si>
    <t>Dialation Grey</t>
  </si>
  <si>
    <t>RGB to Grey</t>
  </si>
  <si>
    <t>Erode grey</t>
  </si>
  <si>
    <t>Ts</t>
  </si>
  <si>
    <t>Tc</t>
  </si>
  <si>
    <t>opencv</t>
  </si>
  <si>
    <t>tc</t>
  </si>
  <si>
    <t>ts</t>
  </si>
  <si>
    <t>Grey to Binary</t>
  </si>
  <si>
    <t>DilationGrey_Tc</t>
  </si>
  <si>
    <t>ErosionGrey_Tc</t>
  </si>
  <si>
    <t>DilationGrey</t>
  </si>
  <si>
    <t>ErosionGrey</t>
  </si>
  <si>
    <t>Adaptive(CPU_GPU)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</si>
</sst>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Speed Up Achieved</a:t>
            </a:r>
          </a:p>
        </c:rich>
      </c:tx>
      <c:layout>
        <c:manualLayout>
          <c:xMode val="edge"/>
          <c:yMode val="edge"/>
          <c:x val="0.35469131575944313"/>
          <c:y val="1.6567239176569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25126750460541"/>
          <c:y val="0.12285414960072664"/>
          <c:w val="0.84977779951419119"/>
          <c:h val="0.5404687073351499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2F4-417F-8A1F-EBE2079AB9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42F4-417F-8A1F-EBE2079AB99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42F4-417F-8A1F-EBE2079AB99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42F4-417F-8A1F-EBE2079AB99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42F4-417F-8A1F-EBE2079AB99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42F4-417F-8A1F-EBE2079AB99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42F4-417F-8A1F-EBE2079AB99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42F4-417F-8A1F-EBE2079AB99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42F4-417F-8A1F-EBE2079AB99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42F4-417F-8A1F-EBE2079AB99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42F4-417F-8A1F-EBE2079AB99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B-42F4-417F-8A1F-EBE2079AB99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C-42F4-417F-8A1F-EBE2079A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422608"/>
        <c:axId val="669423568"/>
      </c:lineChart>
      <c:catAx>
        <c:axId val="66942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Image Size</a:t>
                </a:r>
              </a:p>
            </c:rich>
          </c:tx>
          <c:layout>
            <c:manualLayout>
              <c:xMode val="edge"/>
              <c:yMode val="edge"/>
              <c:x val="0.45263363818653102"/>
              <c:y val="0.72680399420540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23568"/>
        <c:crosses val="autoZero"/>
        <c:auto val="1"/>
        <c:lblAlgn val="ctr"/>
        <c:lblOffset val="100"/>
        <c:noMultiLvlLbl val="0"/>
      </c:catAx>
      <c:valAx>
        <c:axId val="6694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Speedup</a:t>
                </a:r>
              </a:p>
            </c:rich>
          </c:tx>
          <c:layout>
            <c:manualLayout>
              <c:xMode val="edge"/>
              <c:yMode val="edge"/>
              <c:x val="2.4633931628111703E-2"/>
              <c:y val="0.31247109238733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226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40525855320716E-2"/>
          <c:y val="0.83101543039604109"/>
          <c:w val="0.82518948289358562"/>
          <c:h val="0.1485346974940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Speed up over CP</a:t>
            </a:r>
            <a:r>
              <a:rPr lang="en-US" u="none" baseline="0"/>
              <a:t>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postmIdSem_CPU_GPU_OPENCV!$B$24</c:f>
              <c:strCache>
                <c:ptCount val="1"/>
                <c:pt idx="0">
                  <c:v>Mean Filter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postmIdSem_CPU_GPU_OPENCV!$B$25:$B$29</c:f>
              <c:numCache>
                <c:formatCode>General</c:formatCode>
                <c:ptCount val="5"/>
                <c:pt idx="0">
                  <c:v>42.489782016348776</c:v>
                </c:pt>
                <c:pt idx="1">
                  <c:v>101.48665048543691</c:v>
                </c:pt>
                <c:pt idx="2">
                  <c:v>153.16135993994746</c:v>
                </c:pt>
                <c:pt idx="3">
                  <c:v>202.76298096814233</c:v>
                </c:pt>
                <c:pt idx="4">
                  <c:v>218.71863849241748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A-4696-BCE5-869BD6D92316}"/>
            </c:ext>
          </c:extLst>
        </c:ser>
        <c:ser>
          <c:idx val="1"/>
          <c:order val="1"/>
          <c:tx>
            <c:strRef>
              <c:f>postmIdSem_CPU_GPU_OPENCV!$C$24</c:f>
              <c:strCache>
                <c:ptCount val="1"/>
                <c:pt idx="0">
                  <c:v>Gaussian Filter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postmIdSem_CPU_GPU_OPENCV!$C$25:$C$29</c:f>
              <c:numCache>
                <c:formatCode>General</c:formatCode>
                <c:ptCount val="5"/>
                <c:pt idx="0">
                  <c:v>117.70013123359581</c:v>
                </c:pt>
                <c:pt idx="1">
                  <c:v>259.69202898550725</c:v>
                </c:pt>
                <c:pt idx="2">
                  <c:v>433.76979293544463</c:v>
                </c:pt>
                <c:pt idx="3">
                  <c:v>576.59499293357567</c:v>
                </c:pt>
                <c:pt idx="4">
                  <c:v>627.15404968194775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A-4696-BCE5-869BD6D92316}"/>
            </c:ext>
          </c:extLst>
        </c:ser>
        <c:ser>
          <c:idx val="2"/>
          <c:order val="2"/>
          <c:tx>
            <c:strRef>
              <c:f>postmIdSem_CPU_GPU_OPENCV!$D$24</c:f>
              <c:strCache>
                <c:ptCount val="1"/>
                <c:pt idx="0">
                  <c:v>Median_kernel3 Filter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postmIdSem_CPU_GPU_OPENCV!$D$25:$D$29</c:f>
              <c:numCache>
                <c:formatCode>General</c:formatCode>
                <c:ptCount val="5"/>
                <c:pt idx="0">
                  <c:v>80.065872020075275</c:v>
                </c:pt>
                <c:pt idx="1">
                  <c:v>177.36722571628232</c:v>
                </c:pt>
                <c:pt idx="2">
                  <c:v>216.64810099724167</c:v>
                </c:pt>
                <c:pt idx="3">
                  <c:v>252.21284400876766</c:v>
                </c:pt>
                <c:pt idx="4">
                  <c:v>232.20798458656262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AA-4696-BCE5-869BD6D92316}"/>
            </c:ext>
          </c:extLst>
        </c:ser>
        <c:ser>
          <c:idx val="3"/>
          <c:order val="3"/>
          <c:tx>
            <c:strRef>
              <c:f>postmIdSem_CPU_GPU_OPENCV!$E$24</c:f>
              <c:strCache>
                <c:ptCount val="1"/>
                <c:pt idx="0">
                  <c:v>Max Filter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postmIdSem_CPU_GPU_OPENCV!$E$25:$E$29</c:f>
              <c:numCache>
                <c:formatCode>General</c:formatCode>
                <c:ptCount val="5"/>
                <c:pt idx="0">
                  <c:v>6.3844086021505371</c:v>
                </c:pt>
                <c:pt idx="1">
                  <c:v>148.06547619047618</c:v>
                </c:pt>
                <c:pt idx="2">
                  <c:v>236.82204749679079</c:v>
                </c:pt>
                <c:pt idx="3">
                  <c:v>306.16290557404324</c:v>
                </c:pt>
                <c:pt idx="4">
                  <c:v>311.38405196241018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AA-4696-BCE5-869BD6D92316}"/>
            </c:ext>
          </c:extLst>
        </c:ser>
        <c:ser>
          <c:idx val="4"/>
          <c:order val="4"/>
          <c:tx>
            <c:strRef>
              <c:f>postmIdSem_CPU_GPU_OPENCV!$F$24</c:f>
              <c:strCache>
                <c:ptCount val="1"/>
                <c:pt idx="0">
                  <c:v>Min Filter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postmIdSem_CPU_GPU_OPENCV!$F$25:$F$29</c:f>
              <c:numCache>
                <c:formatCode>General</c:formatCode>
                <c:ptCount val="5"/>
                <c:pt idx="0">
                  <c:v>64.447831978319797</c:v>
                </c:pt>
                <c:pt idx="1">
                  <c:v>149.41247974068071</c:v>
                </c:pt>
                <c:pt idx="2">
                  <c:v>241.87091503267976</c:v>
                </c:pt>
                <c:pt idx="3">
                  <c:v>306.12920822942641</c:v>
                </c:pt>
                <c:pt idx="4">
                  <c:v>311.19978726931151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AA-4696-BCE5-869BD6D92316}"/>
            </c:ext>
          </c:extLst>
        </c:ser>
        <c:ser>
          <c:idx val="5"/>
          <c:order val="5"/>
          <c:tx>
            <c:strRef>
              <c:f>postmIdSem_CPU_GPU_OPENCV!$G$24</c:f>
              <c:strCache>
                <c:ptCount val="1"/>
                <c:pt idx="0">
                  <c:v>Edge Detection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postmIdSem_CPU_GPU_OPENCV!$A$25:$A$29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postmIdSem_CPU_GPU_OPENCV!$G$25:$G$29</c:f>
              <c:numCache>
                <c:formatCode>General</c:formatCode>
                <c:ptCount val="5"/>
                <c:pt idx="0">
                  <c:v>76.24658469945355</c:v>
                </c:pt>
                <c:pt idx="1">
                  <c:v>178.39607201309329</c:v>
                </c:pt>
                <c:pt idx="2">
                  <c:v>284.85812133072409</c:v>
                </c:pt>
                <c:pt idx="3">
                  <c:v>363.78588516746419</c:v>
                </c:pt>
                <c:pt idx="4">
                  <c:v>387.3948649845064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AA-4696-BCE5-869BD6D92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56856"/>
        <c:axId val="439556536"/>
      </c:lineChart>
      <c:catAx>
        <c:axId val="43955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56536"/>
        <c:crosses val="autoZero"/>
        <c:auto val="1"/>
        <c:lblAlgn val="ctr"/>
        <c:lblOffset val="100"/>
        <c:noMultiLvlLbl val="0"/>
      </c:catAx>
      <c:valAx>
        <c:axId val="43955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5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Speed up over Opencv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postmIdSem_CPU_GPU_OPENCV!$B$52</c:f>
              <c:strCache>
                <c:ptCount val="1"/>
                <c:pt idx="0">
                  <c:v>Mean Filter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postmIdSem_CPU_GPU_OPENCV!$B$53:$B$57</c:f>
              <c:numCache>
                <c:formatCode>General</c:formatCode>
                <c:ptCount val="5"/>
                <c:pt idx="0">
                  <c:v>2.0435967302452318</c:v>
                </c:pt>
                <c:pt idx="1">
                  <c:v>3.6407766990291264</c:v>
                </c:pt>
                <c:pt idx="2">
                  <c:v>4.2224446390591766</c:v>
                </c:pt>
                <c:pt idx="3">
                  <c:v>4.8226106743897397</c:v>
                </c:pt>
                <c:pt idx="4">
                  <c:v>5.4812946030330059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0-4B20-B4C6-ED483F2015B9}"/>
            </c:ext>
          </c:extLst>
        </c:ser>
        <c:ser>
          <c:idx val="1"/>
          <c:order val="1"/>
          <c:tx>
            <c:strRef>
              <c:f>postmIdSem_CPU_GPU_OPENCV!$C$52</c:f>
              <c:strCache>
                <c:ptCount val="1"/>
                <c:pt idx="0">
                  <c:v>Gaussian Filter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postmIdSem_CPU_GPU_OPENCV!$C$53:$C$57</c:f>
              <c:numCache>
                <c:formatCode>General</c:formatCode>
                <c:ptCount val="5"/>
                <c:pt idx="0">
                  <c:v>3.1167979002624673</c:v>
                </c:pt>
                <c:pt idx="1">
                  <c:v>3.2608695652173911</c:v>
                </c:pt>
                <c:pt idx="2">
                  <c:v>4.0537454323995128</c:v>
                </c:pt>
                <c:pt idx="3">
                  <c:v>4.7761457702402588</c:v>
                </c:pt>
                <c:pt idx="4">
                  <c:v>5.7115732616801935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0-4B20-B4C6-ED483F2015B9}"/>
            </c:ext>
          </c:extLst>
        </c:ser>
        <c:ser>
          <c:idx val="2"/>
          <c:order val="2"/>
          <c:tx>
            <c:strRef>
              <c:f>postmIdSem_CPU_GPU_OPENCV!$D$52</c:f>
              <c:strCache>
                <c:ptCount val="1"/>
                <c:pt idx="0">
                  <c:v>Median_kernel3 Filter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postmIdSem_CPU_GPU_OPENCV!$D$53:$D$57</c:f>
              <c:numCache>
                <c:formatCode>General</c:formatCode>
                <c:ptCount val="5"/>
                <c:pt idx="0">
                  <c:v>0.86260978670012545</c:v>
                </c:pt>
                <c:pt idx="1">
                  <c:v>1.0045422781271838</c:v>
                </c:pt>
                <c:pt idx="2">
                  <c:v>0.762518565669425</c:v>
                </c:pt>
                <c:pt idx="3">
                  <c:v>0.61267048222113973</c:v>
                </c:pt>
                <c:pt idx="4">
                  <c:v>0.51894487662956923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80-4B20-B4C6-ED483F2015B9}"/>
            </c:ext>
          </c:extLst>
        </c:ser>
        <c:ser>
          <c:idx val="3"/>
          <c:order val="3"/>
          <c:tx>
            <c:strRef>
              <c:f>postmIdSem_CPU_GPU_OPENCV!$E$52</c:f>
              <c:strCache>
                <c:ptCount val="1"/>
                <c:pt idx="0">
                  <c:v>Max Filter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postmIdSem_CPU_GPU_OPENCV!$E$53:$E$57</c:f>
              <c:numCache>
                <c:formatCode>General</c:formatCode>
                <c:ptCount val="5"/>
                <c:pt idx="0">
                  <c:v>0.10080645161290322</c:v>
                </c:pt>
                <c:pt idx="1">
                  <c:v>1.0912698412698412</c:v>
                </c:pt>
                <c:pt idx="2">
                  <c:v>1.1031771501925547</c:v>
                </c:pt>
                <c:pt idx="3">
                  <c:v>1.7483881031613979</c:v>
                </c:pt>
                <c:pt idx="4">
                  <c:v>1.4752625760088447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80-4B20-B4C6-ED483F2015B9}"/>
            </c:ext>
          </c:extLst>
        </c:ser>
        <c:ser>
          <c:idx val="4"/>
          <c:order val="4"/>
          <c:tx>
            <c:strRef>
              <c:f>postmIdSem_CPU_GPU_OPENCV!$F$52</c:f>
              <c:strCache>
                <c:ptCount val="1"/>
                <c:pt idx="0">
                  <c:v>Min Filter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postmIdSem_CPU_GPU_OPENCV!$F$53:$F$57</c:f>
              <c:numCache>
                <c:formatCode>General</c:formatCode>
                <c:ptCount val="5"/>
                <c:pt idx="0">
                  <c:v>2.0325203252032518</c:v>
                </c:pt>
                <c:pt idx="1">
                  <c:v>1.6713938411669367</c:v>
                </c:pt>
                <c:pt idx="2">
                  <c:v>1.5522875816993464</c:v>
                </c:pt>
                <c:pt idx="3">
                  <c:v>1.6300394846217787</c:v>
                </c:pt>
                <c:pt idx="4">
                  <c:v>1.5816664824842526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80-4B20-B4C6-ED483F2015B9}"/>
            </c:ext>
          </c:extLst>
        </c:ser>
        <c:ser>
          <c:idx val="5"/>
          <c:order val="5"/>
          <c:tx>
            <c:strRef>
              <c:f>postmIdSem_CPU_GPU_OPENCV!$G$52</c:f>
              <c:strCache>
                <c:ptCount val="1"/>
                <c:pt idx="0">
                  <c:v>Edge Detection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postmIdSem_CPU_GPU_OPENCV!$A$53:$A$57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postmIdSem_CPU_GPU_OPENCV!$G$53:$G$57</c:f>
              <c:numCache>
                <c:formatCode>General</c:formatCode>
                <c:ptCount val="5"/>
                <c:pt idx="0">
                  <c:v>8.3674863387978142</c:v>
                </c:pt>
                <c:pt idx="1">
                  <c:v>15.24140752864157</c:v>
                </c:pt>
                <c:pt idx="2">
                  <c:v>21.87296151337247</c:v>
                </c:pt>
                <c:pt idx="3">
                  <c:v>46.598710214270859</c:v>
                </c:pt>
                <c:pt idx="4">
                  <c:v>35.937845838866757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80-4B20-B4C6-ED483F20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124816"/>
        <c:axId val="654121936"/>
      </c:lineChart>
      <c:catAx>
        <c:axId val="65412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21936"/>
        <c:crosses val="autoZero"/>
        <c:auto val="1"/>
        <c:lblAlgn val="ctr"/>
        <c:lblOffset val="100"/>
        <c:noMultiLvlLbl val="0"/>
      </c:catAx>
      <c:valAx>
        <c:axId val="6541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2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Speed</a:t>
            </a:r>
            <a:r>
              <a:rPr lang="en-IN" baseline="0"/>
              <a:t> up over CPU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postmIdSem_CPU_GPU_OPENCV!$B$32</c:f>
              <c:strCache>
                <c:ptCount val="1"/>
                <c:pt idx="0">
                  <c:v>Channel Split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postmIdSem_CPU_GPU_OPENCV!$A$33:$A$37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postmIdSem_CPU_GPU_OPENCV!$B$33:$B$37</c:f>
              <c:numCache>
                <c:formatCode>General</c:formatCode>
                <c:ptCount val="5"/>
                <c:pt idx="0">
                  <c:v>2.2551546391752577</c:v>
                </c:pt>
                <c:pt idx="1">
                  <c:v>6.3684834123222744</c:v>
                </c:pt>
                <c:pt idx="2">
                  <c:v>12.269522776572668</c:v>
                </c:pt>
                <c:pt idx="3">
                  <c:v>10.800622307324078</c:v>
                </c:pt>
                <c:pt idx="4">
                  <c:v>16.920108113372944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E-456D-972F-130BE33E9F42}"/>
            </c:ext>
          </c:extLst>
        </c:ser>
        <c:ser>
          <c:idx val="1"/>
          <c:order val="1"/>
          <c:tx>
            <c:strRef>
              <c:f>postmIdSem_CPU_GPU_OPENCV!$C$32</c:f>
              <c:strCache>
                <c:ptCount val="1"/>
                <c:pt idx="0">
                  <c:v>RGB to Grey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postmIdSem_CPU_GPU_OPENCV!$A$33:$A$37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postmIdSem_CPU_GPU_OPENCV!$C$33:$C$37</c:f>
              <c:numCache>
                <c:formatCode>General</c:formatCode>
                <c:ptCount val="5"/>
                <c:pt idx="0">
                  <c:v>2.7225378787878785</c:v>
                </c:pt>
                <c:pt idx="1">
                  <c:v>8.3772590361445776</c:v>
                </c:pt>
                <c:pt idx="2">
                  <c:v>18.434873949579828</c:v>
                </c:pt>
                <c:pt idx="3">
                  <c:v>26.677292046144505</c:v>
                </c:pt>
                <c:pt idx="4">
                  <c:v>36.853086290153264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E-456D-972F-130BE33E9F42}"/>
            </c:ext>
          </c:extLst>
        </c:ser>
        <c:ser>
          <c:idx val="2"/>
          <c:order val="2"/>
          <c:tx>
            <c:strRef>
              <c:f>postmIdSem_CPU_GPU_OPENCV!$D$32</c:f>
              <c:strCache>
                <c:ptCount val="1"/>
                <c:pt idx="0">
                  <c:v>Gray to 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postmIdSem_CPU_GPU_OPENCV!$A$33:$A$37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postmIdSem_CPU_GPU_OPENCV!$D$33:$D$37</c:f>
              <c:numCache>
                <c:formatCode>General</c:formatCode>
                <c:ptCount val="5"/>
                <c:pt idx="0">
                  <c:v>3.1492248062015507</c:v>
                </c:pt>
                <c:pt idx="1">
                  <c:v>8.8190184049079754</c:v>
                </c:pt>
                <c:pt idx="2">
                  <c:v>24.412065439672805</c:v>
                </c:pt>
                <c:pt idx="3">
                  <c:v>44.048108552631575</c:v>
                </c:pt>
                <c:pt idx="4">
                  <c:v>44.259882253994952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DE-456D-972F-130BE33E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88664"/>
        <c:axId val="659987384"/>
      </c:lineChart>
      <c:catAx>
        <c:axId val="65998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87384"/>
        <c:crosses val="autoZero"/>
        <c:auto val="1"/>
        <c:lblAlgn val="ctr"/>
        <c:lblOffset val="100"/>
        <c:noMultiLvlLbl val="0"/>
      </c:catAx>
      <c:valAx>
        <c:axId val="659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8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Speed</a:t>
            </a:r>
            <a:r>
              <a:rPr lang="en-IN" baseline="0"/>
              <a:t> up with openCV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postmIdSem_CPU_GPU_OPENCV!$I$60</c:f>
              <c:strCache>
                <c:ptCount val="1"/>
                <c:pt idx="0">
                  <c:v>Channel Split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postmIdSem_CPU_GPU_OPENCV!$H$61:$H$65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postmIdSem_CPU_GPU_OPENCV!$I$61:$I$65</c:f>
              <c:numCache>
                <c:formatCode>General</c:formatCode>
                <c:ptCount val="5"/>
                <c:pt idx="0">
                  <c:v>0.75171821305841924</c:v>
                </c:pt>
                <c:pt idx="1">
                  <c:v>1.481042654028436</c:v>
                </c:pt>
                <c:pt idx="2">
                  <c:v>2.5081344902386116</c:v>
                </c:pt>
                <c:pt idx="3">
                  <c:v>2.0419459071325994</c:v>
                </c:pt>
                <c:pt idx="4">
                  <c:v>4.2460066231615858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F-4017-9A52-1D41A4A60B66}"/>
            </c:ext>
          </c:extLst>
        </c:ser>
        <c:ser>
          <c:idx val="1"/>
          <c:order val="1"/>
          <c:tx>
            <c:strRef>
              <c:f>postmIdSem_CPU_GPU_OPENCV!$J$60</c:f>
              <c:strCache>
                <c:ptCount val="1"/>
                <c:pt idx="0">
                  <c:v>RGB to Grey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postmIdSem_CPU_GPU_OPENCV!$H$61:$H$65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postmIdSem_CPU_GPU_OPENCV!$J$61:$J$65</c:f>
              <c:numCache>
                <c:formatCode>General</c:formatCode>
                <c:ptCount val="5"/>
                <c:pt idx="0">
                  <c:v>0.71022727272727271</c:v>
                </c:pt>
                <c:pt idx="1">
                  <c:v>1.8825301204819278</c:v>
                </c:pt>
                <c:pt idx="2">
                  <c:v>3.51890756302521</c:v>
                </c:pt>
                <c:pt idx="3">
                  <c:v>22.711748633879782</c:v>
                </c:pt>
                <c:pt idx="4">
                  <c:v>17.117625446147386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F-4017-9A52-1D41A4A60B66}"/>
            </c:ext>
          </c:extLst>
        </c:ser>
        <c:ser>
          <c:idx val="2"/>
          <c:order val="2"/>
          <c:tx>
            <c:strRef>
              <c:f>postmIdSem_CPU_GPU_OPENCV!$K$60</c:f>
              <c:strCache>
                <c:ptCount val="1"/>
                <c:pt idx="0">
                  <c:v>Gray to 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postmIdSem_CPU_GPU_OPENCV!$H$61:$H$65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postmIdSem_CPU_GPU_OPENCV!$K$61:$K$65</c:f>
              <c:numCache>
                <c:formatCode>General</c:formatCode>
                <c:ptCount val="5"/>
                <c:pt idx="0">
                  <c:v>0.84786821705426363</c:v>
                </c:pt>
                <c:pt idx="1">
                  <c:v>0.67101226993865026</c:v>
                </c:pt>
                <c:pt idx="2">
                  <c:v>1.7893660531697344</c:v>
                </c:pt>
                <c:pt idx="3">
                  <c:v>10.459498355263156</c:v>
                </c:pt>
                <c:pt idx="4">
                  <c:v>22.051093355761143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F-4017-9A52-1D41A4A60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91504"/>
        <c:axId val="739394384"/>
      </c:lineChart>
      <c:catAx>
        <c:axId val="7393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94384"/>
        <c:crosses val="autoZero"/>
        <c:auto val="1"/>
        <c:lblAlgn val="ctr"/>
        <c:lblOffset val="100"/>
        <c:noMultiLvlLbl val="0"/>
      </c:catAx>
      <c:valAx>
        <c:axId val="7393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Morphological</a:t>
            </a:r>
            <a:r>
              <a:rPr lang="en-IN" baseline="0"/>
              <a:t> Filters Speedup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postmIdSem_CPU_GPU_OPENCV!$W$53</c:f>
              <c:strCache>
                <c:ptCount val="1"/>
                <c:pt idx="0">
                  <c:v>DilationGrey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postmIdSem_CPU_GPU_OPENCV!$AD$52:$AH$52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postmIdSem_CPU_GPU_OPENCV!$X$53:$AB$53</c:f>
              <c:numCache>
                <c:formatCode>General</c:formatCode>
                <c:ptCount val="5"/>
                <c:pt idx="0">
                  <c:v>39.20664206642067</c:v>
                </c:pt>
                <c:pt idx="1">
                  <c:v>117.59393063583815</c:v>
                </c:pt>
                <c:pt idx="2">
                  <c:v>244.78305785123968</c:v>
                </c:pt>
                <c:pt idx="3">
                  <c:v>295.89598997493732</c:v>
                </c:pt>
                <c:pt idx="4">
                  <c:v>316.34018531845987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7-4C21-B47E-85F179501DE4}"/>
            </c:ext>
          </c:extLst>
        </c:ser>
        <c:ser>
          <c:idx val="1"/>
          <c:order val="1"/>
          <c:tx>
            <c:strRef>
              <c:f>postmIdSem_CPU_GPU_OPENCV!$W$54</c:f>
              <c:strCache>
                <c:ptCount val="1"/>
                <c:pt idx="0">
                  <c:v>ErosionGrey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postmIdSem_CPU_GPU_OPENCV!$AD$52:$AH$52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postmIdSem_CPU_GPU_OPENCV!$X$54:$AB$54</c:f>
              <c:numCache>
                <c:formatCode>General</c:formatCode>
                <c:ptCount val="5"/>
                <c:pt idx="0">
                  <c:v>38.58418367346939</c:v>
                </c:pt>
                <c:pt idx="1">
                  <c:v>117.5513698630137</c:v>
                </c:pt>
                <c:pt idx="2">
                  <c:v>197.81793048973142</c:v>
                </c:pt>
                <c:pt idx="3">
                  <c:v>298.00977653631281</c:v>
                </c:pt>
                <c:pt idx="4">
                  <c:v>325.92929382540802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7-4C21-B47E-85F179501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959056"/>
        <c:axId val="712959376"/>
      </c:lineChart>
      <c:catAx>
        <c:axId val="71295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9376"/>
        <c:crosses val="autoZero"/>
        <c:auto val="1"/>
        <c:lblAlgn val="ctr"/>
        <c:lblOffset val="100"/>
        <c:noMultiLvlLbl val="0"/>
      </c:catAx>
      <c:valAx>
        <c:axId val="7129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Morphological Filters 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postmIdSem_CPU_GPU_OPENCV!$AC$53</c:f>
              <c:strCache>
                <c:ptCount val="1"/>
                <c:pt idx="0">
                  <c:v>DilationGrey_Tc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postmIdSem_CPU_GPU_OPENCV!$AD$52:$AH$52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postmIdSem_CPU_GPU_OPENCV!$AD$53:$AH$53</c:f>
              <c:numCache>
                <c:formatCode>General</c:formatCode>
                <c:ptCount val="5"/>
                <c:pt idx="0">
                  <c:v>1.3837638376383765</c:v>
                </c:pt>
                <c:pt idx="1">
                  <c:v>1.9869942196531791</c:v>
                </c:pt>
                <c:pt idx="2">
                  <c:v>2.8409090909090913</c:v>
                </c:pt>
                <c:pt idx="3">
                  <c:v>5.267073934837093</c:v>
                </c:pt>
                <c:pt idx="4">
                  <c:v>1.4297520661157026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3-4D9C-8124-2DA679B58849}"/>
            </c:ext>
          </c:extLst>
        </c:ser>
        <c:ser>
          <c:idx val="1"/>
          <c:order val="1"/>
          <c:tx>
            <c:strRef>
              <c:f>postmIdSem_CPU_GPU_OPENCV!$AC$54</c:f>
              <c:strCache>
                <c:ptCount val="1"/>
                <c:pt idx="0">
                  <c:v>ErosionGrey_Tc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postmIdSem_CPU_GPU_OPENCV!$AD$52:$AH$52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postmIdSem_CPU_GPU_OPENCV!$AD$54:$AH$54</c:f>
              <c:numCache>
                <c:formatCode>General</c:formatCode>
                <c:ptCount val="5"/>
                <c:pt idx="0">
                  <c:v>2.5510204081632653</c:v>
                </c:pt>
                <c:pt idx="1">
                  <c:v>2.8253424657534247</c:v>
                </c:pt>
                <c:pt idx="2">
                  <c:v>3.7519747235387046</c:v>
                </c:pt>
                <c:pt idx="3">
                  <c:v>4.8688702669149597</c:v>
                </c:pt>
                <c:pt idx="4">
                  <c:v>1.3279716597252142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3-4D9C-8124-2DA679B5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410064"/>
        <c:axId val="739410704"/>
      </c:lineChart>
      <c:catAx>
        <c:axId val="7394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10704"/>
        <c:crosses val="autoZero"/>
        <c:auto val="1"/>
        <c:lblAlgn val="ctr"/>
        <c:lblOffset val="100"/>
        <c:noMultiLvlLbl val="0"/>
      </c:catAx>
      <c:valAx>
        <c:axId val="7394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Adaptive</a:t>
            </a:r>
            <a:r>
              <a:rPr lang="en-IN" baseline="0"/>
              <a:t> Filters Speed up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postmIdSem_CPU_GPU_OPENCV!$A$92</c:f>
              <c:strCache>
                <c:ptCount val="1"/>
                <c:pt idx="0">
                  <c:v>64x64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postmIdSem_CPU_GPU_OPENCV!$B$91:$C$91</c:f>
              <c:strCache>
                <c:ptCount val="2"/>
                <c:pt idx="0">
                  <c:v>Adaptive Median</c:v>
                </c:pt>
                <c:pt idx="1">
                  <c:v>Adaptive Noise</c:v>
                </c:pt>
              </c:strCache>
            </c:strRef>
          </c:cat>
          <c:val>
            <c:numRef>
              <c:f>postmIdSem_CPU_GPU_OPENCV!$B$92:$C$92</c:f>
              <c:numCache>
                <c:formatCode>General</c:formatCode>
                <c:ptCount val="2"/>
                <c:pt idx="0">
                  <c:v>1.7725030826140564</c:v>
                </c:pt>
                <c:pt idx="1">
                  <c:v>42.131696428571402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7-439B-9B23-725D4B36BD60}"/>
            </c:ext>
          </c:extLst>
        </c:ser>
        <c:ser>
          <c:idx val="1"/>
          <c:order val="1"/>
          <c:tx>
            <c:strRef>
              <c:f>postmIdSem_CPU_GPU_OPENCV!$A$93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postmIdSem_CPU_GPU_OPENCV!$B$91:$C$91</c:f>
              <c:strCache>
                <c:ptCount val="2"/>
                <c:pt idx="0">
                  <c:v>Adaptive Median</c:v>
                </c:pt>
                <c:pt idx="1">
                  <c:v>Adaptive Noise</c:v>
                </c:pt>
              </c:strCache>
            </c:strRef>
          </c:cat>
          <c:val>
            <c:numRef>
              <c:f>postmIdSem_CPU_GPU_OPENCV!$B$93:$C$93</c:f>
              <c:numCache>
                <c:formatCode>General</c:formatCode>
                <c:ptCount val="2"/>
                <c:pt idx="0">
                  <c:v>1.0448338769417878</c:v>
                </c:pt>
                <c:pt idx="1">
                  <c:v>2.8671116504854366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7-439B-9B23-725D4B36BD60}"/>
            </c:ext>
          </c:extLst>
        </c:ser>
        <c:ser>
          <c:idx val="2"/>
          <c:order val="2"/>
          <c:tx>
            <c:strRef>
              <c:f>postmIdSem_CPU_GPU_OPENCV!$A$94</c:f>
              <c:strCache>
                <c:ptCount val="1"/>
                <c:pt idx="0">
                  <c:v>256x256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postmIdSem_CPU_GPU_OPENCV!$B$91:$C$91</c:f>
              <c:strCache>
                <c:ptCount val="2"/>
                <c:pt idx="0">
                  <c:v>Adaptive Median</c:v>
                </c:pt>
                <c:pt idx="1">
                  <c:v>Adaptive Noise</c:v>
                </c:pt>
              </c:strCache>
            </c:strRef>
          </c:cat>
          <c:val>
            <c:numRef>
              <c:f>postmIdSem_CPU_GPU_OPENCV!$B$94:$C$94</c:f>
              <c:numCache>
                <c:formatCode>General</c:formatCode>
                <c:ptCount val="2"/>
                <c:pt idx="0">
                  <c:v>1.5942541807114572</c:v>
                </c:pt>
                <c:pt idx="1">
                  <c:v>26.508329581269699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7-439B-9B23-725D4B36B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263376"/>
        <c:axId val="680263696"/>
      </c:lineChart>
      <c:catAx>
        <c:axId val="68026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63696"/>
        <c:crosses val="autoZero"/>
        <c:auto val="1"/>
        <c:lblAlgn val="ctr"/>
        <c:lblOffset val="100"/>
        <c:noMultiLvlLbl val="0"/>
      </c:catAx>
      <c:valAx>
        <c:axId val="6802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6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26</xdr:row>
      <xdr:rowOff>144780</xdr:rowOff>
    </xdr:from>
    <xdr:to>
      <xdr:col>12</xdr:col>
      <xdr:colOff>388620</xdr:colOff>
      <xdr:row>47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3746D-7577-4D08-9F78-0C6C6D558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30</xdr:row>
      <xdr:rowOff>133350</xdr:rowOff>
    </xdr:from>
    <xdr:to>
      <xdr:col>16</xdr:col>
      <xdr:colOff>297180</xdr:colOff>
      <xdr:row>45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21982-01DE-4DFD-BFEA-B148FB4CD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59</xdr:row>
      <xdr:rowOff>41910</xdr:rowOff>
    </xdr:from>
    <xdr:to>
      <xdr:col>19</xdr:col>
      <xdr:colOff>510540</xdr:colOff>
      <xdr:row>74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28FDA-2462-41B0-9DD4-0C4EE9DD2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556260</xdr:colOff>
      <xdr:row>25</xdr:row>
      <xdr:rowOff>19050</xdr:rowOff>
    </xdr:from>
    <xdr:to>
      <xdr:col>12</xdr:col>
      <xdr:colOff>251460</xdr:colOff>
      <xdr:row>40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137864-2AEC-42EA-BADC-8CDC55C22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342900</xdr:colOff>
      <xdr:row>70</xdr:row>
      <xdr:rowOff>163830</xdr:rowOff>
    </xdr:from>
    <xdr:to>
      <xdr:col>12</xdr:col>
      <xdr:colOff>38100</xdr:colOff>
      <xdr:row>85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04DA8D-2B5F-4E3A-8D89-F1E9AA9B0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762000</xdr:colOff>
      <xdr:row>63</xdr:row>
      <xdr:rowOff>125730</xdr:rowOff>
    </xdr:from>
    <xdr:to>
      <xdr:col>30</xdr:col>
      <xdr:colOff>106680</xdr:colOff>
      <xdr:row>78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6175E1-C3C1-4E7F-81E7-A3A4143E6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45720</xdr:colOff>
      <xdr:row>49</xdr:row>
      <xdr:rowOff>19050</xdr:rowOff>
    </xdr:from>
    <xdr:to>
      <xdr:col>30</xdr:col>
      <xdr:colOff>350520</xdr:colOff>
      <xdr:row>64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03728F-D586-455F-AF66-0344C437D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556260</xdr:colOff>
      <xdr:row>79</xdr:row>
      <xdr:rowOff>19050</xdr:rowOff>
    </xdr:from>
    <xdr:to>
      <xdr:col>11</xdr:col>
      <xdr:colOff>480060</xdr:colOff>
      <xdr:row>94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711C19-8DF6-4933-AF97-B28CD70FE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F6E7-9367-4D3F-867D-5554EF59D6EB}">
  <dimension ref="A1:S62"/>
  <sheetViews>
    <sheetView topLeftCell="A15" workbookViewId="0">
      <selection sqref="A1:XFD1048576"/>
    </sheetView>
  </sheetViews>
  <sheetFormatPr defaultRowHeight="14.4" x14ac:dyDescent="0.3"/>
  <cols>
    <col min="1" max="1" width="9.88671875" customWidth="1"/>
    <col min="3" max="3" width="19.44140625" bestFit="1" customWidth="1"/>
    <col min="4" max="4" width="12.6640625" customWidth="1"/>
    <col min="5" max="5" width="13.21875" customWidth="1"/>
    <col min="6" max="6" width="19.21875" customWidth="1"/>
    <col min="7" max="7" width="16.6640625" customWidth="1"/>
    <col min="8" max="8" width="14.77734375" customWidth="1"/>
    <col min="9" max="9" width="13.6640625" customWidth="1"/>
  </cols>
  <sheetData>
    <row r="1" spans="1:19" x14ac:dyDescent="0.3">
      <c r="B1">
        <v>64</v>
      </c>
      <c r="E1">
        <v>128</v>
      </c>
      <c r="H1">
        <v>256</v>
      </c>
      <c r="K1">
        <v>512</v>
      </c>
      <c r="N1">
        <v>1024</v>
      </c>
      <c r="Q1">
        <v>2048</v>
      </c>
      <c r="R1">
        <v>2048</v>
      </c>
    </row>
    <row r="2" spans="1:19" x14ac:dyDescent="0.3">
      <c r="B2" t="s">
        <v>13</v>
      </c>
      <c r="C2" t="s">
        <v>14</v>
      </c>
      <c r="E2" t="s">
        <v>13</v>
      </c>
      <c r="F2" t="s">
        <v>14</v>
      </c>
      <c r="H2" t="s">
        <v>13</v>
      </c>
      <c r="I2" t="s">
        <v>14</v>
      </c>
      <c r="K2" t="s">
        <v>13</v>
      </c>
      <c r="L2" t="s">
        <v>14</v>
      </c>
      <c r="N2" t="s">
        <v>13</v>
      </c>
      <c r="O2" t="s">
        <v>14</v>
      </c>
      <c r="Q2" t="s">
        <v>13</v>
      </c>
      <c r="R2" t="s">
        <v>14</v>
      </c>
    </row>
    <row r="3" spans="1:19" x14ac:dyDescent="0.3">
      <c r="A3" t="s">
        <v>0</v>
      </c>
      <c r="B3">
        <v>3.4000000000000002E-2</v>
      </c>
      <c r="C3">
        <v>4.1248E-2</v>
      </c>
      <c r="D3">
        <f>B3/C3</f>
        <v>0.82428238944918553</v>
      </c>
      <c r="E3">
        <v>0.125</v>
      </c>
      <c r="F3">
        <v>0.18336</v>
      </c>
      <c r="G3">
        <f>E3/F3</f>
        <v>0.68171902268760909</v>
      </c>
      <c r="H3">
        <v>0.68899999999999995</v>
      </c>
      <c r="I3">
        <v>3.4048000000000002E-2</v>
      </c>
      <c r="J3">
        <f>H3/I3</f>
        <v>20.236137218045108</v>
      </c>
      <c r="K3">
        <v>1.95</v>
      </c>
      <c r="L3">
        <v>9.0719999999999995E-2</v>
      </c>
      <c r="M3">
        <f>K3/L3</f>
        <v>21.494708994708997</v>
      </c>
      <c r="N3">
        <v>7.8689999999999998</v>
      </c>
      <c r="O3">
        <v>0.33907199999999998</v>
      </c>
      <c r="P3">
        <f>N3/O3</f>
        <v>23.207460362400905</v>
      </c>
      <c r="Q3">
        <v>31.331</v>
      </c>
      <c r="R3">
        <v>1.2877799999999999</v>
      </c>
      <c r="S3">
        <f>Q3/R3</f>
        <v>24.32946621317306</v>
      </c>
    </row>
    <row r="4" spans="1:19" x14ac:dyDescent="0.3">
      <c r="A4" t="s">
        <v>1</v>
      </c>
      <c r="B4">
        <v>5.6000000000000001E-2</v>
      </c>
      <c r="C4">
        <v>1.0527999999999999E-2</v>
      </c>
      <c r="D4">
        <f t="shared" ref="D4:D15" si="0">B4/C4</f>
        <v>5.3191489361702136</v>
      </c>
      <c r="E4">
        <v>0.20899999999999999</v>
      </c>
      <c r="F4">
        <v>1.4527999999999999E-2</v>
      </c>
      <c r="G4">
        <f t="shared" ref="G4:G15" si="1">E4/F4</f>
        <v>14.38601321585903</v>
      </c>
      <c r="H4">
        <v>0.80800000000000005</v>
      </c>
      <c r="I4">
        <v>3.1455999999999998E-2</v>
      </c>
      <c r="J4">
        <f t="shared" ref="J4:J15" si="2">H4/I4</f>
        <v>25.686673448626657</v>
      </c>
      <c r="K4">
        <v>3.4279999999999999</v>
      </c>
      <c r="L4">
        <v>9.6832000000000001E-2</v>
      </c>
      <c r="M4">
        <f t="shared" ref="M4:M15" si="3">K4/L4</f>
        <v>35.401520158625246</v>
      </c>
      <c r="N4">
        <v>11.98</v>
      </c>
      <c r="O4">
        <v>0.35011199999999998</v>
      </c>
      <c r="P4">
        <f t="shared" ref="P4:P15" si="4">N4/O4</f>
        <v>34.217621789598759</v>
      </c>
      <c r="Q4">
        <v>44.530999999999999</v>
      </c>
      <c r="R4">
        <v>1.3290599999999999</v>
      </c>
      <c r="S4">
        <f t="shared" ref="S4:S15" si="5">Q4/R4</f>
        <v>33.505635561976135</v>
      </c>
    </row>
    <row r="5" spans="1:19" x14ac:dyDescent="0.3">
      <c r="A5" t="s">
        <v>2</v>
      </c>
      <c r="B5">
        <v>3.2000000000000001E-2</v>
      </c>
      <c r="C5">
        <v>9.2479999999999993E-3</v>
      </c>
      <c r="D5">
        <f t="shared" si="0"/>
        <v>3.4602076124567476</v>
      </c>
      <c r="E5">
        <v>0.13400000000000001</v>
      </c>
      <c r="F5">
        <v>1.3568E-2</v>
      </c>
      <c r="G5">
        <f t="shared" si="1"/>
        <v>9.8761792452830193</v>
      </c>
      <c r="H5">
        <v>0.53100000000000003</v>
      </c>
      <c r="I5">
        <v>3.0112E-2</v>
      </c>
      <c r="J5">
        <f t="shared" si="2"/>
        <v>17.634165781083954</v>
      </c>
      <c r="K5">
        <v>2.137</v>
      </c>
      <c r="L5">
        <v>9.1840000000000005E-2</v>
      </c>
      <c r="M5">
        <f t="shared" si="3"/>
        <v>23.268728222996515</v>
      </c>
      <c r="N5">
        <v>8.6120000000000001</v>
      </c>
      <c r="O5">
        <v>0.35305599999999998</v>
      </c>
      <c r="P5">
        <f t="shared" si="4"/>
        <v>24.392730898214449</v>
      </c>
      <c r="Q5">
        <v>33.825000000000003</v>
      </c>
      <c r="R5">
        <v>1.29718</v>
      </c>
      <c r="S5">
        <f t="shared" si="5"/>
        <v>26.075795186481447</v>
      </c>
    </row>
    <row r="6" spans="1:19" x14ac:dyDescent="0.3">
      <c r="A6" t="s">
        <v>3</v>
      </c>
      <c r="B6">
        <v>3.3000000000000002E-2</v>
      </c>
      <c r="C6">
        <v>1.0175999999999999E-2</v>
      </c>
      <c r="D6">
        <f t="shared" si="0"/>
        <v>3.242924528301887</v>
      </c>
      <c r="E6">
        <v>0.13500000000000001</v>
      </c>
      <c r="F6">
        <v>1.4080000000000001E-2</v>
      </c>
      <c r="G6">
        <f t="shared" si="1"/>
        <v>9.5880681818181817</v>
      </c>
      <c r="H6">
        <v>0.53700000000000003</v>
      </c>
      <c r="I6">
        <v>3.1359999999999999E-2</v>
      </c>
      <c r="J6">
        <f t="shared" si="2"/>
        <v>17.123724489795919</v>
      </c>
      <c r="K6">
        <v>2.1579999999999999</v>
      </c>
      <c r="L6">
        <v>9.5423999999999995E-2</v>
      </c>
      <c r="M6">
        <f t="shared" si="3"/>
        <v>22.614855801475521</v>
      </c>
      <c r="N6">
        <v>8.4710000000000001</v>
      </c>
      <c r="O6">
        <v>0.35036800000000001</v>
      </c>
      <c r="P6">
        <f t="shared" si="4"/>
        <v>24.177436295552106</v>
      </c>
      <c r="Q6">
        <v>33.320999999999998</v>
      </c>
      <c r="R6">
        <v>1.296</v>
      </c>
      <c r="S6">
        <f t="shared" si="5"/>
        <v>25.710648148148145</v>
      </c>
    </row>
    <row r="7" spans="1:19" x14ac:dyDescent="0.3">
      <c r="A7" t="s">
        <v>4</v>
      </c>
      <c r="B7">
        <v>3.4000000000000002E-2</v>
      </c>
      <c r="C7">
        <v>8.4480000000000006E-3</v>
      </c>
      <c r="D7">
        <f t="shared" si="0"/>
        <v>4.0246212121212119</v>
      </c>
      <c r="E7">
        <v>0.13800000000000001</v>
      </c>
      <c r="F7">
        <v>1.2607999999999999E-2</v>
      </c>
      <c r="G7">
        <f t="shared" si="1"/>
        <v>10.94543147208122</v>
      </c>
      <c r="H7">
        <v>0.61899999999999999</v>
      </c>
      <c r="I7">
        <v>2.7231999999999999E-2</v>
      </c>
      <c r="J7">
        <f t="shared" si="2"/>
        <v>22.730611045828436</v>
      </c>
      <c r="K7">
        <v>3.4009999999999998</v>
      </c>
      <c r="L7">
        <v>8.208E-2</v>
      </c>
      <c r="M7">
        <f t="shared" si="3"/>
        <v>41.435185185185183</v>
      </c>
      <c r="N7">
        <v>15.323</v>
      </c>
      <c r="O7">
        <v>0.303392</v>
      </c>
      <c r="P7">
        <f t="shared" si="4"/>
        <v>50.505616496150196</v>
      </c>
      <c r="Q7">
        <v>95.007999999999996</v>
      </c>
      <c r="R7">
        <v>1.14602</v>
      </c>
      <c r="S7">
        <f t="shared" si="5"/>
        <v>82.902567145425024</v>
      </c>
    </row>
    <row r="8" spans="1:19" x14ac:dyDescent="0.3">
      <c r="A8" t="s">
        <v>5</v>
      </c>
      <c r="B8">
        <v>3.3000000000000002E-2</v>
      </c>
      <c r="C8">
        <v>8.5120000000000005E-3</v>
      </c>
      <c r="D8">
        <f t="shared" si="0"/>
        <v>3.8768796992481205</v>
      </c>
      <c r="E8">
        <v>0.13900000000000001</v>
      </c>
      <c r="F8">
        <v>1.248E-2</v>
      </c>
      <c r="G8">
        <f t="shared" si="1"/>
        <v>11.137820512820515</v>
      </c>
      <c r="H8">
        <v>0.6</v>
      </c>
      <c r="I8">
        <v>2.7392E-2</v>
      </c>
      <c r="J8">
        <f t="shared" si="2"/>
        <v>21.904205607476634</v>
      </c>
      <c r="K8">
        <v>3.3780000000000001</v>
      </c>
      <c r="L8">
        <v>0.118016</v>
      </c>
      <c r="M8">
        <f t="shared" si="3"/>
        <v>28.62323752711497</v>
      </c>
      <c r="N8">
        <v>15.776</v>
      </c>
      <c r="O8">
        <v>0.30496000000000001</v>
      </c>
      <c r="P8">
        <f t="shared" si="4"/>
        <v>51.731374606505767</v>
      </c>
      <c r="Q8">
        <v>116.398</v>
      </c>
      <c r="R8">
        <v>1.1114900000000001</v>
      </c>
      <c r="S8">
        <f t="shared" si="5"/>
        <v>104.7224896310358</v>
      </c>
    </row>
    <row r="9" spans="1:19" x14ac:dyDescent="0.3">
      <c r="A9" t="s">
        <v>6</v>
      </c>
      <c r="B9">
        <v>4.2999999999999997E-2</v>
      </c>
      <c r="C9">
        <v>9.0240000000000008E-3</v>
      </c>
      <c r="D9">
        <f t="shared" si="0"/>
        <v>4.7650709219858145</v>
      </c>
      <c r="E9">
        <v>0.17499999999999999</v>
      </c>
      <c r="F9">
        <v>1.4976E-2</v>
      </c>
      <c r="G9">
        <f t="shared" si="1"/>
        <v>11.685363247863247</v>
      </c>
      <c r="H9">
        <v>0.67300000000000004</v>
      </c>
      <c r="I9">
        <v>3.4816E-2</v>
      </c>
      <c r="J9">
        <f t="shared" si="2"/>
        <v>19.330193014705884</v>
      </c>
      <c r="K9">
        <v>2.6779999999999999</v>
      </c>
      <c r="L9">
        <v>0.110208</v>
      </c>
      <c r="M9">
        <f t="shared" si="3"/>
        <v>24.299506387921021</v>
      </c>
      <c r="N9">
        <v>10.744</v>
      </c>
      <c r="O9">
        <v>0.40515200000000001</v>
      </c>
      <c r="P9">
        <f t="shared" si="4"/>
        <v>26.518442461101017</v>
      </c>
      <c r="Q9">
        <v>42.789000000000001</v>
      </c>
      <c r="R9">
        <v>1.5180499999999999</v>
      </c>
      <c r="S9">
        <f t="shared" si="5"/>
        <v>28.186818615987619</v>
      </c>
    </row>
    <row r="10" spans="1:19" x14ac:dyDescent="0.3">
      <c r="A10" t="s">
        <v>7</v>
      </c>
      <c r="B10">
        <v>4.2999999999999997E-2</v>
      </c>
      <c r="C10">
        <v>9.0240000000000008E-3</v>
      </c>
      <c r="D10">
        <f t="shared" si="0"/>
        <v>4.7650709219858145</v>
      </c>
      <c r="E10">
        <v>0.17499999999999999</v>
      </c>
      <c r="F10">
        <v>1.4463999999999999E-2</v>
      </c>
      <c r="G10">
        <f t="shared" si="1"/>
        <v>12.09900442477876</v>
      </c>
      <c r="H10">
        <v>0.67200000000000004</v>
      </c>
      <c r="I10">
        <v>3.5200000000000002E-2</v>
      </c>
      <c r="J10">
        <f t="shared" si="2"/>
        <v>19.09090909090909</v>
      </c>
      <c r="K10">
        <v>2.6760000000000002</v>
      </c>
      <c r="L10">
        <v>0.111456</v>
      </c>
      <c r="M10">
        <f t="shared" si="3"/>
        <v>24.009474590869942</v>
      </c>
      <c r="N10">
        <v>10.75</v>
      </c>
      <c r="O10">
        <v>0.40544000000000002</v>
      </c>
      <c r="P10">
        <f t="shared" si="4"/>
        <v>26.514404104183107</v>
      </c>
      <c r="Q10">
        <v>42.777000000000001</v>
      </c>
      <c r="R10">
        <v>1.55254</v>
      </c>
      <c r="S10">
        <f t="shared" si="5"/>
        <v>27.552913290478827</v>
      </c>
    </row>
    <row r="11" spans="1:19" x14ac:dyDescent="0.3">
      <c r="A11" t="s">
        <v>8</v>
      </c>
      <c r="B11">
        <v>4.2000000000000003E-2</v>
      </c>
      <c r="C11">
        <v>8.4799999999999997E-3</v>
      </c>
      <c r="D11">
        <f t="shared" si="0"/>
        <v>4.9528301886792461</v>
      </c>
      <c r="E11">
        <v>0.17399999999999999</v>
      </c>
      <c r="F11">
        <v>1.4784E-2</v>
      </c>
      <c r="G11">
        <f t="shared" si="1"/>
        <v>11.769480519480519</v>
      </c>
      <c r="H11">
        <v>0.67300000000000004</v>
      </c>
      <c r="I11">
        <v>3.6415999999999997E-2</v>
      </c>
      <c r="J11">
        <f t="shared" si="2"/>
        <v>18.48088752196837</v>
      </c>
      <c r="K11">
        <v>2.673</v>
      </c>
      <c r="L11">
        <v>0.111744</v>
      </c>
      <c r="M11">
        <f t="shared" si="3"/>
        <v>23.920747422680414</v>
      </c>
      <c r="N11">
        <v>10.75</v>
      </c>
      <c r="O11">
        <v>0.40521600000000002</v>
      </c>
      <c r="P11">
        <f t="shared" si="4"/>
        <v>26.529061043986417</v>
      </c>
      <c r="Q11">
        <v>42.738999999999997</v>
      </c>
      <c r="R11">
        <v>1.51962</v>
      </c>
      <c r="S11">
        <f t="shared" si="5"/>
        <v>28.124794356483857</v>
      </c>
    </row>
    <row r="12" spans="1:19" x14ac:dyDescent="0.3">
      <c r="A12" t="s">
        <v>9</v>
      </c>
      <c r="B12">
        <v>0.03</v>
      </c>
      <c r="C12">
        <v>8.3840000000000008E-3</v>
      </c>
      <c r="D12">
        <f t="shared" si="0"/>
        <v>3.5782442748091596</v>
      </c>
      <c r="E12">
        <v>0.122</v>
      </c>
      <c r="F12">
        <v>1.2352E-2</v>
      </c>
      <c r="G12">
        <f t="shared" si="1"/>
        <v>9.8769430051813476</v>
      </c>
      <c r="H12">
        <v>0.48199999999999998</v>
      </c>
      <c r="I12">
        <v>3.1424000000000001E-2</v>
      </c>
      <c r="J12">
        <f t="shared" si="2"/>
        <v>15.338594704684317</v>
      </c>
      <c r="K12">
        <v>1.9039999999999999</v>
      </c>
      <c r="L12">
        <v>9.8304000000000002E-2</v>
      </c>
      <c r="M12">
        <f t="shared" si="3"/>
        <v>19.368489583333332</v>
      </c>
      <c r="N12">
        <v>7.6230000000000002</v>
      </c>
      <c r="O12">
        <v>0.35024</v>
      </c>
      <c r="P12">
        <f t="shared" si="4"/>
        <v>21.765075376884422</v>
      </c>
      <c r="Q12">
        <v>30.67</v>
      </c>
      <c r="R12">
        <v>1.2950999999999999</v>
      </c>
      <c r="S12">
        <f t="shared" si="5"/>
        <v>23.681568990811524</v>
      </c>
    </row>
    <row r="13" spans="1:19" x14ac:dyDescent="0.3">
      <c r="A13" t="s">
        <v>10</v>
      </c>
      <c r="B13">
        <v>1E-3</v>
      </c>
      <c r="C13">
        <v>8.352E-3</v>
      </c>
      <c r="D13">
        <f t="shared" si="0"/>
        <v>0.11973180076628352</v>
      </c>
      <c r="E13">
        <v>2.1999999999999999E-2</v>
      </c>
      <c r="F13">
        <v>9.8560000000000002E-3</v>
      </c>
      <c r="G13">
        <f t="shared" si="1"/>
        <v>2.2321428571428568</v>
      </c>
      <c r="H13">
        <v>8.5999999999999993E-2</v>
      </c>
      <c r="I13">
        <v>1.2448000000000001E-2</v>
      </c>
      <c r="J13">
        <f t="shared" si="2"/>
        <v>6.9087403598971715</v>
      </c>
      <c r="K13">
        <v>0.73799999999999999</v>
      </c>
      <c r="L13">
        <v>4.2495999999999999E-2</v>
      </c>
      <c r="M13">
        <f t="shared" si="3"/>
        <v>17.366340361445783</v>
      </c>
      <c r="N13">
        <v>4.016</v>
      </c>
      <c r="O13">
        <v>0.169152</v>
      </c>
      <c r="P13">
        <f t="shared" si="4"/>
        <v>23.741959894059782</v>
      </c>
      <c r="Q13">
        <v>13.992000000000001</v>
      </c>
      <c r="R13">
        <v>0.63523200000000002</v>
      </c>
      <c r="S13">
        <f t="shared" si="5"/>
        <v>22.026598156264168</v>
      </c>
    </row>
    <row r="14" spans="1:19" x14ac:dyDescent="0.3">
      <c r="A14" t="s">
        <v>11</v>
      </c>
      <c r="B14">
        <v>0.48799999999999999</v>
      </c>
      <c r="C14">
        <v>1.1520000000000001E-2</v>
      </c>
      <c r="D14">
        <f t="shared" si="0"/>
        <v>42.361111111111107</v>
      </c>
      <c r="E14">
        <v>1.96</v>
      </c>
      <c r="F14">
        <v>2.1472000000000002E-2</v>
      </c>
      <c r="G14">
        <f t="shared" si="1"/>
        <v>91.281669150521608</v>
      </c>
      <c r="H14">
        <v>7.9790000000000001</v>
      </c>
      <c r="I14">
        <v>6.7552000000000001E-2</v>
      </c>
      <c r="J14">
        <f t="shared" si="2"/>
        <v>118.11641402179062</v>
      </c>
      <c r="K14">
        <v>31.510999999999999</v>
      </c>
      <c r="L14">
        <v>0.21910399999999999</v>
      </c>
      <c r="M14">
        <f t="shared" si="3"/>
        <v>143.81754783116693</v>
      </c>
      <c r="N14">
        <v>126.16500000000001</v>
      </c>
      <c r="O14">
        <v>0.84870400000000001</v>
      </c>
      <c r="P14">
        <f t="shared" si="4"/>
        <v>148.65606854686675</v>
      </c>
      <c r="Q14">
        <v>504.48599999999999</v>
      </c>
      <c r="R14">
        <v>3.1423399999999999</v>
      </c>
      <c r="S14">
        <f t="shared" si="5"/>
        <v>160.54468962620214</v>
      </c>
    </row>
    <row r="15" spans="1:19" x14ac:dyDescent="0.3">
      <c r="A15" t="s">
        <v>12</v>
      </c>
      <c r="B15">
        <v>1.395</v>
      </c>
      <c r="C15">
        <v>1.8624000000000002E-2</v>
      </c>
      <c r="D15">
        <f t="shared" si="0"/>
        <v>74.903350515463913</v>
      </c>
      <c r="E15">
        <v>5.6580000000000004</v>
      </c>
      <c r="F15">
        <v>4.0703999999999997E-2</v>
      </c>
      <c r="G15">
        <f t="shared" si="1"/>
        <v>139.00353773584908</v>
      </c>
      <c r="H15">
        <v>22.954000000000001</v>
      </c>
      <c r="I15">
        <v>0.15168000000000001</v>
      </c>
      <c r="J15">
        <f t="shared" si="2"/>
        <v>151.3317510548523</v>
      </c>
      <c r="K15">
        <v>91.427000000000007</v>
      </c>
      <c r="L15">
        <v>0.52748799999999996</v>
      </c>
      <c r="M15">
        <f t="shared" si="3"/>
        <v>173.3252699587479</v>
      </c>
      <c r="N15">
        <v>366.76299999999998</v>
      </c>
      <c r="O15">
        <v>2.0752299999999999</v>
      </c>
      <c r="P15">
        <f t="shared" si="4"/>
        <v>176.73366325660288</v>
      </c>
      <c r="Q15">
        <v>1465.82</v>
      </c>
      <c r="R15">
        <v>7.7429399999999999</v>
      </c>
      <c r="S15">
        <f t="shared" si="5"/>
        <v>189.31052029332525</v>
      </c>
    </row>
    <row r="17" spans="1:14" ht="15" thickBot="1" x14ac:dyDescent="0.35"/>
    <row r="18" spans="1:14" x14ac:dyDescent="0.3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3" t="s">
        <v>12</v>
      </c>
    </row>
    <row r="19" spans="1:14" x14ac:dyDescent="0.3">
      <c r="A19" s="4" t="s">
        <v>15</v>
      </c>
      <c r="B19" s="5">
        <v>0.82428238944918553</v>
      </c>
      <c r="C19" s="5">
        <v>5.3191489361702136</v>
      </c>
      <c r="D19" s="5">
        <v>3.4602076124567476</v>
      </c>
      <c r="E19" s="5">
        <v>3.242924528301887</v>
      </c>
      <c r="F19" s="5">
        <v>4.0246212121212119</v>
      </c>
      <c r="G19" s="5">
        <v>3.8768796992481205</v>
      </c>
      <c r="H19" s="5">
        <v>4.7650709219858145</v>
      </c>
      <c r="I19" s="5">
        <v>4.7650709219858145</v>
      </c>
      <c r="J19" s="5">
        <v>4.9528301886792461</v>
      </c>
      <c r="K19" s="5">
        <v>3.5782442748091596</v>
      </c>
      <c r="L19" s="5">
        <v>0.11973180076628352</v>
      </c>
      <c r="M19" s="5">
        <v>42.361111111111107</v>
      </c>
      <c r="N19" s="6">
        <v>74.903350515463913</v>
      </c>
    </row>
    <row r="20" spans="1:14" x14ac:dyDescent="0.3">
      <c r="A20" s="4" t="s">
        <v>16</v>
      </c>
      <c r="B20" s="5">
        <v>0.68171902268760909</v>
      </c>
      <c r="C20" s="5">
        <v>14.38601321585903</v>
      </c>
      <c r="D20" s="5">
        <v>9.8761792452830193</v>
      </c>
      <c r="E20" s="5">
        <v>9.5880681818181817</v>
      </c>
      <c r="F20" s="5">
        <v>10.94543147208122</v>
      </c>
      <c r="G20" s="5">
        <v>11.137820512820515</v>
      </c>
      <c r="H20" s="5">
        <v>11.685363247863247</v>
      </c>
      <c r="I20" s="5">
        <v>12.09900442477876</v>
      </c>
      <c r="J20" s="5">
        <v>11.769480519480519</v>
      </c>
      <c r="K20" s="5">
        <v>9.8769430051813476</v>
      </c>
      <c r="L20" s="5">
        <v>2.2321428571428568</v>
      </c>
      <c r="M20" s="5">
        <v>91.281669150521608</v>
      </c>
      <c r="N20" s="6">
        <v>139.00353773584908</v>
      </c>
    </row>
    <row r="21" spans="1:14" x14ac:dyDescent="0.3">
      <c r="A21" s="4" t="s">
        <v>17</v>
      </c>
      <c r="B21" s="5">
        <v>20.236137218045108</v>
      </c>
      <c r="C21" s="5">
        <v>25.686673448626657</v>
      </c>
      <c r="D21" s="5">
        <v>17.634165781083954</v>
      </c>
      <c r="E21" s="5">
        <v>17.123724489795919</v>
      </c>
      <c r="F21" s="5">
        <v>22.730611045828436</v>
      </c>
      <c r="G21" s="5">
        <v>21.904205607476634</v>
      </c>
      <c r="H21" s="5">
        <v>19.330193014705884</v>
      </c>
      <c r="I21" s="5">
        <v>19.09090909090909</v>
      </c>
      <c r="J21" s="5">
        <v>18.48088752196837</v>
      </c>
      <c r="K21" s="5">
        <v>15.338594704684317</v>
      </c>
      <c r="L21" s="5">
        <v>6.9087403598971715</v>
      </c>
      <c r="M21" s="5">
        <v>118.11641402179062</v>
      </c>
      <c r="N21" s="6">
        <v>151.3317510548523</v>
      </c>
    </row>
    <row r="22" spans="1:14" x14ac:dyDescent="0.3">
      <c r="A22" s="4" t="s">
        <v>18</v>
      </c>
      <c r="B22" s="5">
        <v>21.494708994708997</v>
      </c>
      <c r="C22" s="5">
        <v>35.401520158625246</v>
      </c>
      <c r="D22" s="5">
        <v>23.268728222996515</v>
      </c>
      <c r="E22" s="5">
        <v>22.614855801475521</v>
      </c>
      <c r="F22" s="5">
        <v>41.435185185185183</v>
      </c>
      <c r="G22" s="5">
        <v>28.62323752711497</v>
      </c>
      <c r="H22" s="5">
        <v>24.299506387921021</v>
      </c>
      <c r="I22" s="5">
        <v>24.009474590869942</v>
      </c>
      <c r="J22" s="5">
        <v>23.920747422680414</v>
      </c>
      <c r="K22" s="5">
        <v>19.368489583333332</v>
      </c>
      <c r="L22" s="5">
        <v>17.366340361445783</v>
      </c>
      <c r="M22" s="5">
        <v>143.81754783116693</v>
      </c>
      <c r="N22" s="6">
        <v>173.3252699587479</v>
      </c>
    </row>
    <row r="23" spans="1:14" x14ac:dyDescent="0.3">
      <c r="A23" s="4" t="s">
        <v>19</v>
      </c>
      <c r="B23" s="5">
        <v>23.207460362400905</v>
      </c>
      <c r="C23" s="5">
        <v>34.217621789598759</v>
      </c>
      <c r="D23" s="5">
        <v>24.392730898214449</v>
      </c>
      <c r="E23" s="5">
        <v>24.177436295552106</v>
      </c>
      <c r="F23" s="5">
        <v>50.505616496150196</v>
      </c>
      <c r="G23" s="5">
        <v>51.731374606505767</v>
      </c>
      <c r="H23" s="5">
        <v>26.518442461101017</v>
      </c>
      <c r="I23" s="5">
        <v>26.514404104183107</v>
      </c>
      <c r="J23" s="5">
        <v>26.529061043986417</v>
      </c>
      <c r="K23" s="5">
        <v>21.765075376884422</v>
      </c>
      <c r="L23" s="5">
        <v>23.741959894059782</v>
      </c>
      <c r="M23" s="5">
        <v>148.65606854686675</v>
      </c>
      <c r="N23" s="6">
        <v>176.73366325660288</v>
      </c>
    </row>
    <row r="24" spans="1:14" ht="15" thickBot="1" x14ac:dyDescent="0.35">
      <c r="A24" s="7" t="s">
        <v>20</v>
      </c>
      <c r="B24" s="8">
        <v>24.32946621317306</v>
      </c>
      <c r="C24" s="8">
        <v>33.505635561976135</v>
      </c>
      <c r="D24" s="8">
        <v>26.075795186481447</v>
      </c>
      <c r="E24" s="8">
        <v>25.710648148148145</v>
      </c>
      <c r="F24" s="8">
        <v>82.902567145425024</v>
      </c>
      <c r="G24" s="8">
        <v>104.7224896310358</v>
      </c>
      <c r="H24" s="8">
        <v>28.186818615987619</v>
      </c>
      <c r="I24" s="8">
        <v>27.552913290478827</v>
      </c>
      <c r="J24" s="8">
        <v>28.124794356483857</v>
      </c>
      <c r="K24" s="8">
        <v>23.681568990811524</v>
      </c>
      <c r="L24" s="8">
        <v>22.026598156264168</v>
      </c>
      <c r="M24" s="8">
        <v>160.54468962620214</v>
      </c>
      <c r="N24" s="9">
        <v>189.31052029332525</v>
      </c>
    </row>
    <row r="48" ht="15" thickBot="1" x14ac:dyDescent="0.35"/>
    <row r="49" spans="3:9" ht="15" thickBot="1" x14ac:dyDescent="0.35">
      <c r="C49" s="18"/>
      <c r="D49" s="14" t="s">
        <v>15</v>
      </c>
      <c r="E49" s="12" t="s">
        <v>16</v>
      </c>
      <c r="F49" s="12" t="s">
        <v>17</v>
      </c>
      <c r="G49" s="12" t="s">
        <v>18</v>
      </c>
      <c r="H49" s="12" t="s">
        <v>19</v>
      </c>
      <c r="I49" s="13" t="s">
        <v>20</v>
      </c>
    </row>
    <row r="50" spans="3:9" x14ac:dyDescent="0.3">
      <c r="C50" s="19" t="s">
        <v>0</v>
      </c>
      <c r="D50" s="15">
        <v>0.82428238944918553</v>
      </c>
      <c r="E50" s="10">
        <v>0.68171902268760909</v>
      </c>
      <c r="F50" s="10">
        <v>20.236137218045108</v>
      </c>
      <c r="G50" s="10">
        <v>21.494708994708997</v>
      </c>
      <c r="H50" s="10">
        <v>23.207460362400905</v>
      </c>
      <c r="I50" s="11">
        <v>24.32946621317306</v>
      </c>
    </row>
    <row r="51" spans="3:9" x14ac:dyDescent="0.3">
      <c r="C51" s="20" t="s">
        <v>1</v>
      </c>
      <c r="D51" s="16">
        <v>5.3191489361702136</v>
      </c>
      <c r="E51" s="5">
        <v>14.38601321585903</v>
      </c>
      <c r="F51" s="5">
        <v>25.686673448626657</v>
      </c>
      <c r="G51" s="5">
        <v>35.401520158625246</v>
      </c>
      <c r="H51" s="5">
        <v>34.217621789598759</v>
      </c>
      <c r="I51" s="6">
        <v>33.505635561976135</v>
      </c>
    </row>
    <row r="52" spans="3:9" x14ac:dyDescent="0.3">
      <c r="C52" s="20" t="s">
        <v>2</v>
      </c>
      <c r="D52" s="16">
        <v>3.4602076124567476</v>
      </c>
      <c r="E52" s="5">
        <v>9.8761792452830193</v>
      </c>
      <c r="F52" s="5">
        <v>17.634165781083954</v>
      </c>
      <c r="G52" s="5">
        <v>23.268728222996515</v>
      </c>
      <c r="H52" s="5">
        <v>24.392730898214449</v>
      </c>
      <c r="I52" s="6">
        <v>26.075795186481447</v>
      </c>
    </row>
    <row r="53" spans="3:9" x14ac:dyDescent="0.3">
      <c r="C53" s="20" t="s">
        <v>3</v>
      </c>
      <c r="D53" s="16">
        <v>3.242924528301887</v>
      </c>
      <c r="E53" s="5">
        <v>9.5880681818181817</v>
      </c>
      <c r="F53" s="5">
        <v>17.123724489795919</v>
      </c>
      <c r="G53" s="5">
        <v>22.614855801475521</v>
      </c>
      <c r="H53" s="5">
        <v>24.177436295552106</v>
      </c>
      <c r="I53" s="6">
        <v>25.710648148148145</v>
      </c>
    </row>
    <row r="54" spans="3:9" x14ac:dyDescent="0.3">
      <c r="C54" s="20" t="s">
        <v>4</v>
      </c>
      <c r="D54" s="16">
        <v>4.0246212121212119</v>
      </c>
      <c r="E54" s="5">
        <v>10.94543147208122</v>
      </c>
      <c r="F54" s="5">
        <v>22.730611045828436</v>
      </c>
      <c r="G54" s="5">
        <v>41.435185185185183</v>
      </c>
      <c r="H54" s="5">
        <v>50.505616496150196</v>
      </c>
      <c r="I54" s="6">
        <v>82.902567145425024</v>
      </c>
    </row>
    <row r="55" spans="3:9" x14ac:dyDescent="0.3">
      <c r="C55" s="20" t="s">
        <v>5</v>
      </c>
      <c r="D55" s="16">
        <v>3.8768796992481205</v>
      </c>
      <c r="E55" s="5">
        <v>11.137820512820515</v>
      </c>
      <c r="F55" s="5">
        <v>21.904205607476634</v>
      </c>
      <c r="G55" s="5">
        <v>28.62323752711497</v>
      </c>
      <c r="H55" s="5">
        <v>51.731374606505767</v>
      </c>
      <c r="I55" s="6">
        <v>104.7224896310358</v>
      </c>
    </row>
    <row r="56" spans="3:9" x14ac:dyDescent="0.3">
      <c r="C56" s="20" t="s">
        <v>6</v>
      </c>
      <c r="D56" s="16">
        <v>4.7650709219858145</v>
      </c>
      <c r="E56" s="5">
        <v>11.685363247863247</v>
      </c>
      <c r="F56" s="5">
        <v>19.330193014705884</v>
      </c>
      <c r="G56" s="5">
        <v>24.299506387921021</v>
      </c>
      <c r="H56" s="5">
        <v>26.518442461101017</v>
      </c>
      <c r="I56" s="6">
        <v>28.186818615987619</v>
      </c>
    </row>
    <row r="57" spans="3:9" x14ac:dyDescent="0.3">
      <c r="C57" s="20" t="s">
        <v>7</v>
      </c>
      <c r="D57" s="16">
        <v>4.7650709219858145</v>
      </c>
      <c r="E57" s="5">
        <v>12.09900442477876</v>
      </c>
      <c r="F57" s="5">
        <v>19.09090909090909</v>
      </c>
      <c r="G57" s="5">
        <v>24.009474590869942</v>
      </c>
      <c r="H57" s="5">
        <v>26.514404104183107</v>
      </c>
      <c r="I57" s="6">
        <v>27.552913290478827</v>
      </c>
    </row>
    <row r="58" spans="3:9" x14ac:dyDescent="0.3">
      <c r="C58" s="20" t="s">
        <v>8</v>
      </c>
      <c r="D58" s="16">
        <v>4.9528301886792461</v>
      </c>
      <c r="E58" s="5">
        <v>11.769480519480519</v>
      </c>
      <c r="F58" s="5">
        <v>18.48088752196837</v>
      </c>
      <c r="G58" s="5">
        <v>23.920747422680414</v>
      </c>
      <c r="H58" s="5">
        <v>26.529061043986417</v>
      </c>
      <c r="I58" s="6">
        <v>28.124794356483857</v>
      </c>
    </row>
    <row r="59" spans="3:9" x14ac:dyDescent="0.3">
      <c r="C59" s="20" t="s">
        <v>9</v>
      </c>
      <c r="D59" s="16">
        <v>3.5782442748091596</v>
      </c>
      <c r="E59" s="5">
        <v>9.8769430051813476</v>
      </c>
      <c r="F59" s="5">
        <v>15.338594704684317</v>
      </c>
      <c r="G59" s="5">
        <v>19.368489583333332</v>
      </c>
      <c r="H59" s="5">
        <v>21.765075376884422</v>
      </c>
      <c r="I59" s="6">
        <v>23.681568990811524</v>
      </c>
    </row>
    <row r="60" spans="3:9" x14ac:dyDescent="0.3">
      <c r="C60" s="20" t="s">
        <v>10</v>
      </c>
      <c r="D60" s="16">
        <v>0.11973180076628352</v>
      </c>
      <c r="E60" s="5">
        <v>2.2321428571428568</v>
      </c>
      <c r="F60" s="5">
        <v>6.9087403598971715</v>
      </c>
      <c r="G60" s="5">
        <v>17.366340361445783</v>
      </c>
      <c r="H60" s="5">
        <v>23.741959894059782</v>
      </c>
      <c r="I60" s="6">
        <v>22.026598156264168</v>
      </c>
    </row>
    <row r="61" spans="3:9" x14ac:dyDescent="0.3">
      <c r="C61" s="20" t="s">
        <v>11</v>
      </c>
      <c r="D61" s="16">
        <v>42.361111111111107</v>
      </c>
      <c r="E61" s="5">
        <v>91.281669150521608</v>
      </c>
      <c r="F61" s="5">
        <v>118.11641402179062</v>
      </c>
      <c r="G61" s="5">
        <v>143.81754783116693</v>
      </c>
      <c r="H61" s="5">
        <v>148.65606854686675</v>
      </c>
      <c r="I61" s="6">
        <v>160.54468962620214</v>
      </c>
    </row>
    <row r="62" spans="3:9" ht="15" thickBot="1" x14ac:dyDescent="0.35">
      <c r="C62" s="21" t="s">
        <v>12</v>
      </c>
      <c r="D62" s="17">
        <v>74.903350515463913</v>
      </c>
      <c r="E62" s="8">
        <v>139.00353773584908</v>
      </c>
      <c r="F62" s="8">
        <v>151.3317510548523</v>
      </c>
      <c r="G62" s="8">
        <v>173.3252699587479</v>
      </c>
      <c r="H62" s="8">
        <v>176.73366325660288</v>
      </c>
      <c r="I62" s="9">
        <v>189.31052029332525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1503-19D5-4AAD-A5A5-6F6C96FA6FB5}">
  <dimension ref="A1:AL94"/>
  <sheetViews>
    <sheetView tabSelected="1" topLeftCell="A30" workbookViewId="0">
      <selection activeCell="A91" sqref="A91:C94"/>
    </sheetView>
  </sheetViews>
  <sheetFormatPr defaultRowHeight="14.4" x14ac:dyDescent="0.3"/>
  <cols>
    <col min="1" max="1" width="18.21875" customWidth="1"/>
    <col min="2" max="2" width="12" bestFit="1" customWidth="1"/>
    <col min="3" max="3" width="12.77734375" bestFit="1" customWidth="1"/>
    <col min="4" max="4" width="18.88671875" bestFit="1" customWidth="1"/>
    <col min="6" max="6" width="14.44140625" customWidth="1"/>
    <col min="23" max="23" width="14" bestFit="1" customWidth="1"/>
  </cols>
  <sheetData>
    <row r="1" spans="1:38" x14ac:dyDescent="0.3">
      <c r="B1">
        <v>64</v>
      </c>
      <c r="H1">
        <v>128</v>
      </c>
      <c r="N1">
        <v>256</v>
      </c>
      <c r="T1">
        <v>512</v>
      </c>
      <c r="Z1">
        <v>1024</v>
      </c>
      <c r="AF1">
        <v>2048</v>
      </c>
      <c r="AG1">
        <v>2048</v>
      </c>
      <c r="AI1">
        <v>4096</v>
      </c>
      <c r="AK1">
        <v>8192</v>
      </c>
    </row>
    <row r="2" spans="1:38" x14ac:dyDescent="0.3">
      <c r="B2" t="s">
        <v>13</v>
      </c>
      <c r="C2" t="s">
        <v>14</v>
      </c>
      <c r="D2" t="s">
        <v>39</v>
      </c>
      <c r="E2" t="s">
        <v>37</v>
      </c>
      <c r="F2" t="s">
        <v>38</v>
      </c>
      <c r="H2" t="s">
        <v>13</v>
      </c>
      <c r="I2" t="s">
        <v>14</v>
      </c>
      <c r="J2" t="s">
        <v>39</v>
      </c>
      <c r="K2" t="s">
        <v>37</v>
      </c>
      <c r="L2" t="s">
        <v>38</v>
      </c>
      <c r="N2" t="s">
        <v>13</v>
      </c>
      <c r="O2" t="s">
        <v>14</v>
      </c>
      <c r="P2" t="s">
        <v>39</v>
      </c>
      <c r="Q2" t="s">
        <v>37</v>
      </c>
      <c r="R2" t="s">
        <v>38</v>
      </c>
      <c r="T2" t="s">
        <v>13</v>
      </c>
      <c r="U2" t="s">
        <v>14</v>
      </c>
      <c r="V2" t="s">
        <v>39</v>
      </c>
      <c r="W2" t="s">
        <v>37</v>
      </c>
      <c r="X2" t="s">
        <v>38</v>
      </c>
      <c r="Z2" t="s">
        <v>13</v>
      </c>
      <c r="AA2" t="s">
        <v>14</v>
      </c>
      <c r="AC2" t="s">
        <v>41</v>
      </c>
      <c r="AD2" t="s">
        <v>40</v>
      </c>
      <c r="AF2" t="s">
        <v>13</v>
      </c>
      <c r="AG2" t="s">
        <v>14</v>
      </c>
      <c r="AI2" t="s">
        <v>13</v>
      </c>
      <c r="AJ2" t="s">
        <v>14</v>
      </c>
      <c r="AK2" t="s">
        <v>13</v>
      </c>
      <c r="AL2" t="s">
        <v>14</v>
      </c>
    </row>
    <row r="3" spans="1:38" x14ac:dyDescent="0.3">
      <c r="A3" t="s">
        <v>21</v>
      </c>
      <c r="B3">
        <v>0.499</v>
      </c>
      <c r="C3">
        <v>1.1743999999999999E-2</v>
      </c>
      <c r="D3">
        <v>2.4E-2</v>
      </c>
      <c r="E3">
        <f>B3/C3</f>
        <v>42.489782016348776</v>
      </c>
      <c r="F3">
        <f>D3/C3</f>
        <v>2.0435967302452318</v>
      </c>
      <c r="H3">
        <v>2.0070000000000001</v>
      </c>
      <c r="I3">
        <v>1.9775999999999998E-2</v>
      </c>
      <c r="J3">
        <v>7.1999999999999995E-2</v>
      </c>
      <c r="K3">
        <f>H3/I3</f>
        <v>101.48665048543691</v>
      </c>
      <c r="L3">
        <f>J3/I3</f>
        <v>3.6407766990291264</v>
      </c>
      <c r="N3">
        <v>7.835</v>
      </c>
      <c r="O3">
        <v>5.1155199999999998E-2</v>
      </c>
      <c r="P3">
        <v>0.216</v>
      </c>
      <c r="Q3">
        <f>N3/O3</f>
        <v>153.16135993994746</v>
      </c>
      <c r="R3">
        <f>P3/O3</f>
        <v>4.2224446390591766</v>
      </c>
      <c r="T3">
        <v>31.364999999999998</v>
      </c>
      <c r="U3">
        <v>0.15468799999999999</v>
      </c>
      <c r="V3">
        <v>0.746</v>
      </c>
      <c r="W3">
        <f>T3/U3</f>
        <v>202.76298096814233</v>
      </c>
      <c r="X3">
        <f>V3/U3</f>
        <v>4.8226106743897397</v>
      </c>
      <c r="Z3">
        <v>125.53400000000001</v>
      </c>
      <c r="AA3">
        <v>0.57395200000000002</v>
      </c>
      <c r="AB3">
        <v>3.1459999999999999</v>
      </c>
      <c r="AC3">
        <f>Z3/AA3</f>
        <v>218.71863849241748</v>
      </c>
      <c r="AD3">
        <f>AB3/AA3</f>
        <v>5.4812946030330059</v>
      </c>
    </row>
    <row r="4" spans="1:38" x14ac:dyDescent="0.3">
      <c r="A4" t="s">
        <v>22</v>
      </c>
      <c r="B4">
        <v>1.4350000000000001</v>
      </c>
      <c r="C4">
        <v>1.2192E-2</v>
      </c>
      <c r="D4">
        <v>3.7999999999999999E-2</v>
      </c>
      <c r="E4">
        <f t="shared" ref="E4:E19" si="0">B4/C4</f>
        <v>117.70013123359581</v>
      </c>
      <c r="F4">
        <f t="shared" ref="F4:F18" si="1">D4/C4</f>
        <v>3.1167979002624673</v>
      </c>
      <c r="H4">
        <v>5.734</v>
      </c>
      <c r="I4">
        <v>2.2079999999999999E-2</v>
      </c>
      <c r="J4">
        <v>7.1999999999999995E-2</v>
      </c>
      <c r="K4">
        <f t="shared" ref="K4:K21" si="2">H4/I4</f>
        <v>259.69202898550725</v>
      </c>
      <c r="L4">
        <f t="shared" ref="L4:L18" si="3">J4/I4</f>
        <v>3.2608695652173911</v>
      </c>
      <c r="N4">
        <v>22.792000000000002</v>
      </c>
      <c r="O4">
        <v>5.2544E-2</v>
      </c>
      <c r="P4">
        <v>0.21299999999999999</v>
      </c>
      <c r="Q4">
        <f t="shared" ref="Q4:Q21" si="4">N4/O4</f>
        <v>433.76979293544463</v>
      </c>
      <c r="R4">
        <f t="shared" ref="R4:R18" si="5">P4/O4</f>
        <v>4.0537454323995128</v>
      </c>
      <c r="T4">
        <v>91.388000000000005</v>
      </c>
      <c r="U4">
        <v>0.158496</v>
      </c>
      <c r="V4">
        <v>0.75700000000000001</v>
      </c>
      <c r="W4">
        <f t="shared" ref="W4:W21" si="6">T4/U4</f>
        <v>576.59499293357567</v>
      </c>
      <c r="X4">
        <f t="shared" ref="X4:X18" si="7">V4/U4</f>
        <v>4.7761457702402588</v>
      </c>
      <c r="Z4">
        <v>365.97699999999998</v>
      </c>
      <c r="AA4">
        <v>0.58355199999999996</v>
      </c>
      <c r="AB4">
        <v>3.3330000000000002</v>
      </c>
      <c r="AC4">
        <f t="shared" ref="AC4:AC18" si="8">Z4/AA4</f>
        <v>627.15404968194775</v>
      </c>
      <c r="AD4">
        <f t="shared" ref="AD4:AD18" si="9">AB4/AA4</f>
        <v>5.7115732616801935</v>
      </c>
    </row>
    <row r="5" spans="1:38" x14ac:dyDescent="0.3">
      <c r="A5" t="s">
        <v>23</v>
      </c>
      <c r="B5">
        <v>2.0419999999999998</v>
      </c>
      <c r="C5">
        <v>2.5503999999999999E-2</v>
      </c>
      <c r="D5">
        <v>2.1999999999999999E-2</v>
      </c>
      <c r="E5">
        <f t="shared" si="0"/>
        <v>80.065872020075275</v>
      </c>
      <c r="F5">
        <f t="shared" si="1"/>
        <v>0.86260978670012545</v>
      </c>
      <c r="H5">
        <v>8.1219999999999999</v>
      </c>
      <c r="I5">
        <v>4.5791999999999999E-2</v>
      </c>
      <c r="J5">
        <v>4.5999999999999999E-2</v>
      </c>
      <c r="K5">
        <f t="shared" si="2"/>
        <v>177.36722571628232</v>
      </c>
      <c r="L5">
        <f t="shared" si="3"/>
        <v>1.0045422781271838</v>
      </c>
      <c r="N5">
        <v>32.673999999999999</v>
      </c>
      <c r="O5">
        <v>0.15081600000000001</v>
      </c>
      <c r="P5">
        <v>0.115</v>
      </c>
      <c r="Q5">
        <f t="shared" si="4"/>
        <v>216.64810099724167</v>
      </c>
      <c r="R5">
        <f t="shared" si="5"/>
        <v>0.762518565669425</v>
      </c>
      <c r="T5">
        <v>132.55500000000001</v>
      </c>
      <c r="U5">
        <v>0.52556800000000004</v>
      </c>
      <c r="V5">
        <v>0.32200000000000001</v>
      </c>
      <c r="W5">
        <f t="shared" si="6"/>
        <v>252.21284400876766</v>
      </c>
      <c r="X5">
        <f t="shared" si="7"/>
        <v>0.61267048222113973</v>
      </c>
      <c r="Z5">
        <v>479.67899999999997</v>
      </c>
      <c r="AA5">
        <v>2.0657299999999998</v>
      </c>
      <c r="AB5">
        <v>1.0720000000000001</v>
      </c>
      <c r="AC5">
        <f t="shared" si="8"/>
        <v>232.20798458656262</v>
      </c>
      <c r="AD5">
        <f t="shared" si="9"/>
        <v>0.51894487662956923</v>
      </c>
    </row>
    <row r="6" spans="1:38" x14ac:dyDescent="0.3">
      <c r="A6" t="s">
        <v>24</v>
      </c>
      <c r="B6">
        <v>9.1560000000000006</v>
      </c>
      <c r="C6">
        <v>0.123936</v>
      </c>
      <c r="E6">
        <f t="shared" si="0"/>
        <v>73.876839659178927</v>
      </c>
      <c r="F6">
        <f t="shared" si="1"/>
        <v>0</v>
      </c>
      <c r="H6">
        <v>35.642000000000003</v>
      </c>
      <c r="I6">
        <v>0.20096</v>
      </c>
      <c r="K6">
        <f t="shared" si="2"/>
        <v>177.35867834394907</v>
      </c>
      <c r="L6">
        <f t="shared" si="3"/>
        <v>0</v>
      </c>
      <c r="N6">
        <v>142.864</v>
      </c>
      <c r="O6">
        <v>0.71801599999999999</v>
      </c>
      <c r="Q6">
        <f t="shared" si="4"/>
        <v>198.97049647918709</v>
      </c>
      <c r="R6">
        <f t="shared" si="5"/>
        <v>0</v>
      </c>
      <c r="T6">
        <v>573.08600000000001</v>
      </c>
      <c r="U6">
        <v>2.71414</v>
      </c>
      <c r="W6">
        <f t="shared" si="6"/>
        <v>211.14828269728164</v>
      </c>
      <c r="X6">
        <f t="shared" si="7"/>
        <v>0</v>
      </c>
      <c r="Z6">
        <v>2239.52</v>
      </c>
      <c r="AA6">
        <v>10.2196</v>
      </c>
      <c r="AC6">
        <f t="shared" si="8"/>
        <v>219.13969235586521</v>
      </c>
      <c r="AD6">
        <f t="shared" si="9"/>
        <v>0</v>
      </c>
    </row>
    <row r="7" spans="1:38" x14ac:dyDescent="0.3">
      <c r="A7" t="s">
        <v>25</v>
      </c>
      <c r="B7">
        <v>0.76</v>
      </c>
      <c r="C7">
        <v>0.11904000000000001</v>
      </c>
      <c r="D7">
        <v>1.2E-2</v>
      </c>
      <c r="E7">
        <f t="shared" si="0"/>
        <v>6.3844086021505371</v>
      </c>
      <c r="F7">
        <f t="shared" si="1"/>
        <v>0.10080645161290322</v>
      </c>
      <c r="H7">
        <v>2.9849999999999999</v>
      </c>
      <c r="I7">
        <v>2.0160000000000001E-2</v>
      </c>
      <c r="J7">
        <v>2.1999999999999999E-2</v>
      </c>
      <c r="K7">
        <f t="shared" si="2"/>
        <v>148.06547619047618</v>
      </c>
      <c r="L7">
        <f t="shared" si="3"/>
        <v>1.0912698412698412</v>
      </c>
      <c r="N7">
        <v>11.807</v>
      </c>
      <c r="O7">
        <v>4.9855999999999998E-2</v>
      </c>
      <c r="P7">
        <v>5.5E-2</v>
      </c>
      <c r="Q7">
        <f t="shared" si="4"/>
        <v>236.82204749679079</v>
      </c>
      <c r="R7">
        <f t="shared" si="5"/>
        <v>1.1031771501925547</v>
      </c>
      <c r="T7">
        <v>47.104999999999997</v>
      </c>
      <c r="U7">
        <v>0.15385599999999999</v>
      </c>
      <c r="V7">
        <v>0.26900000000000002</v>
      </c>
      <c r="W7">
        <f t="shared" si="6"/>
        <v>306.16290557404324</v>
      </c>
      <c r="X7">
        <f t="shared" si="7"/>
        <v>1.7483881031613979</v>
      </c>
      <c r="Z7">
        <v>180.25399999999999</v>
      </c>
      <c r="AA7">
        <v>0.57887999999999995</v>
      </c>
      <c r="AB7">
        <v>0.85399999999999998</v>
      </c>
      <c r="AC7">
        <f t="shared" si="8"/>
        <v>311.38405196241018</v>
      </c>
      <c r="AD7">
        <f t="shared" si="9"/>
        <v>1.4752625760088447</v>
      </c>
    </row>
    <row r="8" spans="1:38" x14ac:dyDescent="0.3">
      <c r="A8" t="s">
        <v>26</v>
      </c>
      <c r="B8">
        <v>0.76100000000000001</v>
      </c>
      <c r="C8">
        <v>1.1808000000000001E-2</v>
      </c>
      <c r="D8">
        <v>2.4E-2</v>
      </c>
      <c r="E8">
        <f t="shared" si="0"/>
        <v>64.447831978319783</v>
      </c>
      <c r="F8">
        <f t="shared" si="1"/>
        <v>2.0325203252032518</v>
      </c>
      <c r="H8">
        <v>2.95</v>
      </c>
      <c r="I8">
        <v>1.9744000000000001E-2</v>
      </c>
      <c r="J8">
        <v>3.3000000000000002E-2</v>
      </c>
      <c r="K8">
        <f t="shared" si="2"/>
        <v>149.41247974068071</v>
      </c>
      <c r="L8">
        <f t="shared" si="3"/>
        <v>1.6713938411669367</v>
      </c>
      <c r="N8">
        <v>11.842000000000001</v>
      </c>
      <c r="O8">
        <v>4.8959999999999997E-2</v>
      </c>
      <c r="P8">
        <v>7.5999999999999998E-2</v>
      </c>
      <c r="Q8">
        <f t="shared" si="4"/>
        <v>241.87091503267976</v>
      </c>
      <c r="R8">
        <f t="shared" si="5"/>
        <v>1.5522875816993464</v>
      </c>
      <c r="T8">
        <v>47.139000000000003</v>
      </c>
      <c r="U8">
        <v>0.15398400000000001</v>
      </c>
      <c r="V8">
        <v>0.251</v>
      </c>
      <c r="W8">
        <f t="shared" si="6"/>
        <v>306.12920822942641</v>
      </c>
      <c r="X8">
        <f t="shared" si="7"/>
        <v>1.6300394846217787</v>
      </c>
      <c r="Z8">
        <v>180.227</v>
      </c>
      <c r="AA8">
        <v>0.57913599999999998</v>
      </c>
      <c r="AB8">
        <v>0.91600000000000004</v>
      </c>
      <c r="AC8">
        <f t="shared" si="8"/>
        <v>311.19978726931151</v>
      </c>
      <c r="AD8">
        <f t="shared" si="9"/>
        <v>1.5816664824842526</v>
      </c>
    </row>
    <row r="9" spans="1:38" x14ac:dyDescent="0.3">
      <c r="A9" t="s">
        <v>27</v>
      </c>
      <c r="B9">
        <v>0.89300000000000002</v>
      </c>
      <c r="C9">
        <v>1.1712E-2</v>
      </c>
      <c r="D9">
        <v>9.8000000000000004E-2</v>
      </c>
      <c r="E9">
        <f t="shared" si="0"/>
        <v>76.24658469945355</v>
      </c>
      <c r="F9">
        <f t="shared" si="1"/>
        <v>8.3674863387978142</v>
      </c>
      <c r="H9">
        <v>3.488</v>
      </c>
      <c r="I9">
        <v>1.9552E-2</v>
      </c>
      <c r="J9">
        <v>0.29799999999999999</v>
      </c>
      <c r="K9">
        <f t="shared" si="2"/>
        <v>178.39607201309329</v>
      </c>
      <c r="L9">
        <f t="shared" si="3"/>
        <v>15.24140752864157</v>
      </c>
      <c r="N9">
        <v>13.974</v>
      </c>
      <c r="O9">
        <v>4.9056000000000002E-2</v>
      </c>
      <c r="P9">
        <v>1.073</v>
      </c>
      <c r="Q9">
        <f t="shared" si="4"/>
        <v>284.85812133072409</v>
      </c>
      <c r="R9">
        <f t="shared" si="5"/>
        <v>21.87296151337247</v>
      </c>
      <c r="T9">
        <v>55.959000000000003</v>
      </c>
      <c r="U9">
        <v>0.15382399999999999</v>
      </c>
      <c r="V9">
        <v>7.1680000000000001</v>
      </c>
      <c r="W9">
        <f t="shared" si="6"/>
        <v>363.78588516746419</v>
      </c>
      <c r="X9">
        <f t="shared" si="7"/>
        <v>46.598710214270859</v>
      </c>
      <c r="Z9">
        <v>224.03200000000001</v>
      </c>
      <c r="AA9">
        <v>0.57830400000000004</v>
      </c>
      <c r="AB9">
        <v>20.783000000000001</v>
      </c>
      <c r="AC9">
        <f t="shared" si="8"/>
        <v>387.3948649845064</v>
      </c>
      <c r="AD9">
        <f t="shared" si="9"/>
        <v>35.937845838866757</v>
      </c>
    </row>
    <row r="10" spans="1:38" x14ac:dyDescent="0.3">
      <c r="A10" t="s">
        <v>28</v>
      </c>
      <c r="B10">
        <v>2.1000000000000001E-2</v>
      </c>
      <c r="C10">
        <v>9.3120000000000008E-3</v>
      </c>
      <c r="D10">
        <v>7.0000000000000001E-3</v>
      </c>
      <c r="E10">
        <f t="shared" si="0"/>
        <v>2.2551546391752577</v>
      </c>
      <c r="F10">
        <f t="shared" si="1"/>
        <v>0.75171821305841924</v>
      </c>
      <c r="H10">
        <v>8.5999999999999993E-2</v>
      </c>
      <c r="I10">
        <v>1.3504E-2</v>
      </c>
      <c r="J10">
        <v>0.02</v>
      </c>
      <c r="K10">
        <f t="shared" si="2"/>
        <v>6.3684834123222744</v>
      </c>
      <c r="L10">
        <f t="shared" si="3"/>
        <v>1.481042654028436</v>
      </c>
      <c r="N10">
        <v>0.36199999999999999</v>
      </c>
      <c r="O10">
        <v>2.9503999999999999E-2</v>
      </c>
      <c r="P10">
        <v>7.3999999999999996E-2</v>
      </c>
      <c r="Q10">
        <f t="shared" si="4"/>
        <v>12.269522776572668</v>
      </c>
      <c r="R10">
        <f t="shared" si="5"/>
        <v>2.5081344902386116</v>
      </c>
      <c r="T10">
        <v>1.444</v>
      </c>
      <c r="U10">
        <v>0.13369600000000001</v>
      </c>
      <c r="V10">
        <v>0.27300000000000002</v>
      </c>
      <c r="W10">
        <f t="shared" si="6"/>
        <v>10.800622307324078</v>
      </c>
      <c r="X10">
        <f t="shared" si="7"/>
        <v>2.0419459071325994</v>
      </c>
      <c r="Z10">
        <v>5.5590000000000002</v>
      </c>
      <c r="AA10">
        <v>0.328544</v>
      </c>
      <c r="AB10">
        <v>1.395</v>
      </c>
      <c r="AC10">
        <f t="shared" si="8"/>
        <v>16.920108113372944</v>
      </c>
      <c r="AD10">
        <f t="shared" si="9"/>
        <v>4.2460066231615858</v>
      </c>
    </row>
    <row r="11" spans="1:38" x14ac:dyDescent="0.3">
      <c r="A11" t="s">
        <v>35</v>
      </c>
      <c r="B11">
        <v>2.3E-2</v>
      </c>
      <c r="C11">
        <v>8.4480000000000006E-3</v>
      </c>
      <c r="D11">
        <v>6.0000000000000001E-3</v>
      </c>
      <c r="E11">
        <f t="shared" si="0"/>
        <v>2.7225378787878785</v>
      </c>
      <c r="F11">
        <f t="shared" si="1"/>
        <v>0.71022727272727271</v>
      </c>
      <c r="H11">
        <v>8.8999999999999996E-2</v>
      </c>
      <c r="I11">
        <v>1.0624E-2</v>
      </c>
      <c r="J11">
        <v>0.02</v>
      </c>
      <c r="K11">
        <f t="shared" si="2"/>
        <v>8.3772590361445776</v>
      </c>
      <c r="L11">
        <f t="shared" si="3"/>
        <v>1.8825301204819278</v>
      </c>
      <c r="N11">
        <v>0.35099999999999998</v>
      </c>
      <c r="O11">
        <v>1.9040000000000001E-2</v>
      </c>
      <c r="P11">
        <v>6.7000000000000004E-2</v>
      </c>
      <c r="Q11">
        <f t="shared" si="4"/>
        <v>18.434873949579828</v>
      </c>
      <c r="R11">
        <f t="shared" si="5"/>
        <v>3.51890756302521</v>
      </c>
      <c r="T11">
        <v>1.4059999999999999</v>
      </c>
      <c r="U11">
        <v>5.2704000000000001E-2</v>
      </c>
      <c r="V11">
        <v>1.1970000000000001</v>
      </c>
      <c r="W11">
        <f t="shared" si="6"/>
        <v>26.677292046144505</v>
      </c>
      <c r="X11">
        <f t="shared" si="7"/>
        <v>22.711748633879782</v>
      </c>
      <c r="Z11">
        <v>5.617</v>
      </c>
      <c r="AA11">
        <v>0.152416</v>
      </c>
      <c r="AB11">
        <v>2.609</v>
      </c>
      <c r="AC11">
        <f t="shared" si="8"/>
        <v>36.853086290153264</v>
      </c>
      <c r="AD11">
        <f t="shared" si="9"/>
        <v>17.117625446147386</v>
      </c>
    </row>
    <row r="12" spans="1:38" x14ac:dyDescent="0.3">
      <c r="A12" t="s">
        <v>29</v>
      </c>
      <c r="B12">
        <v>2.5999999999999999E-2</v>
      </c>
      <c r="C12">
        <v>8.2559999999999995E-3</v>
      </c>
      <c r="D12">
        <v>7.0000000000000001E-3</v>
      </c>
      <c r="E12">
        <f t="shared" si="0"/>
        <v>3.1492248062015507</v>
      </c>
      <c r="F12">
        <f t="shared" si="1"/>
        <v>0.84786821705426363</v>
      </c>
      <c r="H12">
        <v>9.1999999999999998E-2</v>
      </c>
      <c r="I12">
        <v>1.0432E-2</v>
      </c>
      <c r="J12">
        <v>7.0000000000000001E-3</v>
      </c>
      <c r="K12">
        <f t="shared" si="2"/>
        <v>8.8190184049079754</v>
      </c>
      <c r="L12">
        <f t="shared" si="3"/>
        <v>0.67101226993865026</v>
      </c>
      <c r="N12">
        <v>0.38200000000000001</v>
      </c>
      <c r="O12">
        <v>1.5647999999999999E-2</v>
      </c>
      <c r="P12">
        <v>2.8000000000000001E-2</v>
      </c>
      <c r="Q12">
        <f t="shared" si="4"/>
        <v>24.412065439672805</v>
      </c>
      <c r="R12">
        <f t="shared" si="5"/>
        <v>1.7893660531697344</v>
      </c>
      <c r="T12">
        <v>1.714</v>
      </c>
      <c r="U12">
        <v>3.8912000000000002E-2</v>
      </c>
      <c r="V12">
        <v>0.40699999999999997</v>
      </c>
      <c r="W12">
        <f t="shared" si="6"/>
        <v>44.048108552631575</v>
      </c>
      <c r="X12">
        <f t="shared" si="7"/>
        <v>10.459498355263156</v>
      </c>
      <c r="Z12">
        <v>5.0519999999999996</v>
      </c>
      <c r="AA12">
        <v>0.114144</v>
      </c>
      <c r="AB12">
        <v>2.5169999999999999</v>
      </c>
      <c r="AC12">
        <f t="shared" si="8"/>
        <v>44.259882253994952</v>
      </c>
      <c r="AD12">
        <f t="shared" si="9"/>
        <v>22.051093355761143</v>
      </c>
    </row>
    <row r="15" spans="1:38" x14ac:dyDescent="0.3">
      <c r="A15" t="s">
        <v>33</v>
      </c>
      <c r="B15">
        <v>0.55900000000000005</v>
      </c>
      <c r="C15">
        <v>1.6576E-2</v>
      </c>
      <c r="E15">
        <f t="shared" si="0"/>
        <v>33.723455598455601</v>
      </c>
      <c r="F15">
        <f t="shared" si="1"/>
        <v>0</v>
      </c>
      <c r="H15">
        <v>0.70699999999999996</v>
      </c>
      <c r="I15">
        <v>1.9647999999999999E-2</v>
      </c>
      <c r="K15">
        <f t="shared" si="2"/>
        <v>35.983306188925084</v>
      </c>
      <c r="L15">
        <f t="shared" si="3"/>
        <v>0</v>
      </c>
      <c r="N15">
        <v>2.677</v>
      </c>
      <c r="O15">
        <v>3.5392E-2</v>
      </c>
      <c r="Q15">
        <f t="shared" si="4"/>
        <v>75.638562386980112</v>
      </c>
      <c r="R15">
        <f t="shared" si="5"/>
        <v>0</v>
      </c>
      <c r="T15">
        <v>9.9649999999999999</v>
      </c>
      <c r="U15">
        <v>8.8319999999999996E-2</v>
      </c>
      <c r="W15">
        <f t="shared" si="6"/>
        <v>112.82835144927536</v>
      </c>
      <c r="X15">
        <f t="shared" si="7"/>
        <v>0</v>
      </c>
      <c r="Z15">
        <v>31.478999999999999</v>
      </c>
      <c r="AA15">
        <v>0.32825599999999999</v>
      </c>
      <c r="AC15">
        <f t="shared" si="8"/>
        <v>95.897713979333204</v>
      </c>
      <c r="AD15">
        <f t="shared" si="9"/>
        <v>0</v>
      </c>
    </row>
    <row r="16" spans="1:38" x14ac:dyDescent="0.3">
      <c r="A16" t="s">
        <v>32</v>
      </c>
      <c r="B16">
        <v>7.5999999999999998E-2</v>
      </c>
      <c r="C16">
        <v>1.0815999999999999E-2</v>
      </c>
      <c r="E16">
        <f t="shared" si="0"/>
        <v>7.0266272189349115</v>
      </c>
      <c r="F16">
        <f t="shared" si="1"/>
        <v>0</v>
      </c>
      <c r="H16">
        <v>0.30399999999999999</v>
      </c>
      <c r="I16">
        <v>1.4592000000000001E-2</v>
      </c>
      <c r="K16">
        <f t="shared" si="2"/>
        <v>20.833333333333332</v>
      </c>
      <c r="L16">
        <f t="shared" si="3"/>
        <v>0</v>
      </c>
      <c r="N16">
        <v>1.151</v>
      </c>
      <c r="O16">
        <v>2.9440000000000001E-2</v>
      </c>
      <c r="Q16">
        <f t="shared" si="4"/>
        <v>39.096467391304344</v>
      </c>
      <c r="R16">
        <f t="shared" si="5"/>
        <v>0</v>
      </c>
      <c r="T16">
        <v>3.3370000000000002</v>
      </c>
      <c r="U16">
        <v>9.0527999999999997E-2</v>
      </c>
      <c r="W16">
        <f t="shared" si="6"/>
        <v>36.861523506539413</v>
      </c>
      <c r="X16">
        <f t="shared" si="7"/>
        <v>0</v>
      </c>
      <c r="Z16">
        <v>13.337</v>
      </c>
      <c r="AA16">
        <v>0.32668799999999998</v>
      </c>
      <c r="AC16">
        <f t="shared" si="8"/>
        <v>40.824884905475564</v>
      </c>
      <c r="AD16">
        <f t="shared" si="9"/>
        <v>0</v>
      </c>
    </row>
    <row r="17" spans="1:30" x14ac:dyDescent="0.3">
      <c r="A17" t="s">
        <v>34</v>
      </c>
      <c r="B17">
        <v>0.34</v>
      </c>
      <c r="C17">
        <v>8.6719999999999992E-3</v>
      </c>
      <c r="D17">
        <v>1.2E-2</v>
      </c>
      <c r="E17">
        <f t="shared" si="0"/>
        <v>39.20664206642067</v>
      </c>
      <c r="F17">
        <f t="shared" si="1"/>
        <v>1.3837638376383765</v>
      </c>
      <c r="H17">
        <v>1.302</v>
      </c>
      <c r="I17">
        <v>1.1072E-2</v>
      </c>
      <c r="J17">
        <v>2.1999999999999999E-2</v>
      </c>
      <c r="K17">
        <f t="shared" si="2"/>
        <v>117.59393063583815</v>
      </c>
      <c r="L17">
        <f t="shared" si="3"/>
        <v>1.9869942196531791</v>
      </c>
      <c r="N17">
        <v>4.7389999999999999</v>
      </c>
      <c r="O17">
        <v>1.9359999999999999E-2</v>
      </c>
      <c r="P17">
        <v>5.5E-2</v>
      </c>
      <c r="Q17">
        <f t="shared" si="4"/>
        <v>244.78305785123968</v>
      </c>
      <c r="R17">
        <f t="shared" si="5"/>
        <v>2.8409090909090913</v>
      </c>
      <c r="T17">
        <v>15.112</v>
      </c>
      <c r="U17">
        <v>5.1071999999999999E-2</v>
      </c>
      <c r="V17">
        <v>0.26900000000000002</v>
      </c>
      <c r="W17">
        <f t="shared" si="6"/>
        <v>295.89598997493732</v>
      </c>
      <c r="X17">
        <f t="shared" si="7"/>
        <v>5.267073934837093</v>
      </c>
      <c r="Z17">
        <v>56.262999999999998</v>
      </c>
      <c r="AA17">
        <v>0.17785599999999999</v>
      </c>
      <c r="AB17">
        <v>0.85399999999999998</v>
      </c>
      <c r="AC17">
        <f t="shared" si="8"/>
        <v>316.34018531845987</v>
      </c>
      <c r="AD17">
        <f t="shared" si="9"/>
        <v>4.8016372795969779</v>
      </c>
    </row>
    <row r="18" spans="1:30" x14ac:dyDescent="0.3">
      <c r="A18" t="s">
        <v>36</v>
      </c>
      <c r="B18">
        <v>0.36299999999999999</v>
      </c>
      <c r="C18">
        <v>9.4079999999999997E-3</v>
      </c>
      <c r="D18">
        <v>2.4E-2</v>
      </c>
      <c r="E18">
        <f t="shared" si="0"/>
        <v>38.58418367346939</v>
      </c>
      <c r="F18">
        <f t="shared" si="1"/>
        <v>2.5510204081632653</v>
      </c>
      <c r="H18">
        <v>1.373</v>
      </c>
      <c r="I18">
        <v>1.1679999999999999E-2</v>
      </c>
      <c r="J18">
        <v>3.3000000000000002E-2</v>
      </c>
      <c r="K18">
        <f t="shared" si="2"/>
        <v>117.5513698630137</v>
      </c>
      <c r="L18">
        <f t="shared" si="3"/>
        <v>2.8253424657534247</v>
      </c>
      <c r="N18">
        <v>4.0069999999999997</v>
      </c>
      <c r="O18">
        <v>2.0256E-2</v>
      </c>
      <c r="P18">
        <v>7.5999999999999998E-2</v>
      </c>
      <c r="Q18">
        <f t="shared" si="4"/>
        <v>197.81793048973142</v>
      </c>
      <c r="R18">
        <f t="shared" si="5"/>
        <v>3.7519747235387046</v>
      </c>
      <c r="T18">
        <v>15.363</v>
      </c>
      <c r="U18">
        <v>5.1552000000000001E-2</v>
      </c>
      <c r="V18">
        <v>0.251</v>
      </c>
      <c r="W18">
        <f t="shared" si="6"/>
        <v>298.00977653631281</v>
      </c>
      <c r="X18">
        <f t="shared" si="7"/>
        <v>4.8688702669149597</v>
      </c>
      <c r="Z18">
        <v>58.781999999999996</v>
      </c>
      <c r="AA18">
        <v>0.18035200000000001</v>
      </c>
      <c r="AB18">
        <v>0.91600000000000004</v>
      </c>
      <c r="AC18">
        <f t="shared" si="8"/>
        <v>325.92929382540802</v>
      </c>
      <c r="AD18">
        <f t="shared" si="9"/>
        <v>5.0789567068843153</v>
      </c>
    </row>
    <row r="19" spans="1:30" x14ac:dyDescent="0.3">
      <c r="E19" t="e">
        <f t="shared" si="0"/>
        <v>#DIV/0!</v>
      </c>
      <c r="K19" t="e">
        <f t="shared" si="2"/>
        <v>#DIV/0!</v>
      </c>
      <c r="Q19" t="e">
        <f t="shared" si="4"/>
        <v>#DIV/0!</v>
      </c>
      <c r="W19" t="e">
        <f t="shared" si="6"/>
        <v>#DIV/0!</v>
      </c>
    </row>
    <row r="20" spans="1:30" x14ac:dyDescent="0.3">
      <c r="A20" t="s">
        <v>31</v>
      </c>
      <c r="B20">
        <v>1.1499999999999999</v>
      </c>
      <c r="C20">
        <v>0.64880000000000004</v>
      </c>
      <c r="E20">
        <f>B20/C20</f>
        <v>1.7725030826140564</v>
      </c>
      <c r="H20">
        <v>1.8089</v>
      </c>
      <c r="I20">
        <v>1.8089</v>
      </c>
      <c r="K20">
        <f t="shared" si="2"/>
        <v>1</v>
      </c>
      <c r="N20">
        <v>15.589</v>
      </c>
      <c r="O20">
        <v>9.7782400000000003</v>
      </c>
      <c r="Q20">
        <f t="shared" si="4"/>
        <v>1.5942541807114572</v>
      </c>
      <c r="T20">
        <v>56.817999999999998</v>
      </c>
      <c r="W20" t="e">
        <f t="shared" si="6"/>
        <v>#DIV/0!</v>
      </c>
      <c r="Z20">
        <v>207.386</v>
      </c>
    </row>
    <row r="21" spans="1:30" x14ac:dyDescent="0.3">
      <c r="A21" t="s">
        <v>30</v>
      </c>
      <c r="B21">
        <v>1.208</v>
      </c>
      <c r="C21">
        <v>2.8672E-2</v>
      </c>
      <c r="E21">
        <f>B21/C21</f>
        <v>42.131696428571431</v>
      </c>
      <c r="H21">
        <v>1.89</v>
      </c>
      <c r="I21">
        <v>0.65920000000000001</v>
      </c>
      <c r="K21">
        <f t="shared" si="2"/>
        <v>2.8671116504854366</v>
      </c>
      <c r="N21">
        <v>5.6520000000000001</v>
      </c>
      <c r="O21">
        <v>0.21321599999999999</v>
      </c>
      <c r="Q21">
        <f t="shared" si="4"/>
        <v>26.508329581269699</v>
      </c>
      <c r="T21">
        <v>21.832999999999998</v>
      </c>
      <c r="W21" t="e">
        <f t="shared" si="6"/>
        <v>#DIV/0!</v>
      </c>
      <c r="Z21">
        <v>68.551000000000002</v>
      </c>
    </row>
    <row r="24" spans="1:30" x14ac:dyDescent="0.3">
      <c r="B24" t="s">
        <v>21</v>
      </c>
      <c r="C24" t="s">
        <v>22</v>
      </c>
      <c r="D24" t="s">
        <v>23</v>
      </c>
      <c r="E24" t="s">
        <v>25</v>
      </c>
      <c r="F24" t="s">
        <v>26</v>
      </c>
      <c r="G24" t="s">
        <v>27</v>
      </c>
      <c r="H24" t="s">
        <v>28</v>
      </c>
      <c r="I24" t="s">
        <v>35</v>
      </c>
      <c r="J24" t="s">
        <v>29</v>
      </c>
      <c r="K24" t="s">
        <v>30</v>
      </c>
      <c r="L24" t="s">
        <v>31</v>
      </c>
      <c r="M24" t="s">
        <v>33</v>
      </c>
      <c r="N24" t="s">
        <v>32</v>
      </c>
      <c r="O24" t="s">
        <v>34</v>
      </c>
      <c r="P24" t="s">
        <v>36</v>
      </c>
      <c r="R24">
        <v>95.897713979333204</v>
      </c>
      <c r="S24">
        <v>112.82835144927536</v>
      </c>
      <c r="T24">
        <v>75.638562386980112</v>
      </c>
      <c r="U24">
        <v>35.983306188925084</v>
      </c>
      <c r="V24">
        <v>33.723455598455601</v>
      </c>
    </row>
    <row r="25" spans="1:30" x14ac:dyDescent="0.3">
      <c r="A25" s="4" t="s">
        <v>15</v>
      </c>
      <c r="B25">
        <v>42.489782016348776</v>
      </c>
      <c r="C25">
        <v>117.70013123359581</v>
      </c>
      <c r="D25">
        <v>80.065872020075275</v>
      </c>
      <c r="E25">
        <v>6.3844086021505371</v>
      </c>
      <c r="F25">
        <v>64.447831978319797</v>
      </c>
      <c r="G25">
        <v>76.24658469945355</v>
      </c>
      <c r="H25">
        <v>2.2551546391752577</v>
      </c>
      <c r="I25">
        <v>2.7225378787878785</v>
      </c>
      <c r="J25">
        <v>3.1492248062015507</v>
      </c>
      <c r="M25">
        <v>33.723455598455601</v>
      </c>
      <c r="N25">
        <v>7.0266272189349115</v>
      </c>
      <c r="O25">
        <v>39.20664206642067</v>
      </c>
      <c r="P25">
        <v>38.58418367346939</v>
      </c>
      <c r="R25">
        <v>40.824884905475564</v>
      </c>
      <c r="S25">
        <v>36.861523506539413</v>
      </c>
      <c r="T25">
        <v>39.096467391304344</v>
      </c>
      <c r="U25">
        <v>20.833333333333332</v>
      </c>
      <c r="V25">
        <v>7.0266272189349115</v>
      </c>
    </row>
    <row r="26" spans="1:30" x14ac:dyDescent="0.3">
      <c r="A26" s="4" t="s">
        <v>16</v>
      </c>
      <c r="B26">
        <v>101.48665048543691</v>
      </c>
      <c r="C26">
        <v>259.69202898550725</v>
      </c>
      <c r="D26">
        <v>177.36722571628232</v>
      </c>
      <c r="E26">
        <v>148.06547619047618</v>
      </c>
      <c r="F26">
        <v>149.41247974068071</v>
      </c>
      <c r="G26">
        <v>178.39607201309329</v>
      </c>
      <c r="H26">
        <v>6.3684834123222744</v>
      </c>
      <c r="I26">
        <v>8.3772590361445776</v>
      </c>
      <c r="J26">
        <v>8.8190184049079754</v>
      </c>
      <c r="M26">
        <v>35.983306188925084</v>
      </c>
      <c r="N26">
        <v>20.833333333333332</v>
      </c>
      <c r="O26">
        <v>117.59393063583815</v>
      </c>
      <c r="P26">
        <v>117.5513698630137</v>
      </c>
      <c r="R26">
        <v>316.34018531845987</v>
      </c>
      <c r="S26">
        <v>295.89598997493732</v>
      </c>
      <c r="T26">
        <v>244.78305785123968</v>
      </c>
      <c r="U26">
        <v>117.59393063583815</v>
      </c>
      <c r="V26">
        <v>39.20664206642067</v>
      </c>
    </row>
    <row r="27" spans="1:30" x14ac:dyDescent="0.3">
      <c r="A27" s="4" t="s">
        <v>17</v>
      </c>
      <c r="B27">
        <v>153.16135993994746</v>
      </c>
      <c r="C27">
        <v>433.76979293544463</v>
      </c>
      <c r="D27">
        <v>216.64810099724167</v>
      </c>
      <c r="E27">
        <v>236.82204749679079</v>
      </c>
      <c r="F27">
        <v>241.87091503267976</v>
      </c>
      <c r="G27">
        <v>284.85812133072409</v>
      </c>
      <c r="H27">
        <v>12.269522776572668</v>
      </c>
      <c r="I27">
        <v>18.434873949579828</v>
      </c>
      <c r="J27">
        <v>24.412065439672805</v>
      </c>
      <c r="K27">
        <v>132.43099787685776</v>
      </c>
      <c r="L27">
        <v>1.4013253855676224</v>
      </c>
      <c r="M27">
        <v>75.638562386980112</v>
      </c>
      <c r="N27">
        <v>39.096467391304344</v>
      </c>
      <c r="O27">
        <v>244.78305785123968</v>
      </c>
      <c r="P27">
        <v>197.81793048973142</v>
      </c>
      <c r="R27">
        <v>325.92929382540802</v>
      </c>
      <c r="S27">
        <v>298.00977653631281</v>
      </c>
      <c r="T27">
        <v>197.81793048973142</v>
      </c>
      <c r="U27">
        <v>117.5513698630137</v>
      </c>
      <c r="V27">
        <v>38.58418367346939</v>
      </c>
    </row>
    <row r="28" spans="1:30" x14ac:dyDescent="0.3">
      <c r="A28" s="4" t="s">
        <v>18</v>
      </c>
      <c r="B28">
        <v>202.76298096814233</v>
      </c>
      <c r="C28">
        <v>576.59499293357567</v>
      </c>
      <c r="D28">
        <v>252.21284400876766</v>
      </c>
      <c r="E28">
        <v>306.16290557404324</v>
      </c>
      <c r="F28">
        <v>306.12920822942641</v>
      </c>
      <c r="G28">
        <v>363.78588516746419</v>
      </c>
      <c r="H28">
        <v>10.800622307324078</v>
      </c>
      <c r="I28">
        <v>26.677292046144505</v>
      </c>
      <c r="J28">
        <v>44.048108552631575</v>
      </c>
      <c r="M28">
        <v>112.82835144927536</v>
      </c>
      <c r="N28">
        <v>36.861523506539413</v>
      </c>
      <c r="O28">
        <v>295.89598997493732</v>
      </c>
      <c r="P28">
        <v>298.00977653631281</v>
      </c>
    </row>
    <row r="29" spans="1:30" x14ac:dyDescent="0.3">
      <c r="A29" s="4" t="s">
        <v>19</v>
      </c>
      <c r="B29">
        <v>218.71863849241748</v>
      </c>
      <c r="C29">
        <v>627.15404968194775</v>
      </c>
      <c r="D29">
        <v>232.20798458656262</v>
      </c>
      <c r="E29">
        <v>311.38405196241018</v>
      </c>
      <c r="F29">
        <v>311.19978726931151</v>
      </c>
      <c r="G29">
        <v>387.3948649845064</v>
      </c>
      <c r="H29">
        <v>16.920108113372944</v>
      </c>
      <c r="I29">
        <v>36.853086290153264</v>
      </c>
      <c r="J29">
        <v>44.259882253994952</v>
      </c>
      <c r="M29">
        <v>95.897713979333204</v>
      </c>
      <c r="N29">
        <v>40.824884905475564</v>
      </c>
      <c r="O29">
        <v>316.34018531845987</v>
      </c>
      <c r="P29">
        <v>325.92929382540802</v>
      </c>
    </row>
    <row r="30" spans="1:30" ht="15" thickBot="1" x14ac:dyDescent="0.35">
      <c r="A30" s="7"/>
    </row>
    <row r="32" spans="1:30" x14ac:dyDescent="0.3">
      <c r="B32" t="s">
        <v>28</v>
      </c>
      <c r="C32" t="s">
        <v>35</v>
      </c>
      <c r="D32" t="s">
        <v>29</v>
      </c>
      <c r="U32">
        <v>64</v>
      </c>
    </row>
    <row r="33" spans="1:21" x14ac:dyDescent="0.3">
      <c r="A33" s="4" t="s">
        <v>15</v>
      </c>
      <c r="B33">
        <v>2.2551546391752577</v>
      </c>
      <c r="C33">
        <v>2.7225378787878785</v>
      </c>
      <c r="D33">
        <v>3.1492248062015507</v>
      </c>
      <c r="U33">
        <v>128</v>
      </c>
    </row>
    <row r="34" spans="1:21" x14ac:dyDescent="0.3">
      <c r="A34" s="4" t="s">
        <v>16</v>
      </c>
      <c r="B34">
        <v>6.3684834123222744</v>
      </c>
      <c r="C34">
        <v>8.3772590361445776</v>
      </c>
      <c r="D34">
        <v>8.8190184049079754</v>
      </c>
      <c r="U34">
        <v>256</v>
      </c>
    </row>
    <row r="35" spans="1:21" x14ac:dyDescent="0.3">
      <c r="A35" s="4" t="s">
        <v>17</v>
      </c>
      <c r="B35">
        <v>12.269522776572668</v>
      </c>
      <c r="C35">
        <v>18.434873949579828</v>
      </c>
      <c r="D35">
        <v>24.412065439672805</v>
      </c>
      <c r="U35">
        <v>512</v>
      </c>
    </row>
    <row r="36" spans="1:21" x14ac:dyDescent="0.3">
      <c r="A36" s="4" t="s">
        <v>18</v>
      </c>
      <c r="B36">
        <v>10.800622307324078</v>
      </c>
      <c r="C36">
        <v>26.677292046144505</v>
      </c>
      <c r="D36">
        <v>44.048108552631575</v>
      </c>
      <c r="U36">
        <v>1024</v>
      </c>
    </row>
    <row r="37" spans="1:21" x14ac:dyDescent="0.3">
      <c r="A37" s="4" t="s">
        <v>19</v>
      </c>
      <c r="B37">
        <v>16.920108113372944</v>
      </c>
      <c r="C37">
        <v>36.853086290153264</v>
      </c>
      <c r="D37">
        <v>44.259882253994952</v>
      </c>
    </row>
    <row r="46" spans="1:21" x14ac:dyDescent="0.3">
      <c r="F46">
        <v>60.786802030456855</v>
      </c>
    </row>
    <row r="47" spans="1:21" x14ac:dyDescent="0.3">
      <c r="F47">
        <v>27.770196506550214</v>
      </c>
    </row>
    <row r="48" spans="1:21" x14ac:dyDescent="0.3">
      <c r="F48">
        <v>179.58860759493672</v>
      </c>
    </row>
    <row r="49" spans="1:34" x14ac:dyDescent="0.3">
      <c r="F49">
        <v>185.81882911392407</v>
      </c>
    </row>
    <row r="50" spans="1:34" x14ac:dyDescent="0.3">
      <c r="A50" t="s">
        <v>39</v>
      </c>
      <c r="X50" t="s">
        <v>13</v>
      </c>
    </row>
    <row r="52" spans="1:34" x14ac:dyDescent="0.3">
      <c r="B52" t="s">
        <v>21</v>
      </c>
      <c r="C52" t="s">
        <v>22</v>
      </c>
      <c r="D52" t="s">
        <v>23</v>
      </c>
      <c r="E52" t="s">
        <v>25</v>
      </c>
      <c r="F52" t="s">
        <v>26</v>
      </c>
      <c r="G52" t="s">
        <v>27</v>
      </c>
      <c r="H52" t="s">
        <v>28</v>
      </c>
      <c r="I52" t="s">
        <v>35</v>
      </c>
      <c r="J52" t="s">
        <v>42</v>
      </c>
      <c r="K52" t="s">
        <v>30</v>
      </c>
      <c r="L52" t="s">
        <v>31</v>
      </c>
      <c r="M52" t="s">
        <v>33</v>
      </c>
      <c r="N52" t="s">
        <v>32</v>
      </c>
      <c r="O52" t="s">
        <v>34</v>
      </c>
      <c r="P52" t="s">
        <v>36</v>
      </c>
      <c r="AD52" s="4" t="s">
        <v>15</v>
      </c>
      <c r="AE52" s="4" t="s">
        <v>16</v>
      </c>
      <c r="AF52" s="4" t="s">
        <v>17</v>
      </c>
      <c r="AG52" s="4" t="s">
        <v>18</v>
      </c>
      <c r="AH52" s="4" t="s">
        <v>19</v>
      </c>
    </row>
    <row r="53" spans="1:34" x14ac:dyDescent="0.3">
      <c r="A53" s="4" t="s">
        <v>15</v>
      </c>
      <c r="B53">
        <v>2.0435967302452318</v>
      </c>
      <c r="C53">
        <v>3.1167979002624673</v>
      </c>
      <c r="D53">
        <v>0.86260978670012545</v>
      </c>
      <c r="E53">
        <v>0.10080645161290322</v>
      </c>
      <c r="F53">
        <v>2.0325203252032518</v>
      </c>
      <c r="G53">
        <v>8.3674863387978142</v>
      </c>
      <c r="H53">
        <v>0.75171821305841924</v>
      </c>
      <c r="I53">
        <v>0.71022727272727271</v>
      </c>
      <c r="J53">
        <v>0.84786821705426363</v>
      </c>
      <c r="W53" t="s">
        <v>45</v>
      </c>
      <c r="X53">
        <v>39.20664206642067</v>
      </c>
      <c r="Y53">
        <v>117.59393063583815</v>
      </c>
      <c r="Z53">
        <v>244.78305785123968</v>
      </c>
      <c r="AA53">
        <v>295.89598997493732</v>
      </c>
      <c r="AB53">
        <v>316.34018531845987</v>
      </c>
      <c r="AC53" t="s">
        <v>43</v>
      </c>
      <c r="AD53">
        <v>1.3837638376383765</v>
      </c>
      <c r="AE53">
        <v>1.9869942196531791</v>
      </c>
      <c r="AF53">
        <v>2.8409090909090913</v>
      </c>
      <c r="AG53">
        <v>5.267073934837093</v>
      </c>
      <c r="AH53">
        <f t="shared" ref="AH53:AH54" si="10">AF53/AE53</f>
        <v>1.4297520661157026</v>
      </c>
    </row>
    <row r="54" spans="1:34" x14ac:dyDescent="0.3">
      <c r="A54" s="4" t="s">
        <v>16</v>
      </c>
      <c r="B54">
        <v>3.6407766990291264</v>
      </c>
      <c r="C54">
        <v>3.2608695652173911</v>
      </c>
      <c r="D54">
        <v>1.0045422781271838</v>
      </c>
      <c r="E54">
        <v>1.0912698412698412</v>
      </c>
      <c r="F54">
        <v>1.6713938411669367</v>
      </c>
      <c r="G54">
        <v>15.24140752864157</v>
      </c>
      <c r="H54">
        <v>1.481042654028436</v>
      </c>
      <c r="I54">
        <v>1.8825301204819278</v>
      </c>
      <c r="J54">
        <v>0.67101226993865026</v>
      </c>
      <c r="W54" t="s">
        <v>46</v>
      </c>
      <c r="X54">
        <v>38.58418367346939</v>
      </c>
      <c r="Y54">
        <v>117.5513698630137</v>
      </c>
      <c r="Z54">
        <v>197.81793048973142</v>
      </c>
      <c r="AA54">
        <v>298.00977653631281</v>
      </c>
      <c r="AB54">
        <v>325.92929382540802</v>
      </c>
      <c r="AC54" t="s">
        <v>44</v>
      </c>
      <c r="AD54">
        <v>2.5510204081632653</v>
      </c>
      <c r="AE54">
        <v>2.8253424657534247</v>
      </c>
      <c r="AF54">
        <v>3.7519747235387046</v>
      </c>
      <c r="AG54">
        <v>4.8688702669149597</v>
      </c>
      <c r="AH54">
        <f t="shared" si="10"/>
        <v>1.3279716597252142</v>
      </c>
    </row>
    <row r="55" spans="1:34" x14ac:dyDescent="0.3">
      <c r="A55" s="4" t="s">
        <v>17</v>
      </c>
      <c r="B55">
        <v>4.2224446390591766</v>
      </c>
      <c r="C55">
        <v>4.0537454323995128</v>
      </c>
      <c r="D55">
        <v>0.762518565669425</v>
      </c>
      <c r="E55">
        <v>1.1031771501925547</v>
      </c>
      <c r="F55">
        <v>1.5522875816993464</v>
      </c>
      <c r="G55">
        <v>21.87296151337247</v>
      </c>
      <c r="H55">
        <v>2.5081344902386116</v>
      </c>
      <c r="I55">
        <v>3.51890756302521</v>
      </c>
      <c r="J55">
        <v>1.7893660531697344</v>
      </c>
      <c r="K55">
        <v>0</v>
      </c>
      <c r="L55">
        <v>0</v>
      </c>
      <c r="M55">
        <v>0</v>
      </c>
      <c r="N55">
        <v>0</v>
      </c>
      <c r="O55">
        <v>2.7195411392405067</v>
      </c>
      <c r="P55">
        <v>3.7579113924050636</v>
      </c>
      <c r="W55" t="s">
        <v>43</v>
      </c>
      <c r="X55">
        <v>1.3837638376383765</v>
      </c>
      <c r="Y55">
        <v>1.9869942196531791</v>
      </c>
      <c r="Z55">
        <v>2.8409090909090913</v>
      </c>
      <c r="AA55">
        <v>5.267073934837093</v>
      </c>
      <c r="AB55">
        <f t="shared" ref="AB55:AB56" si="11">Z55/Y55</f>
        <v>1.4297520661157026</v>
      </c>
    </row>
    <row r="56" spans="1:34" x14ac:dyDescent="0.3">
      <c r="A56" s="4" t="s">
        <v>18</v>
      </c>
      <c r="B56">
        <v>4.8226106743897397</v>
      </c>
      <c r="C56">
        <v>4.7761457702402588</v>
      </c>
      <c r="D56">
        <v>0.61267048222113973</v>
      </c>
      <c r="E56">
        <v>1.7483881031613979</v>
      </c>
      <c r="F56">
        <v>1.6300394846217787</v>
      </c>
      <c r="G56">
        <v>46.598710214270859</v>
      </c>
      <c r="H56">
        <v>2.0419459071325994</v>
      </c>
      <c r="I56">
        <v>22.711748633879782</v>
      </c>
      <c r="J56">
        <v>10.459498355263156</v>
      </c>
      <c r="W56" t="s">
        <v>44</v>
      </c>
      <c r="X56">
        <v>2.5510204081632653</v>
      </c>
      <c r="Y56">
        <v>2.8253424657534247</v>
      </c>
      <c r="Z56">
        <v>3.7519747235387046</v>
      </c>
      <c r="AA56">
        <v>4.8688702669149597</v>
      </c>
      <c r="AB56">
        <f t="shared" si="11"/>
        <v>1.3279716597252142</v>
      </c>
    </row>
    <row r="57" spans="1:34" x14ac:dyDescent="0.3">
      <c r="A57" s="4" t="s">
        <v>19</v>
      </c>
      <c r="B57">
        <v>5.4812946030330059</v>
      </c>
      <c r="C57">
        <v>5.7115732616801935</v>
      </c>
      <c r="D57">
        <v>0.51894487662956923</v>
      </c>
      <c r="E57">
        <v>1.4752625760088447</v>
      </c>
      <c r="F57">
        <v>1.5816664824842526</v>
      </c>
      <c r="G57">
        <v>35.937845838866757</v>
      </c>
      <c r="H57">
        <v>4.2460066231615858</v>
      </c>
      <c r="I57">
        <v>17.117625446147386</v>
      </c>
      <c r="J57">
        <v>22.051093355761143</v>
      </c>
    </row>
    <row r="58" spans="1:34" ht="15" thickBot="1" x14ac:dyDescent="0.35">
      <c r="A58" s="7"/>
    </row>
    <row r="60" spans="1:34" x14ac:dyDescent="0.3">
      <c r="I60" t="s">
        <v>28</v>
      </c>
      <c r="J60" t="s">
        <v>35</v>
      </c>
      <c r="K60" t="s">
        <v>29</v>
      </c>
    </row>
    <row r="61" spans="1:34" x14ac:dyDescent="0.3">
      <c r="B61">
        <v>2.0435967302452318</v>
      </c>
      <c r="C61">
        <v>3.6407766990291264</v>
      </c>
      <c r="D61">
        <v>4.2224446390591766</v>
      </c>
      <c r="E61">
        <v>4.8226106743897397</v>
      </c>
      <c r="F61">
        <v>5.4812946030330059</v>
      </c>
      <c r="H61" s="4" t="s">
        <v>15</v>
      </c>
      <c r="I61">
        <v>0.75171821305841924</v>
      </c>
      <c r="J61">
        <v>0.71022727272727271</v>
      </c>
      <c r="K61">
        <v>0.84786821705426363</v>
      </c>
    </row>
    <row r="62" spans="1:34" x14ac:dyDescent="0.3">
      <c r="B62">
        <v>3.1167979002624673</v>
      </c>
      <c r="C62">
        <v>3.2608695652173911</v>
      </c>
      <c r="D62">
        <v>4.0537454323995128</v>
      </c>
      <c r="E62">
        <v>4.7761457702402588</v>
      </c>
      <c r="F62">
        <v>5.7115732616801935</v>
      </c>
      <c r="H62" s="4" t="s">
        <v>16</v>
      </c>
      <c r="I62">
        <v>1.481042654028436</v>
      </c>
      <c r="J62">
        <v>1.8825301204819278</v>
      </c>
      <c r="K62">
        <v>0.67101226993865026</v>
      </c>
    </row>
    <row r="63" spans="1:34" x14ac:dyDescent="0.3">
      <c r="B63">
        <v>0.86260978670012545</v>
      </c>
      <c r="C63">
        <v>1.0045422781271838</v>
      </c>
      <c r="D63">
        <v>0.762518565669425</v>
      </c>
      <c r="E63">
        <v>0.61267048222113973</v>
      </c>
      <c r="F63">
        <v>0.51894487662956923</v>
      </c>
      <c r="H63" s="4" t="s">
        <v>17</v>
      </c>
      <c r="I63">
        <v>2.5081344902386116</v>
      </c>
      <c r="J63">
        <v>3.51890756302521</v>
      </c>
      <c r="K63">
        <v>1.7893660531697344</v>
      </c>
    </row>
    <row r="64" spans="1:34" x14ac:dyDescent="0.3">
      <c r="B64">
        <v>0</v>
      </c>
      <c r="C64">
        <v>0</v>
      </c>
      <c r="D64">
        <v>0</v>
      </c>
      <c r="E64">
        <v>0</v>
      </c>
      <c r="F64">
        <v>0</v>
      </c>
      <c r="H64" s="4" t="s">
        <v>18</v>
      </c>
      <c r="I64">
        <v>2.0419459071325994</v>
      </c>
      <c r="J64">
        <v>22.711748633879782</v>
      </c>
      <c r="K64">
        <v>10.459498355263156</v>
      </c>
    </row>
    <row r="65" spans="2:11" x14ac:dyDescent="0.3">
      <c r="B65">
        <v>0.10080645161290322</v>
      </c>
      <c r="C65">
        <v>1.0912698412698412</v>
      </c>
      <c r="D65">
        <v>1.1031771501925547</v>
      </c>
      <c r="E65">
        <v>1.7483881031613979</v>
      </c>
      <c r="F65">
        <v>1.4752625760088447</v>
      </c>
      <c r="H65" s="4" t="s">
        <v>19</v>
      </c>
      <c r="I65">
        <v>4.2460066231615858</v>
      </c>
      <c r="J65">
        <v>17.117625446147386</v>
      </c>
      <c r="K65">
        <v>22.051093355761143</v>
      </c>
    </row>
    <row r="66" spans="2:11" x14ac:dyDescent="0.3">
      <c r="B66">
        <v>2.0325203252032518</v>
      </c>
      <c r="C66">
        <v>1.6713938411669367</v>
      </c>
      <c r="D66">
        <v>1.5522875816993464</v>
      </c>
      <c r="E66">
        <v>1.6300394846217787</v>
      </c>
      <c r="F66">
        <v>1.5816664824842526</v>
      </c>
    </row>
    <row r="67" spans="2:11" x14ac:dyDescent="0.3">
      <c r="B67">
        <v>8.3674863387978142</v>
      </c>
      <c r="C67">
        <v>15.24140752864157</v>
      </c>
      <c r="D67">
        <v>21.87296151337247</v>
      </c>
      <c r="E67">
        <v>46.598710214270859</v>
      </c>
      <c r="F67">
        <v>35.937845838866757</v>
      </c>
    </row>
    <row r="68" spans="2:11" x14ac:dyDescent="0.3">
      <c r="B68">
        <v>0.75171821305841924</v>
      </c>
      <c r="C68">
        <v>1.481042654028436</v>
      </c>
      <c r="D68">
        <v>2.5081344902386116</v>
      </c>
      <c r="E68">
        <v>2.0419459071325994</v>
      </c>
      <c r="F68">
        <v>4.2460066231615858</v>
      </c>
    </row>
    <row r="69" spans="2:11" x14ac:dyDescent="0.3">
      <c r="B69">
        <v>0.71022727272727271</v>
      </c>
      <c r="C69">
        <v>1.8825301204819278</v>
      </c>
      <c r="D69">
        <v>3.51890756302521</v>
      </c>
      <c r="E69">
        <v>22.711748633879782</v>
      </c>
      <c r="F69">
        <v>17.117625446147386</v>
      </c>
    </row>
    <row r="70" spans="2:11" x14ac:dyDescent="0.3">
      <c r="B70">
        <v>0.84786821705426363</v>
      </c>
      <c r="C70">
        <v>0.67101226993865026</v>
      </c>
      <c r="D70">
        <v>1.7893660531697344</v>
      </c>
      <c r="E70">
        <v>10.459498355263156</v>
      </c>
      <c r="F70">
        <v>22.051093355761143</v>
      </c>
    </row>
    <row r="71" spans="2:11" x14ac:dyDescent="0.3">
      <c r="D71">
        <v>0</v>
      </c>
    </row>
    <row r="72" spans="2:11" x14ac:dyDescent="0.3">
      <c r="D72">
        <v>0</v>
      </c>
    </row>
    <row r="73" spans="2:11" x14ac:dyDescent="0.3">
      <c r="D73">
        <v>0</v>
      </c>
    </row>
    <row r="74" spans="2:11" x14ac:dyDescent="0.3">
      <c r="D74">
        <v>0</v>
      </c>
    </row>
    <row r="75" spans="2:11" x14ac:dyDescent="0.3">
      <c r="D75">
        <v>2.7195411392405067</v>
      </c>
    </row>
    <row r="76" spans="2:11" x14ac:dyDescent="0.3">
      <c r="D76">
        <v>3.7579113924050636</v>
      </c>
    </row>
    <row r="90" spans="1:22" x14ac:dyDescent="0.3">
      <c r="A90" t="s">
        <v>47</v>
      </c>
    </row>
    <row r="91" spans="1:22" x14ac:dyDescent="0.3">
      <c r="B91" t="s">
        <v>31</v>
      </c>
      <c r="C91" t="s">
        <v>30</v>
      </c>
    </row>
    <row r="92" spans="1:22" x14ac:dyDescent="0.3">
      <c r="A92" s="4" t="s">
        <v>15</v>
      </c>
      <c r="B92">
        <v>1.7725030826140564</v>
      </c>
      <c r="C92">
        <v>42.131696428571402</v>
      </c>
      <c r="F92" t="s">
        <v>31</v>
      </c>
      <c r="G92">
        <v>1.1499999999999999</v>
      </c>
      <c r="H92">
        <v>0.64880000000000004</v>
      </c>
      <c r="J92">
        <f>G92/H92</f>
        <v>1.7725030826140564</v>
      </c>
      <c r="M92">
        <v>1.89</v>
      </c>
      <c r="N92">
        <v>1.8089</v>
      </c>
      <c r="P92">
        <f t="shared" ref="P92:P93" si="12">M92/N92</f>
        <v>1.0448338769417878</v>
      </c>
      <c r="S92">
        <v>15.589</v>
      </c>
      <c r="T92">
        <v>9.7782400000000003</v>
      </c>
      <c r="V92">
        <f t="shared" ref="V92:V93" si="13">S92/T92</f>
        <v>1.5942541807114572</v>
      </c>
    </row>
    <row r="93" spans="1:22" x14ac:dyDescent="0.3">
      <c r="A93" s="4" t="s">
        <v>16</v>
      </c>
      <c r="B93">
        <v>1.0448338769417878</v>
      </c>
      <c r="C93">
        <v>2.8671116504854366</v>
      </c>
      <c r="F93" t="s">
        <v>30</v>
      </c>
      <c r="G93">
        <v>1.208</v>
      </c>
      <c r="H93">
        <v>2.8672E-2</v>
      </c>
      <c r="J93">
        <f>G93/H93</f>
        <v>42.131696428571431</v>
      </c>
      <c r="M93">
        <v>1.89</v>
      </c>
      <c r="N93">
        <v>0.65920000000000001</v>
      </c>
      <c r="P93">
        <f t="shared" si="12"/>
        <v>2.8671116504854366</v>
      </c>
      <c r="S93">
        <v>5.6520000000000001</v>
      </c>
      <c r="T93">
        <v>0.21321599999999999</v>
      </c>
      <c r="V93">
        <f t="shared" si="13"/>
        <v>26.508329581269699</v>
      </c>
    </row>
    <row r="94" spans="1:22" x14ac:dyDescent="0.3">
      <c r="A94" s="4" t="s">
        <v>17</v>
      </c>
      <c r="B94">
        <v>1.5942541807114572</v>
      </c>
      <c r="C94">
        <v>26.508329581269699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 sem</vt:lpstr>
      <vt:lpstr>postmIdSem_CPU_GPU_OPENCV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Malhotra</dc:creator>
  <cp:lastModifiedBy>Akanksha Malhotra</cp:lastModifiedBy>
  <dcterms:created xsi:type="dcterms:W3CDTF">2019-04-01T18:17:08Z</dcterms:created>
  <dcterms:modified xsi:type="dcterms:W3CDTF">2019-04-30T17:03:52Z</dcterms:modified>
</cp:coreProperties>
</file>