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agya\IIITD\Sem 6\GPU\project_final\project_-team_12\Results\"/>
    </mc:Choice>
  </mc:AlternateContent>
  <xr:revisionPtr revIDLastSave="0" documentId="13_ncr:1_{55D9E053-0E87-44CE-AA87-8B97D45B459A}" xr6:coauthVersionLast="46" xr6:coauthVersionMax="46" xr10:uidLastSave="{00000000-0000-0000-0000-000000000000}"/>
  <bookViews>
    <workbookView xWindow="-108" yWindow="-108" windowWidth="23256" windowHeight="12576" activeTab="7" xr2:uid="{686D7C66-E8AF-4249-B0DC-8984DBB175C2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  <sheet name="Sheet8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7" l="1"/>
  <c r="C6" i="7"/>
  <c r="D6" i="7"/>
  <c r="E6" i="7"/>
  <c r="F6" i="7"/>
</calcChain>
</file>

<file path=xl/sharedStrings.xml><?xml version="1.0" encoding="utf-8"?>
<sst xmlns="http://schemas.openxmlformats.org/spreadsheetml/2006/main" count="34" uniqueCount="22">
  <si>
    <t>Image size</t>
  </si>
  <si>
    <t>64 x 64 X 64</t>
  </si>
  <si>
    <t>64 X 64 X 256</t>
  </si>
  <si>
    <t>64 X 256 X 256</t>
  </si>
  <si>
    <t>256 x 256 x 256</t>
  </si>
  <si>
    <t>Patch Match Time</t>
  </si>
  <si>
    <t>Map Back Time</t>
  </si>
  <si>
    <t>Total Time</t>
  </si>
  <si>
    <t>Error per pixel </t>
  </si>
  <si>
    <t>Patch width</t>
  </si>
  <si>
    <t>Patch match time</t>
  </si>
  <si>
    <t>Map back time</t>
  </si>
  <si>
    <t>Error per pixel</t>
  </si>
  <si>
    <t>Double Buffer</t>
  </si>
  <si>
    <t>Without Double Buffer</t>
  </si>
  <si>
    <t>With Double Buffer</t>
  </si>
  <si>
    <t>Time taken</t>
  </si>
  <si>
    <t>Error</t>
  </si>
  <si>
    <t>CPU (5 iterations)</t>
  </si>
  <si>
    <t>GPU (5 iterations)</t>
  </si>
  <si>
    <t>GPU (20 iterations)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</si>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</sst>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 wise analysis FOR DOUBLE BUFFER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Patch Match 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64 x 64 X 64</c:v>
                </c:pt>
                <c:pt idx="1">
                  <c:v>64 X 64 X 256</c:v>
                </c:pt>
                <c:pt idx="2">
                  <c:v>64 X 256 X 256</c:v>
                </c:pt>
                <c:pt idx="3">
                  <c:v>256 x 256 x 256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2.0646300000000002</c:v>
                </c:pt>
                <c:pt idx="1">
                  <c:v>10.356400000000001</c:v>
                </c:pt>
                <c:pt idx="2">
                  <c:v>63.843699999999998</c:v>
                </c:pt>
                <c:pt idx="3">
                  <c:v>436.67700000000002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6-41F7-96F0-C48A0424742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Map Back Time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64 x 64 X 64</c:v>
                </c:pt>
                <c:pt idx="1">
                  <c:v>64 X 64 X 256</c:v>
                </c:pt>
                <c:pt idx="2">
                  <c:v>64 X 256 X 256</c:v>
                </c:pt>
                <c:pt idx="3">
                  <c:v>256 x 256 x 256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4.1888000000000002E-2</c:v>
                </c:pt>
                <c:pt idx="1">
                  <c:v>0.16420199999999999</c:v>
                </c:pt>
                <c:pt idx="2">
                  <c:v>0.92241600000000001</c:v>
                </c:pt>
                <c:pt idx="3">
                  <c:v>7.0417899999999998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6-41F7-96F0-C48A0424742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Total Time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64 x 64 X 64</c:v>
                </c:pt>
                <c:pt idx="1">
                  <c:v>64 X 64 X 256</c:v>
                </c:pt>
                <c:pt idx="2">
                  <c:v>64 X 256 X 256</c:v>
                </c:pt>
                <c:pt idx="3">
                  <c:v>256 x 256 x 256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2.11992</c:v>
                </c:pt>
                <c:pt idx="1">
                  <c:v>10.526300000000001</c:v>
                </c:pt>
                <c:pt idx="2">
                  <c:v>64.781099999999995</c:v>
                </c:pt>
                <c:pt idx="3">
                  <c:v>443.72399999999999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6-41F7-96F0-C48A04247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986944"/>
        <c:axId val="1516987360"/>
      </c:lineChart>
      <c:catAx>
        <c:axId val="151698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Dimension in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87360"/>
        <c:crosses val="autoZero"/>
        <c:auto val="1"/>
        <c:lblAlgn val="ctr"/>
        <c:lblOffset val="100"/>
        <c:noMultiLvlLbl val="0"/>
      </c:catAx>
      <c:valAx>
        <c:axId val="1516987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86944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Sheet8!$A$2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Sheet8!$B$2:$F$2</c:f>
              <c:numCache>
                <c:formatCode>General</c:formatCode>
                <c:ptCount val="5"/>
                <c:pt idx="0">
                  <c:v>424.5333</c:v>
                </c:pt>
                <c:pt idx="1">
                  <c:v>207.92590000000001</c:v>
                </c:pt>
                <c:pt idx="2">
                  <c:v>225.16319999999999</c:v>
                </c:pt>
                <c:pt idx="3">
                  <c:v>183.96780000000001</c:v>
                </c:pt>
                <c:pt idx="4">
                  <c:v>161.86500000000001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928-B5ED-36502E82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216383"/>
        <c:axId val="1975215551"/>
      </c:lineChart>
      <c:catAx>
        <c:axId val="197521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215551"/>
        <c:crosses val="autoZero"/>
        <c:auto val="1"/>
        <c:lblAlgn val="ctr"/>
        <c:lblOffset val="100"/>
        <c:noMultiLvlLbl val="0"/>
      </c:catAx>
      <c:valAx>
        <c:axId val="197521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21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WISE Error per pixel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Error per pixel 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64 x 64 X 64</c:v>
                </c:pt>
                <c:pt idx="1">
                  <c:v>64 X 64 X 256</c:v>
                </c:pt>
                <c:pt idx="2">
                  <c:v>64 X 256 X 256</c:v>
                </c:pt>
                <c:pt idx="3">
                  <c:v>256 x 256 x 256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3.47187</c:v>
                </c:pt>
                <c:pt idx="1">
                  <c:v>12.158099999999999</c:v>
                </c:pt>
                <c:pt idx="2">
                  <c:v>10.106299999999999</c:v>
                </c:pt>
                <c:pt idx="3">
                  <c:v>9.8799299999999999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4-4124-B0CB-6E144CEDE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301840"/>
        <c:axId val="1511303088"/>
      </c:lineChart>
      <c:catAx>
        <c:axId val="151130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Dimension of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03088"/>
        <c:crosses val="autoZero"/>
        <c:auto val="1"/>
        <c:lblAlgn val="ctr"/>
        <c:lblOffset val="100"/>
        <c:noMultiLvlLbl val="0"/>
      </c:catAx>
      <c:valAx>
        <c:axId val="1511303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0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Patch wise Analysis without DOUBE</a:t>
            </a:r>
            <a:r>
              <a:rPr lang="en-IN" baseline="0"/>
              <a:t> BUFFER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Sheet2!$A$2</c:f>
              <c:strCache>
                <c:ptCount val="1"/>
                <c:pt idx="0">
                  <c:v>Patch match time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Sheet2!$B$2:$F$2</c:f>
              <c:numCache>
                <c:formatCode>General</c:formatCode>
                <c:ptCount val="5"/>
                <c:pt idx="0">
                  <c:v>14.2362</c:v>
                </c:pt>
                <c:pt idx="1">
                  <c:v>23.9133</c:v>
                </c:pt>
                <c:pt idx="2">
                  <c:v>63.014400000000002</c:v>
                </c:pt>
                <c:pt idx="3">
                  <c:v>105.121</c:v>
                </c:pt>
                <c:pt idx="4">
                  <c:v>165.85599999999999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F-4FDB-8C75-93BFB1C08965}"/>
            </c:ext>
          </c:extLst>
        </c:ser>
        <c:ser>
          <c:idx val="2"/>
          <c:order val="1"/>
          <c:tx>
            <c:strRef>
              <c:f>Sheet2!$A$3</c:f>
              <c:strCache>
                <c:ptCount val="1"/>
                <c:pt idx="0">
                  <c:v>Map back time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Sheet2!$B$3:$F$3</c:f>
              <c:numCache>
                <c:formatCode>General</c:formatCode>
                <c:ptCount val="5"/>
                <c:pt idx="0">
                  <c:v>9.0758000000000005E-2</c:v>
                </c:pt>
                <c:pt idx="1">
                  <c:v>0.33510400000000001</c:v>
                </c:pt>
                <c:pt idx="2">
                  <c:v>2.29765</c:v>
                </c:pt>
                <c:pt idx="3">
                  <c:v>2.1209699999999998</c:v>
                </c:pt>
                <c:pt idx="4">
                  <c:v>9.7859499999999997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F-4FDB-8C75-93BFB1C08965}"/>
            </c:ext>
          </c:extLst>
        </c:ser>
        <c:ser>
          <c:idx val="3"/>
          <c:order val="2"/>
          <c:tx>
            <c:strRef>
              <c:f>Sheet2!$A$4</c:f>
              <c:strCache>
                <c:ptCount val="1"/>
                <c:pt idx="0">
                  <c:v>Total Time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Sheet2!$B$4:$F$4</c:f>
              <c:numCache>
                <c:formatCode>General</c:formatCode>
                <c:ptCount val="5"/>
                <c:pt idx="0">
                  <c:v>14.327999999999999</c:v>
                </c:pt>
                <c:pt idx="1">
                  <c:v>24.250399999999999</c:v>
                </c:pt>
                <c:pt idx="2">
                  <c:v>65.313100000000006</c:v>
                </c:pt>
                <c:pt idx="3">
                  <c:v>107.244</c:v>
                </c:pt>
                <c:pt idx="4">
                  <c:v>175.643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6F-4FDB-8C75-93BFB1C08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259072"/>
        <c:axId val="2050278208"/>
      </c:lineChart>
      <c:catAx>
        <c:axId val="20502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Patch Size in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78208"/>
        <c:crosses val="autoZero"/>
        <c:auto val="1"/>
        <c:lblAlgn val="ctr"/>
        <c:lblOffset val="100"/>
        <c:noMultiLvlLbl val="0"/>
      </c:catAx>
      <c:valAx>
        <c:axId val="2050278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Patch Wise Analysis With Double Buffer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Sheet3!$A$2</c:f>
              <c:strCache>
                <c:ptCount val="1"/>
                <c:pt idx="0">
                  <c:v>Patch match time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Sheet3!$B$2:$F$2</c:f>
              <c:numCache>
                <c:formatCode>General</c:formatCode>
                <c:ptCount val="5"/>
                <c:pt idx="0">
                  <c:v>24.8277</c:v>
                </c:pt>
                <c:pt idx="1">
                  <c:v>33.106699999999996</c:v>
                </c:pt>
                <c:pt idx="2">
                  <c:v>66.592799999999997</c:v>
                </c:pt>
                <c:pt idx="3">
                  <c:v>117.45399999999999</c:v>
                </c:pt>
                <c:pt idx="4">
                  <c:v>252.90199999999999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2-4AA5-A727-518475C7476B}"/>
            </c:ext>
          </c:extLst>
        </c:ser>
        <c:ser>
          <c:idx val="2"/>
          <c:order val="1"/>
          <c:tx>
            <c:strRef>
              <c:f>Sheet3!$A$3</c:f>
              <c:strCache>
                <c:ptCount val="1"/>
                <c:pt idx="0">
                  <c:v>Map back time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Sheet3!$B$3:$F$3</c:f>
              <c:numCache>
                <c:formatCode>General</c:formatCode>
                <c:ptCount val="5"/>
                <c:pt idx="0">
                  <c:v>0.103253</c:v>
                </c:pt>
                <c:pt idx="1">
                  <c:v>0.43248999999999999</c:v>
                </c:pt>
                <c:pt idx="2">
                  <c:v>1.01169</c:v>
                </c:pt>
                <c:pt idx="3">
                  <c:v>2.27847</c:v>
                </c:pt>
                <c:pt idx="4">
                  <c:v>4.1718799999999998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2-4AA5-A727-518475C7476B}"/>
            </c:ext>
          </c:extLst>
        </c:ser>
        <c:ser>
          <c:idx val="3"/>
          <c:order val="2"/>
          <c:tx>
            <c:strRef>
              <c:f>Sheet3!$A$4</c:f>
              <c:strCache>
                <c:ptCount val="1"/>
                <c:pt idx="0">
                  <c:v>Total Time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Sheet3!$B$4:$F$4</c:f>
              <c:numCache>
                <c:formatCode>General</c:formatCode>
                <c:ptCount val="5"/>
                <c:pt idx="0">
                  <c:v>24.935199999999998</c:v>
                </c:pt>
                <c:pt idx="1">
                  <c:v>33.540599999999998</c:v>
                </c:pt>
                <c:pt idx="2">
                  <c:v>67.609899999999996</c:v>
                </c:pt>
                <c:pt idx="3">
                  <c:v>119.747</c:v>
                </c:pt>
                <c:pt idx="4">
                  <c:v>257.08699999999999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2-4AA5-A727-518475C74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848576"/>
        <c:axId val="2051850656"/>
      </c:lineChart>
      <c:catAx>
        <c:axId val="205184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Patch Size in Pixel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50656"/>
        <c:crosses val="autoZero"/>
        <c:auto val="1"/>
        <c:lblAlgn val="ctr"/>
        <c:lblOffset val="100"/>
        <c:noMultiLvlLbl val="0"/>
      </c:catAx>
      <c:valAx>
        <c:axId val="2051850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 in Error per Pixel with Patch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Sheet4!$A$2</c:f>
              <c:strCache>
                <c:ptCount val="1"/>
                <c:pt idx="0">
                  <c:v>Double Buffer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Sheet4!$B$2:$F$2</c:f>
              <c:numCache>
                <c:formatCode>General</c:formatCode>
                <c:ptCount val="5"/>
                <c:pt idx="0">
                  <c:v>6.6040700000000001</c:v>
                </c:pt>
                <c:pt idx="1">
                  <c:v>9.8780300000000008</c:v>
                </c:pt>
                <c:pt idx="2">
                  <c:v>12.861000000000001</c:v>
                </c:pt>
                <c:pt idx="3">
                  <c:v>15.4338</c:v>
                </c:pt>
                <c:pt idx="4">
                  <c:v>17.669899999999998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D-4502-83AE-9B4242928A13}"/>
            </c:ext>
          </c:extLst>
        </c:ser>
        <c:ser>
          <c:idx val="2"/>
          <c:order val="1"/>
          <c:tx>
            <c:strRef>
              <c:f>Sheet4!$A$3</c:f>
              <c:strCache>
                <c:ptCount val="1"/>
                <c:pt idx="0">
                  <c:v>Without Double Buffer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Sheet4!$B$3:$F$3</c:f>
              <c:numCache>
                <c:formatCode>General</c:formatCode>
                <c:ptCount val="5"/>
                <c:pt idx="0">
                  <c:v>3.7009500000000002</c:v>
                </c:pt>
                <c:pt idx="1">
                  <c:v>6.7982399999999998</c:v>
                </c:pt>
                <c:pt idx="2">
                  <c:v>9.5000999999999998</c:v>
                </c:pt>
                <c:pt idx="3">
                  <c:v>12.565799999999999</c:v>
                </c:pt>
                <c:pt idx="4">
                  <c:v>15.304399999999999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D-4502-83AE-9B4242928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338816"/>
        <c:axId val="1509340480"/>
      </c:lineChart>
      <c:catAx>
        <c:axId val="150933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Patch size in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40480"/>
        <c:crosses val="autoZero"/>
        <c:auto val="1"/>
        <c:lblAlgn val="ctr"/>
        <c:lblOffset val="100"/>
        <c:noMultiLvlLbl val="0"/>
      </c:catAx>
      <c:valAx>
        <c:axId val="15093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Time Taken For 5 iterations, 64x256x128 sized image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Sheet6!$A$2</c:f>
              <c:strCache>
                <c:ptCount val="1"/>
                <c:pt idx="0">
                  <c:v>Without Double Buffer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Sheet6!$B$2:$F$2</c:f>
              <c:numCache>
                <c:formatCode>General</c:formatCode>
                <c:ptCount val="5"/>
                <c:pt idx="0">
                  <c:v>14.327999999999999</c:v>
                </c:pt>
                <c:pt idx="1">
                  <c:v>24.250399999999999</c:v>
                </c:pt>
                <c:pt idx="2">
                  <c:v>65.313100000000006</c:v>
                </c:pt>
                <c:pt idx="3">
                  <c:v>107.244</c:v>
                </c:pt>
                <c:pt idx="4">
                  <c:v>175.643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5-49F2-930C-B697E7792AEC}"/>
            </c:ext>
          </c:extLst>
        </c:ser>
        <c:ser>
          <c:idx val="2"/>
          <c:order val="1"/>
          <c:tx>
            <c:strRef>
              <c:f>Sheet6!$A$3</c:f>
              <c:strCache>
                <c:ptCount val="1"/>
                <c:pt idx="0">
                  <c:v>With Double Buffer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Sheet6!$B$3:$F$3</c:f>
              <c:numCache>
                <c:formatCode>General</c:formatCode>
                <c:ptCount val="5"/>
                <c:pt idx="0">
                  <c:v>24.935199999999998</c:v>
                </c:pt>
                <c:pt idx="1">
                  <c:v>33.540599999999998</c:v>
                </c:pt>
                <c:pt idx="2">
                  <c:v>67.609899999999996</c:v>
                </c:pt>
                <c:pt idx="3">
                  <c:v>119.747</c:v>
                </c:pt>
                <c:pt idx="4">
                  <c:v>257.08699999999999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5-49F2-930C-B697E7792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127376"/>
        <c:axId val="2050124464"/>
      </c:lineChart>
      <c:catAx>
        <c:axId val="205012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Patch</a:t>
                </a:r>
                <a:r>
                  <a:rPr lang="en-IN" baseline="0"/>
                  <a:t> Size in Pixels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24464"/>
        <c:crosses val="autoZero"/>
        <c:auto val="1"/>
        <c:lblAlgn val="ctr"/>
        <c:lblOffset val="100"/>
        <c:noMultiLvlLbl val="0"/>
      </c:catAx>
      <c:valAx>
        <c:axId val="20501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2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Taken</a:t>
            </a:r>
            <a:r>
              <a:rPr lang="en-IN" baseline="0"/>
              <a:t> in Milliseconds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CPU (5 iterations)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Sheet5!$B$2:$F$2</c:f>
              <c:numCache>
                <c:formatCode>General</c:formatCode>
                <c:ptCount val="5"/>
                <c:pt idx="0">
                  <c:v>14328</c:v>
                </c:pt>
                <c:pt idx="1">
                  <c:v>24250.400000000001</c:v>
                </c:pt>
                <c:pt idx="2">
                  <c:v>65313.1</c:v>
                </c:pt>
                <c:pt idx="3">
                  <c:v>107244</c:v>
                </c:pt>
                <c:pt idx="4">
                  <c:v>175643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3-41CE-8562-A721341B7781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GPU (5 iterations)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Sheet5!$B$3:$F$3</c:f>
              <c:numCache>
                <c:formatCode>General</c:formatCode>
                <c:ptCount val="5"/>
                <c:pt idx="0">
                  <c:v>33.75</c:v>
                </c:pt>
                <c:pt idx="1">
                  <c:v>116.63</c:v>
                </c:pt>
                <c:pt idx="2">
                  <c:v>290.07</c:v>
                </c:pt>
                <c:pt idx="3">
                  <c:v>582.95000000000005</c:v>
                </c:pt>
                <c:pt idx="4">
                  <c:v>1085.1199999999999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3-41CE-8562-A721341B7781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GPU (20 iterations)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Sheet5!$B$4:$F$4</c:f>
              <c:numCache>
                <c:formatCode>General</c:formatCode>
                <c:ptCount val="5"/>
                <c:pt idx="0">
                  <c:v>93.99</c:v>
                </c:pt>
                <c:pt idx="1">
                  <c:v>341.7</c:v>
                </c:pt>
                <c:pt idx="2">
                  <c:v>965.57</c:v>
                </c:pt>
                <c:pt idx="3">
                  <c:v>2060.94</c:v>
                </c:pt>
                <c:pt idx="4">
                  <c:v>3750.1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3-41CE-8562-A721341B7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070447"/>
        <c:axId val="1963070031"/>
      </c:lineChart>
      <c:catAx>
        <c:axId val="196307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70031"/>
        <c:crosses val="autoZero"/>
        <c:auto val="1"/>
        <c:lblAlgn val="ctr"/>
        <c:lblOffset val="100"/>
        <c:noMultiLvlLbl val="0"/>
      </c:catAx>
      <c:valAx>
        <c:axId val="19630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7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</a:t>
            </a:r>
            <a:r>
              <a:rPr lang="en-IN" baseline="0"/>
              <a:t> per Pixel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CPU (5 iterations)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Sheet7!$B$2:$F$2</c:f>
              <c:numCache>
                <c:formatCode>General</c:formatCode>
                <c:ptCount val="5"/>
                <c:pt idx="0">
                  <c:v>3.7009500000000002</c:v>
                </c:pt>
                <c:pt idx="1">
                  <c:v>6.7982399999999998</c:v>
                </c:pt>
                <c:pt idx="2">
                  <c:v>9.5000999999999998</c:v>
                </c:pt>
                <c:pt idx="3">
                  <c:v>12.565799999999999</c:v>
                </c:pt>
                <c:pt idx="4">
                  <c:v>15.304399999999999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0-43D5-A637-2964EC30B613}"/>
            </c:ext>
          </c:extLst>
        </c:ser>
        <c:ser>
          <c:idx val="1"/>
          <c:order val="1"/>
          <c:tx>
            <c:strRef>
              <c:f>Sheet7!$A$3</c:f>
              <c:strCache>
                <c:ptCount val="1"/>
                <c:pt idx="0">
                  <c:v>GPU (5 iterations)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Sheet7!$B$3:$F$3</c:f>
              <c:numCache>
                <c:formatCode>General</c:formatCode>
                <c:ptCount val="5"/>
                <c:pt idx="0">
                  <c:v>8.9443699999999993</c:v>
                </c:pt>
                <c:pt idx="1">
                  <c:v>12.345599999999999</c:v>
                </c:pt>
                <c:pt idx="2">
                  <c:v>15.789099999999999</c:v>
                </c:pt>
                <c:pt idx="3">
                  <c:v>19.0488</c:v>
                </c:pt>
                <c:pt idx="4">
                  <c:v>22.088899999999999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0-43D5-A637-2964EC30B613}"/>
            </c:ext>
          </c:extLst>
        </c:ser>
        <c:ser>
          <c:idx val="2"/>
          <c:order val="2"/>
          <c:tx>
            <c:strRef>
              <c:f>Sheet7!$A$4</c:f>
              <c:strCache>
                <c:ptCount val="1"/>
                <c:pt idx="0">
                  <c:v>GPU (20 iterations)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Sheet7!$B$4:$F$4</c:f>
              <c:numCache>
                <c:formatCode>General</c:formatCode>
                <c:ptCount val="5"/>
                <c:pt idx="0">
                  <c:v>6.2805099999999996</c:v>
                </c:pt>
                <c:pt idx="1">
                  <c:v>9.2383400000000009</c:v>
                </c:pt>
                <c:pt idx="2">
                  <c:v>12.4603</c:v>
                </c:pt>
                <c:pt idx="3">
                  <c:v>15.052</c:v>
                </c:pt>
                <c:pt idx="4">
                  <c:v>17.613600000000002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0-43D5-A637-2964EC30B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930639"/>
        <c:axId val="1973931471"/>
      </c:lineChart>
      <c:catAx>
        <c:axId val="197393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Patch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931471"/>
        <c:crosses val="autoZero"/>
        <c:auto val="1"/>
        <c:lblAlgn val="ctr"/>
        <c:lblOffset val="100"/>
        <c:noMultiLvlLbl val="0"/>
      </c:catAx>
      <c:valAx>
        <c:axId val="19739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93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790719"/>
        <c:axId val="1977791967"/>
      </c:lineChart>
      <c:catAx>
        <c:axId val="197779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91967"/>
        <c:crosses val="autoZero"/>
        <c:auto val="1"/>
        <c:lblAlgn val="ctr"/>
        <c:lblOffset val="100"/>
        <c:noMultiLvlLbl val="0"/>
      </c:catAx>
      <c:valAx>
        <c:axId val="197779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9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</xdr:row>
      <xdr:rowOff>133350</xdr:rowOff>
    </xdr:from>
    <xdr:to>
      <xdr:col>17</xdr:col>
      <xdr:colOff>571500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9EEE2-2921-4CB2-8603-134323DD9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4</xdr:row>
      <xdr:rowOff>57150</xdr:rowOff>
    </xdr:from>
    <xdr:to>
      <xdr:col>15</xdr:col>
      <xdr:colOff>257175</xdr:colOff>
      <xdr:row>18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A3EC04-7393-49C7-81DB-706A55B51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2</xdr:row>
      <xdr:rowOff>160020</xdr:rowOff>
    </xdr:from>
    <xdr:to>
      <xdr:col>14</xdr:col>
      <xdr:colOff>365760</xdr:colOff>
      <xdr:row>14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0A6C0-E1AA-484F-B11C-3622A9D09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2</xdr:row>
      <xdr:rowOff>121920</xdr:rowOff>
    </xdr:from>
    <xdr:to>
      <xdr:col>15</xdr:col>
      <xdr:colOff>281940</xdr:colOff>
      <xdr:row>13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610A6-A9A3-432B-BEDB-4107EA880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3</xdr:row>
      <xdr:rowOff>68580</xdr:rowOff>
    </xdr:from>
    <xdr:to>
      <xdr:col>13</xdr:col>
      <xdr:colOff>91440</xdr:colOff>
      <xdr:row>18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1ED7D7-FDCB-499B-9B46-9FFAE8FD6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3</xdr:row>
      <xdr:rowOff>68580</xdr:rowOff>
    </xdr:from>
    <xdr:to>
      <xdr:col>13</xdr:col>
      <xdr:colOff>91440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DA002-0548-471B-9488-985177A87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22741-A4F9-4803-9797-8879886E6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15240</xdr:rowOff>
    </xdr:from>
    <xdr:to>
      <xdr:col>13</xdr:col>
      <xdr:colOff>91440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A7DA8-5062-4782-9F4C-47B87F977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15240</xdr:rowOff>
    </xdr:from>
    <xdr:to>
      <xdr:col>13</xdr:col>
      <xdr:colOff>91440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A58CC-2A14-4FC8-887E-5AC030B7F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7</xdr:row>
      <xdr:rowOff>15240</xdr:rowOff>
    </xdr:from>
    <xdr:to>
      <xdr:col>13</xdr:col>
      <xdr:colOff>91440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F54AED-DB9B-4A10-A1A2-4793ED0D1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220B-BEFC-4CB1-ABB0-23F663995320}">
  <dimension ref="A1:E5"/>
  <sheetViews>
    <sheetView zoomScale="80" workbookViewId="0">
      <selection activeCell="A6" sqref="A6"/>
    </sheetView>
  </sheetViews>
  <sheetFormatPr defaultRowHeight="14.4" x14ac:dyDescent="0.3"/>
  <cols>
    <col min="2" max="4" width="9.33203125" bestFit="1" customWidth="1"/>
  </cols>
  <sheetData>
    <row r="1" spans="1:5" ht="41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41.4" x14ac:dyDescent="0.3">
      <c r="A2" s="1" t="s">
        <v>5</v>
      </c>
      <c r="B2" s="1">
        <v>2.0646300000000002</v>
      </c>
      <c r="C2" s="1">
        <v>10.356400000000001</v>
      </c>
      <c r="D2" s="1">
        <v>63.843699999999998</v>
      </c>
      <c r="E2" s="1">
        <v>436.67700000000002</v>
      </c>
    </row>
    <row r="3" spans="1:5" ht="41.4" x14ac:dyDescent="0.3">
      <c r="A3" s="1" t="s">
        <v>6</v>
      </c>
      <c r="B3" s="1">
        <v>4.1888000000000002E-2</v>
      </c>
      <c r="C3" s="1">
        <v>0.16420199999999999</v>
      </c>
      <c r="D3" s="1">
        <v>0.92241600000000001</v>
      </c>
      <c r="E3" s="1">
        <v>7.0417899999999998</v>
      </c>
    </row>
    <row r="4" spans="1:5" ht="27.6" x14ac:dyDescent="0.3">
      <c r="A4" s="1" t="s">
        <v>7</v>
      </c>
      <c r="B4" s="1">
        <v>2.11992</v>
      </c>
      <c r="C4" s="1">
        <v>10.526300000000001</v>
      </c>
      <c r="D4" s="1">
        <v>64.781099999999995</v>
      </c>
      <c r="E4" s="1">
        <v>443.72399999999999</v>
      </c>
    </row>
    <row r="5" spans="1:5" ht="27.6" x14ac:dyDescent="0.3">
      <c r="A5" s="1" t="s">
        <v>8</v>
      </c>
      <c r="B5" s="1">
        <v>3.47187</v>
      </c>
      <c r="C5" s="1">
        <v>12.158099999999999</v>
      </c>
      <c r="D5" s="1">
        <v>10.106299999999999</v>
      </c>
      <c r="E5" s="1">
        <v>9.8799299999999999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D4B79-4DD5-4F4E-828A-6BFBD5728516}">
  <dimension ref="A1:F5"/>
  <sheetViews>
    <sheetView zoomScale="104" workbookViewId="0">
      <selection activeCell="B5" sqref="B5:F5"/>
    </sheetView>
  </sheetViews>
  <sheetFormatPr defaultRowHeight="14.4" x14ac:dyDescent="0.3"/>
  <cols>
    <col min="2" max="3" width="9.33203125" bestFit="1" customWidth="1"/>
  </cols>
  <sheetData>
    <row r="1" spans="1:6" ht="27.6" x14ac:dyDescent="0.3">
      <c r="A1" s="1" t="s">
        <v>9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ht="41.4" x14ac:dyDescent="0.3">
      <c r="A2" s="1" t="s">
        <v>10</v>
      </c>
      <c r="B2" s="1">
        <v>14.2362</v>
      </c>
      <c r="C2" s="1">
        <v>23.9133</v>
      </c>
      <c r="D2" s="1">
        <v>63.014400000000002</v>
      </c>
      <c r="E2" s="1">
        <v>105.121</v>
      </c>
      <c r="F2" s="1">
        <v>165.85599999999999</v>
      </c>
    </row>
    <row r="3" spans="1:6" ht="41.4" x14ac:dyDescent="0.3">
      <c r="A3" s="1" t="s">
        <v>11</v>
      </c>
      <c r="B3" s="1">
        <v>9.0758000000000005E-2</v>
      </c>
      <c r="C3" s="1">
        <v>0.33510400000000001</v>
      </c>
      <c r="D3" s="1">
        <v>2.29765</v>
      </c>
      <c r="E3" s="1">
        <v>2.1209699999999998</v>
      </c>
      <c r="F3" s="1">
        <v>9.7859499999999997</v>
      </c>
    </row>
    <row r="4" spans="1:6" ht="27.6" x14ac:dyDescent="0.3">
      <c r="A4" s="1" t="s">
        <v>7</v>
      </c>
      <c r="B4" s="1">
        <v>14.327999999999999</v>
      </c>
      <c r="C4" s="1">
        <v>24.250399999999999</v>
      </c>
      <c r="D4" s="1">
        <v>65.313100000000006</v>
      </c>
      <c r="E4" s="1">
        <v>107.244</v>
      </c>
      <c r="F4" s="1">
        <v>175.643</v>
      </c>
    </row>
    <row r="5" spans="1:6" ht="27.6" x14ac:dyDescent="0.3">
      <c r="A5" s="1" t="s">
        <v>12</v>
      </c>
      <c r="B5" s="1">
        <v>3.7009500000000002</v>
      </c>
      <c r="C5" s="1">
        <v>6.7982399999999998</v>
      </c>
      <c r="D5" s="1">
        <v>9.5000999999999998</v>
      </c>
      <c r="E5" s="1">
        <v>12.565799999999999</v>
      </c>
      <c r="F5" s="1">
        <v>15.304399999999999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E4DB-F5D2-4C46-909E-4F5936089874}">
  <dimension ref="A1:F5"/>
  <sheetViews>
    <sheetView workbookViewId="0">
      <selection sqref="A1:F4"/>
    </sheetView>
  </sheetViews>
  <sheetFormatPr defaultRowHeight="14.4" x14ac:dyDescent="0.3"/>
  <sheetData>
    <row r="1" spans="1:6" ht="27.6" x14ac:dyDescent="0.3">
      <c r="A1" s="1" t="s">
        <v>9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ht="41.4" x14ac:dyDescent="0.3">
      <c r="A2" s="1" t="s">
        <v>10</v>
      </c>
      <c r="B2" s="1">
        <v>24.8277</v>
      </c>
      <c r="C2" s="1">
        <v>33.106699999999996</v>
      </c>
      <c r="D2" s="1">
        <v>66.592799999999997</v>
      </c>
      <c r="E2" s="1">
        <v>117.45399999999999</v>
      </c>
      <c r="F2" s="1">
        <v>252.90199999999999</v>
      </c>
    </row>
    <row r="3" spans="1:6" ht="41.4" x14ac:dyDescent="0.3">
      <c r="A3" s="1" t="s">
        <v>11</v>
      </c>
      <c r="B3" s="1">
        <v>0.103253</v>
      </c>
      <c r="C3" s="1">
        <v>0.43248999999999999</v>
      </c>
      <c r="D3" s="1">
        <v>1.01169</v>
      </c>
      <c r="E3" s="1">
        <v>2.27847</v>
      </c>
      <c r="F3" s="1">
        <v>4.1718799999999998</v>
      </c>
    </row>
    <row r="4" spans="1:6" ht="27.6" x14ac:dyDescent="0.3">
      <c r="A4" s="1" t="s">
        <v>7</v>
      </c>
      <c r="B4" s="1">
        <v>24.935199999999998</v>
      </c>
      <c r="C4" s="1">
        <v>33.540599999999998</v>
      </c>
      <c r="D4" s="1">
        <v>67.609899999999996</v>
      </c>
      <c r="E4" s="1">
        <v>119.747</v>
      </c>
      <c r="F4" s="1">
        <v>257.08699999999999</v>
      </c>
    </row>
    <row r="5" spans="1:6" ht="27.6" x14ac:dyDescent="0.3">
      <c r="A5" s="1" t="s">
        <v>12</v>
      </c>
      <c r="B5" s="1">
        <v>6.6040700000000001</v>
      </c>
      <c r="C5" s="1">
        <v>9.8780300000000008</v>
      </c>
      <c r="D5" s="1">
        <v>12.861000000000001</v>
      </c>
      <c r="E5" s="1">
        <v>15.4338</v>
      </c>
      <c r="F5" s="1">
        <v>17.669899999999998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E6424-6442-420A-8CAF-930B5C0DF391}">
  <dimension ref="A1:F3"/>
  <sheetViews>
    <sheetView workbookViewId="0">
      <selection activeCell="P4" sqref="P4"/>
    </sheetView>
  </sheetViews>
  <sheetFormatPr defaultRowHeight="14.4" x14ac:dyDescent="0.3"/>
  <sheetData>
    <row r="1" spans="1:6" ht="27.6" x14ac:dyDescent="0.3">
      <c r="A1" s="1" t="s">
        <v>9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ht="27.6" x14ac:dyDescent="0.3">
      <c r="A2" s="1" t="s">
        <v>13</v>
      </c>
      <c r="B2" s="1">
        <v>6.6040700000000001</v>
      </c>
      <c r="C2" s="1">
        <v>9.8780300000000008</v>
      </c>
      <c r="D2" s="1">
        <v>12.861000000000001</v>
      </c>
      <c r="E2" s="1">
        <v>15.4338</v>
      </c>
      <c r="F2" s="1">
        <v>17.669899999999998</v>
      </c>
    </row>
    <row r="3" spans="1:6" ht="41.4" x14ac:dyDescent="0.3">
      <c r="A3" s="1" t="s">
        <v>14</v>
      </c>
      <c r="B3" s="1">
        <v>3.7009500000000002</v>
      </c>
      <c r="C3" s="1">
        <v>6.7982399999999998</v>
      </c>
      <c r="D3" s="1">
        <v>9.5000999999999998</v>
      </c>
      <c r="E3" s="1">
        <v>12.565799999999999</v>
      </c>
      <c r="F3" s="1">
        <v>15.304399999999999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C93C8-E1F4-4F6E-A5BB-42A52CE444AF}">
  <dimension ref="A1:F3"/>
  <sheetViews>
    <sheetView workbookViewId="0">
      <selection activeCell="O13" sqref="O13"/>
    </sheetView>
  </sheetViews>
  <sheetFormatPr defaultRowHeight="14.4" x14ac:dyDescent="0.3"/>
  <sheetData>
    <row r="1" spans="1:6" ht="27.6" x14ac:dyDescent="0.3">
      <c r="A1" s="1" t="s">
        <v>9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ht="41.4" x14ac:dyDescent="0.3">
      <c r="A2" s="1" t="s">
        <v>14</v>
      </c>
      <c r="B2" s="1">
        <v>14.327999999999999</v>
      </c>
      <c r="C2" s="1">
        <v>24.250399999999999</v>
      </c>
      <c r="D2" s="1">
        <v>65.313100000000006</v>
      </c>
      <c r="E2" s="1">
        <v>107.244</v>
      </c>
      <c r="F2" s="1">
        <v>175.643</v>
      </c>
    </row>
    <row r="3" spans="1:6" ht="41.4" x14ac:dyDescent="0.3">
      <c r="A3" s="1" t="s">
        <v>15</v>
      </c>
      <c r="B3" s="1">
        <v>24.935199999999998</v>
      </c>
      <c r="C3" s="1">
        <v>33.540599999999998</v>
      </c>
      <c r="D3" s="1">
        <v>67.609899999999996</v>
      </c>
      <c r="E3" s="1">
        <v>119.747</v>
      </c>
      <c r="F3" s="1">
        <v>257.08699999999999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C71D6-02BD-47D5-82E6-D57BD234E091}">
  <dimension ref="A1:F10"/>
  <sheetViews>
    <sheetView workbookViewId="0">
      <selection activeCell="B6" sqref="B6:F6"/>
    </sheetView>
  </sheetViews>
  <sheetFormatPr defaultRowHeight="14.4" x14ac:dyDescent="0.3"/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t="s">
        <v>18</v>
      </c>
      <c r="B2" s="1">
        <v>14328</v>
      </c>
      <c r="C2" s="1">
        <v>24250.400000000001</v>
      </c>
      <c r="D2" s="1">
        <v>65313.1</v>
      </c>
      <c r="E2" s="1">
        <v>107244</v>
      </c>
      <c r="F2" s="1">
        <v>175643</v>
      </c>
    </row>
    <row r="3" spans="1:6" x14ac:dyDescent="0.3">
      <c r="A3" t="s">
        <v>19</v>
      </c>
      <c r="B3">
        <v>33.75</v>
      </c>
      <c r="C3">
        <v>116.63</v>
      </c>
      <c r="D3">
        <v>290.07</v>
      </c>
      <c r="E3">
        <v>582.95000000000005</v>
      </c>
      <c r="F3">
        <v>1085.1199999999999</v>
      </c>
    </row>
    <row r="4" spans="1:6" x14ac:dyDescent="0.3">
      <c r="A4" t="s">
        <v>20</v>
      </c>
      <c r="B4">
        <v>93.99</v>
      </c>
      <c r="C4">
        <v>341.7</v>
      </c>
      <c r="D4">
        <v>965.57</v>
      </c>
      <c r="E4">
        <v>2060.94</v>
      </c>
      <c r="F4">
        <v>3750.1</v>
      </c>
    </row>
    <row r="6" spans="1:6" x14ac:dyDescent="0.3">
      <c r="B6">
        <f>B2/B3</f>
        <v>424.53333333333336</v>
      </c>
      <c r="C6">
        <f t="shared" ref="C6:F6" si="0">C2/C3</f>
        <v>207.92591957472351</v>
      </c>
      <c r="D6">
        <f t="shared" si="0"/>
        <v>225.1632364601648</v>
      </c>
      <c r="E6">
        <f t="shared" si="0"/>
        <v>183.96775023586926</v>
      </c>
      <c r="F6">
        <f t="shared" si="0"/>
        <v>161.86504718372163</v>
      </c>
    </row>
    <row r="10" spans="1:6" x14ac:dyDescent="0.3">
      <c r="A10" t="s">
        <v>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4635-9191-418B-A221-06BA251F8DA7}">
  <dimension ref="A1:F17"/>
  <sheetViews>
    <sheetView workbookViewId="0">
      <selection activeCell="B5" sqref="B5"/>
    </sheetView>
  </sheetViews>
  <sheetFormatPr defaultRowHeight="14.4" x14ac:dyDescent="0.3"/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t="s">
        <v>18</v>
      </c>
      <c r="B2" s="1">
        <v>3.7009500000000002</v>
      </c>
      <c r="C2" s="1">
        <v>6.7982399999999998</v>
      </c>
      <c r="D2" s="1">
        <v>9.5000999999999998</v>
      </c>
      <c r="E2" s="1">
        <v>12.565799999999999</v>
      </c>
      <c r="F2" s="1">
        <v>15.304399999999999</v>
      </c>
    </row>
    <row r="3" spans="1:6" x14ac:dyDescent="0.3">
      <c r="A3" t="s">
        <v>19</v>
      </c>
      <c r="B3">
        <v>8.9443699999999993</v>
      </c>
      <c r="C3">
        <v>12.345599999999999</v>
      </c>
      <c r="D3">
        <v>15.789099999999999</v>
      </c>
      <c r="E3">
        <v>19.0488</v>
      </c>
      <c r="F3">
        <v>22.088899999999999</v>
      </c>
    </row>
    <row r="4" spans="1:6" x14ac:dyDescent="0.3">
      <c r="A4" t="s">
        <v>20</v>
      </c>
      <c r="B4">
        <v>6.2805099999999996</v>
      </c>
      <c r="C4">
        <v>9.2383400000000009</v>
      </c>
      <c r="D4">
        <v>12.4603</v>
      </c>
      <c r="E4">
        <v>15.052</v>
      </c>
      <c r="F4">
        <v>17.613600000000002</v>
      </c>
    </row>
    <row r="17" spans="1:1" x14ac:dyDescent="0.3">
      <c r="A17" t="s">
        <v>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FB9C5-CD43-4A1F-9F21-5E84B3E7CADA}">
  <dimension ref="A1:F2"/>
  <sheetViews>
    <sheetView tabSelected="1" workbookViewId="0">
      <selection sqref="A1:F2"/>
    </sheetView>
  </sheetViews>
  <sheetFormatPr defaultRowHeight="14.4" x14ac:dyDescent="0.3"/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t="s">
        <v>21</v>
      </c>
      <c r="B2" s="2">
        <v>424.5333</v>
      </c>
      <c r="C2" s="2">
        <v>207.92590000000001</v>
      </c>
      <c r="D2" s="2">
        <v>225.16319999999999</v>
      </c>
      <c r="E2" s="2">
        <v>183.96780000000001</v>
      </c>
      <c r="F2" s="2">
        <v>161.86500000000001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Sheet6</vt:lpstr>
      <vt:lpstr>Sheet5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Pragya Sethi</dc:creator>
  <cp:lastModifiedBy>Pragya Sethi</cp:lastModifiedBy>
  <dcterms:created xsi:type="dcterms:W3CDTF">2021-04-14T14:47:09Z</dcterms:created>
  <dcterms:modified xsi:type="dcterms:W3CDTF">2021-04-23T13:57:32Z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b4a1ddba-b7c6-4c32-8a77-780cfe773833</vt:lpwstr>
  </property>
</Properties>
</file>