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gabri\Documents\GitHub\SWHS-RaspPiJavaRobotics\documentation\"/>
    </mc:Choice>
  </mc:AlternateContent>
  <xr:revisionPtr revIDLastSave="0" documentId="13_ncr:1_{3E4DEB49-E0E9-4AB9-9617-1F8E719F4347}" xr6:coauthVersionLast="44" xr6:coauthVersionMax="44" xr10:uidLastSave="{00000000-0000-0000-0000-000000000000}"/>
  <bookViews>
    <workbookView xWindow="5160" yWindow="630" windowWidth="24405" windowHeight="15360" xr2:uid="{00000000-000D-0000-FFFF-FFFF00000000}"/>
  </bookViews>
  <sheets>
    <sheet name="EQUIPMENT LIST" sheetId="1" r:id="rId1"/>
    <sheet name="About" sheetId="3" r:id="rId2"/>
    <sheet name="Audio Console Cost Comparison" sheetId="2" state="hidden" r:id="rId3"/>
  </sheets>
  <definedNames>
    <definedName name="_xlnm.Print_Area" localSheetId="0">'EQUIPMENT LIST'!$A$1:$O$50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8" i="1"/>
  <c r="J17" i="1"/>
  <c r="J16" i="1"/>
  <c r="J15" i="1"/>
  <c r="J14" i="1"/>
  <c r="J12" i="1"/>
  <c r="J11" i="1"/>
  <c r="J10" i="1"/>
  <c r="J9" i="1"/>
  <c r="J8" i="1"/>
  <c r="J7" i="1"/>
  <c r="J6" i="1"/>
  <c r="J5" i="1"/>
  <c r="J4" i="1"/>
  <c r="J19" i="1" l="1"/>
  <c r="J13" i="1" s="1"/>
  <c r="I3" i="1" l="1"/>
  <c r="J3" i="1" s="1"/>
  <c r="M1" i="1" l="1"/>
  <c r="K3" i="1"/>
  <c r="K4" i="1" s="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alcChain>
</file>

<file path=xl/sharedStrings.xml><?xml version="1.0" encoding="utf-8"?>
<sst xmlns="http://schemas.openxmlformats.org/spreadsheetml/2006/main" count="41" uniqueCount="41">
  <si>
    <t xml:space="preserve">EXCLUDE  ⇓ </t>
  </si>
  <si>
    <t>← Total from all Categories</t>
  </si>
  <si>
    <t>Note</t>
  </si>
  <si>
    <t>Priority</t>
  </si>
  <si>
    <t>Recomended</t>
  </si>
  <si>
    <t>Cost</t>
  </si>
  <si>
    <t>Quantity</t>
  </si>
  <si>
    <t>Subtotal</t>
  </si>
  <si>
    <t>Section Total</t>
  </si>
  <si>
    <t>Guide to Priorities:</t>
  </si>
  <si>
    <t xml:space="preserve">0 Required </t>
  </si>
  <si>
    <t>Essentials for basic operation</t>
  </si>
  <si>
    <t>Required for eventually for full operation.</t>
  </si>
  <si>
    <t>Optional recommended</t>
  </si>
  <si>
    <t>Completely Optional</t>
  </si>
  <si>
    <t>Cost comparison of audio consoles (not selected for this recomendation):</t>
  </si>
  <si>
    <t>digital</t>
  </si>
  <si>
    <t>SSL Live (L500)</t>
  </si>
  <si>
    <t>Soundcraft vi3000</t>
  </si>
  <si>
    <t>Yamaha CL 5</t>
  </si>
  <si>
    <t>Yamaha QL 5</t>
  </si>
  <si>
    <t>Behringer X32</t>
  </si>
  <si>
    <t>analogue</t>
  </si>
  <si>
    <t>SSL Duality SE</t>
  </si>
  <si>
    <t>SSL Matrix 2</t>
  </si>
  <si>
    <t>SSL AWS 924</t>
  </si>
  <si>
    <t>Allen &amp; Heath GS-R24</t>
  </si>
  <si>
    <t>Application</t>
  </si>
  <si>
    <t>Equipment Components &amp; Pricing</t>
  </si>
  <si>
    <t>NAYSC Video Editing Computer System</t>
  </si>
  <si>
    <t>This document can be used to calculate updates to products and pricing options as needed.  
As an Excel spreadsheet, version tracking on GitHub is limited.</t>
  </si>
  <si>
    <t>As this project developed, it became clear that there would be some variation in the pricing and availability of parts from some vendors.  While we have made every effort to identify components that are standardized, and widely available, it is nonetheless necessary to keep track of changes and evaluate the potential for new products to continue development of this platform.</t>
  </si>
  <si>
    <t>Raspberry Pi 4 Model B (4GB)</t>
  </si>
  <si>
    <t>Miuzei Case for Raspberry Pi 4 with Power Supply, &amp; HDMI Cable</t>
  </si>
  <si>
    <t>Raspberry Pi Camera Module V2-8 1080p</t>
  </si>
  <si>
    <t>System Board</t>
  </si>
  <si>
    <t>System Board Case</t>
  </si>
  <si>
    <t>Camera</t>
  </si>
  <si>
    <t>Pi 4 System</t>
  </si>
  <si>
    <t>1 Needed in future</t>
  </si>
  <si>
    <t>Product &amp;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</si>
</sst>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409]* #,##0.00_);_([$$-409]* \(#,##0.00\);_([$$-409]* &quot;-&quot;??_);_(@_)"/>
  </numFmts>
  <fonts count="16" x14ac:knownFonts="1">
    <font>
      <sz val="10"/>
      <color rgb="FF000000"/>
      <name val="Arial"/>
    </font>
    <font>
      <sz val="10"/>
      <name val="Arial"/>
      <family val="2"/>
    </font>
    <font>
      <sz val="8"/>
      <name val="Arial"/>
      <family val="2"/>
    </font>
    <font>
      <b/>
      <sz val="10"/>
      <name val="Arial"/>
      <family val="2"/>
    </font>
    <font>
      <b/>
      <sz val="12"/>
      <color rgb="FFFF0000"/>
      <name val="Arial"/>
      <family val="2"/>
    </font>
    <font>
      <b/>
      <sz val="11"/>
      <color rgb="FFE06666"/>
      <name val="Arial"/>
      <family val="2"/>
    </font>
    <font>
      <b/>
      <sz val="12"/>
      <name val="Arial"/>
      <family val="2"/>
    </font>
    <font>
      <b/>
      <sz val="10"/>
      <name val="Arial"/>
      <family val="2"/>
    </font>
    <font>
      <b/>
      <sz val="8"/>
      <name val="Arial"/>
      <family val="2"/>
    </font>
    <font>
      <sz val="14"/>
      <name val="Arial"/>
      <family val="2"/>
    </font>
    <font>
      <u/>
      <sz val="10"/>
      <color theme="10"/>
      <name val="Arial"/>
      <family val="2"/>
    </font>
    <font>
      <sz val="10"/>
      <color rgb="FF000000"/>
      <name val="Arial"/>
      <family val="2"/>
    </font>
    <font>
      <b/>
      <sz val="10"/>
      <color rgb="FF000000"/>
      <name val="Arial"/>
      <family val="2"/>
    </font>
    <font>
      <u/>
      <sz val="10"/>
      <name val="Arial"/>
      <family val="2"/>
    </font>
    <font>
      <sz val="12"/>
      <name val="Arial"/>
      <family val="2"/>
    </font>
    <font>
      <sz val="12"/>
      <color rgb="FF000000"/>
      <name val="Arial"/>
      <family val="2"/>
    </font>
  </fonts>
  <fills count="9">
    <fill>
      <patternFill patternType="none"/>
    </fill>
    <fill>
      <patternFill patternType="gray125"/>
    </fill>
    <fill>
      <patternFill patternType="solid">
        <fgColor rgb="FFD9EAD3"/>
        <bgColor rgb="FFD9EAD3"/>
      </patternFill>
    </fill>
    <fill>
      <patternFill patternType="solid">
        <fgColor rgb="FFE06666"/>
        <bgColor rgb="FFE06666"/>
      </patternFill>
    </fill>
    <fill>
      <patternFill patternType="solid">
        <fgColor rgb="FFB7E1CD"/>
        <bgColor rgb="FFB7E1CD"/>
      </patternFill>
    </fill>
    <fill>
      <patternFill patternType="solid">
        <fgColor rgb="FFA4C2F4"/>
        <bgColor rgb="FFA4C2F4"/>
      </patternFill>
    </fill>
    <fill>
      <patternFill patternType="solid">
        <fgColor rgb="FFC9DAF8"/>
        <bgColor rgb="FFC9DAF8"/>
      </patternFill>
    </fill>
    <fill>
      <patternFill patternType="solid">
        <fgColor theme="1"/>
        <bgColor indexed="64"/>
      </patternFill>
    </fill>
    <fill>
      <patternFill patternType="solid">
        <fgColor rgb="FFFFECAF"/>
        <bgColor rgb="FFFFF2CC"/>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3">
    <xf numFmtId="0" fontId="0" fillId="0" borderId="0"/>
    <xf numFmtId="0" fontId="10" fillId="0" borderId="0" applyNumberFormat="0" applyFill="0" applyBorder="0" applyAlignment="0" applyProtection="0"/>
    <xf numFmtId="44" fontId="11" fillId="0" borderId="0" applyFont="0" applyFill="0" applyBorder="0" applyAlignment="0" applyProtection="0"/>
  </cellStyleXfs>
  <cellXfs count="97">
    <xf numFmtId="0" fontId="0" fillId="0" borderId="0" xfId="0" applyFont="1" applyAlignment="1"/>
    <xf numFmtId="0" fontId="5" fillId="2" borderId="0" xfId="0" applyFont="1" applyFill="1" applyAlignment="1">
      <alignment horizontal="right" vertical="center"/>
    </xf>
    <xf numFmtId="0" fontId="1" fillId="0" borderId="0" xfId="0" applyFont="1" applyAlignment="1">
      <alignment vertical="top"/>
    </xf>
    <xf numFmtId="0" fontId="3" fillId="3" borderId="0" xfId="0" applyFont="1" applyFill="1" applyAlignment="1">
      <alignment horizontal="center" vertical="center"/>
    </xf>
    <xf numFmtId="0" fontId="1" fillId="0" borderId="0" xfId="0" applyFont="1" applyAlignment="1">
      <alignment vertical="top" wrapText="1"/>
    </xf>
    <xf numFmtId="164" fontId="1" fillId="0" borderId="0" xfId="0" applyNumberFormat="1" applyFont="1" applyAlignment="1">
      <alignment vertical="top" wrapText="1"/>
    </xf>
    <xf numFmtId="164" fontId="1" fillId="0" borderId="0" xfId="0" applyNumberFormat="1" applyFont="1" applyAlignment="1">
      <alignment vertical="top"/>
    </xf>
    <xf numFmtId="0" fontId="1" fillId="0" borderId="0" xfId="0" applyFont="1" applyAlignment="1">
      <alignment vertical="top"/>
    </xf>
    <xf numFmtId="0" fontId="1" fillId="0" borderId="0" xfId="0" applyFont="1" applyAlignment="1">
      <alignment vertical="top"/>
    </xf>
    <xf numFmtId="0" fontId="8" fillId="4" borderId="4" xfId="0" applyFont="1" applyFill="1" applyBorder="1" applyAlignment="1">
      <alignment horizontal="center" vertical="top" wrapText="1"/>
    </xf>
    <xf numFmtId="0" fontId="2" fillId="4" borderId="5" xfId="0" applyFont="1" applyFill="1" applyBorder="1" applyAlignment="1">
      <alignment vertical="top" wrapText="1"/>
    </xf>
    <xf numFmtId="0" fontId="8" fillId="5" borderId="6" xfId="0" applyFont="1" applyFill="1" applyBorder="1" applyAlignment="1">
      <alignment horizontal="center" vertical="top" wrapText="1"/>
    </xf>
    <xf numFmtId="0" fontId="2" fillId="5" borderId="7" xfId="0" applyFont="1" applyFill="1" applyBorder="1" applyAlignment="1">
      <alignment vertical="top" wrapText="1"/>
    </xf>
    <xf numFmtId="0" fontId="8" fillId="6" borderId="8" xfId="0" applyFont="1" applyFill="1" applyBorder="1" applyAlignment="1">
      <alignment horizontal="center" vertical="top" wrapText="1"/>
    </xf>
    <xf numFmtId="0" fontId="2" fillId="6" borderId="9" xfId="0" applyFont="1" applyFill="1" applyBorder="1" applyAlignment="1">
      <alignment vertical="top" wrapText="1"/>
    </xf>
    <xf numFmtId="0" fontId="1" fillId="0" borderId="0" xfId="0" applyFont="1" applyAlignment="1">
      <alignment vertical="top" wrapText="1"/>
    </xf>
    <xf numFmtId="0" fontId="1" fillId="0" borderId="0" xfId="0" applyFont="1" applyAlignment="1"/>
    <xf numFmtId="164" fontId="1" fillId="0" borderId="0" xfId="0" applyNumberFormat="1" applyFont="1" applyAlignment="1"/>
    <xf numFmtId="164" fontId="1" fillId="0" borderId="0" xfId="0" applyNumberFormat="1" applyFont="1"/>
    <xf numFmtId="0" fontId="11" fillId="0" borderId="0" xfId="0" applyFont="1" applyAlignment="1"/>
    <xf numFmtId="0" fontId="0" fillId="0" borderId="0" xfId="0" applyFont="1" applyBorder="1" applyAlignment="1"/>
    <xf numFmtId="0" fontId="12" fillId="0" borderId="0" xfId="0" applyFont="1" applyAlignment="1"/>
    <xf numFmtId="0" fontId="1" fillId="7" borderId="0" xfId="0" applyFont="1" applyFill="1" applyAlignment="1">
      <alignment vertical="top"/>
    </xf>
    <xf numFmtId="164" fontId="1" fillId="0" borderId="0" xfId="0" applyNumberFormat="1" applyFont="1" applyBorder="1" applyAlignment="1">
      <alignment vertical="top" wrapText="1"/>
    </xf>
    <xf numFmtId="1" fontId="1" fillId="0" borderId="0" xfId="0" applyNumberFormat="1" applyFont="1" applyBorder="1" applyAlignment="1">
      <alignment horizontal="left" vertical="top" wrapText="1"/>
    </xf>
    <xf numFmtId="0" fontId="1" fillId="0" borderId="0" xfId="0" applyFont="1" applyBorder="1" applyAlignment="1">
      <alignment horizontal="center" vertical="top"/>
    </xf>
    <xf numFmtId="164" fontId="1" fillId="0" borderId="0" xfId="0" applyNumberFormat="1" applyFont="1" applyBorder="1" applyAlignment="1">
      <alignment vertical="top"/>
    </xf>
    <xf numFmtId="164" fontId="3" fillId="0" borderId="0" xfId="0" applyNumberFormat="1" applyFont="1" applyBorder="1" applyAlignment="1">
      <alignment horizontal="right" vertical="top"/>
    </xf>
    <xf numFmtId="0" fontId="3" fillId="3" borderId="0" xfId="0" applyFont="1" applyFill="1" applyBorder="1" applyAlignment="1">
      <alignment horizontal="center" vertical="center"/>
    </xf>
    <xf numFmtId="0" fontId="3" fillId="0" borderId="0" xfId="0" applyFont="1" applyBorder="1" applyAlignment="1">
      <alignment vertical="top" wrapText="1"/>
    </xf>
    <xf numFmtId="0" fontId="1" fillId="0" borderId="0" xfId="0" applyFont="1" applyBorder="1" applyAlignment="1">
      <alignment vertical="top"/>
    </xf>
    <xf numFmtId="0" fontId="1" fillId="0" borderId="0" xfId="0" applyFont="1" applyBorder="1" applyAlignment="1">
      <alignment vertical="top" wrapText="1"/>
    </xf>
    <xf numFmtId="0" fontId="3" fillId="0" borderId="0" xfId="0" applyFont="1" applyBorder="1" applyAlignment="1">
      <alignment vertical="top"/>
    </xf>
    <xf numFmtId="1" fontId="1" fillId="0" borderId="0" xfId="0" applyNumberFormat="1" applyFont="1" applyBorder="1" applyAlignment="1">
      <alignment horizontal="center" vertical="top" wrapText="1"/>
    </xf>
    <xf numFmtId="0" fontId="1" fillId="0" borderId="0" xfId="0" applyFont="1" applyBorder="1" applyAlignment="1">
      <alignment horizontal="center"/>
    </xf>
    <xf numFmtId="164" fontId="9" fillId="0" borderId="0" xfId="0" applyNumberFormat="1" applyFont="1" applyBorder="1" applyAlignment="1">
      <alignment horizontal="left" vertical="top" wrapText="1"/>
    </xf>
    <xf numFmtId="0" fontId="3" fillId="7" borderId="0" xfId="0" applyFont="1" applyFill="1" applyBorder="1" applyAlignment="1">
      <alignment vertical="top" wrapText="1"/>
    </xf>
    <xf numFmtId="0" fontId="1" fillId="7" borderId="0" xfId="0" applyFont="1" applyFill="1" applyBorder="1" applyAlignment="1">
      <alignment vertical="top" wrapText="1"/>
    </xf>
    <xf numFmtId="164" fontId="1" fillId="7" borderId="0" xfId="0" applyNumberFormat="1" applyFont="1" applyFill="1" applyBorder="1" applyAlignment="1">
      <alignment vertical="top" wrapText="1"/>
    </xf>
    <xf numFmtId="1" fontId="1" fillId="7" borderId="0" xfId="0" applyNumberFormat="1" applyFont="1" applyFill="1" applyBorder="1" applyAlignment="1">
      <alignment horizontal="left" vertical="top" wrapText="1"/>
    </xf>
    <xf numFmtId="1" fontId="1" fillId="7" borderId="0" xfId="0" applyNumberFormat="1" applyFont="1" applyFill="1" applyBorder="1" applyAlignment="1">
      <alignment horizontal="center" vertical="top" wrapText="1"/>
    </xf>
    <xf numFmtId="0" fontId="1" fillId="7" borderId="0" xfId="0" applyFont="1" applyFill="1" applyBorder="1" applyAlignment="1">
      <alignment horizontal="center"/>
    </xf>
    <xf numFmtId="164" fontId="1" fillId="7" borderId="0" xfId="0" applyNumberFormat="1" applyFont="1" applyFill="1" applyBorder="1" applyAlignment="1">
      <alignment vertical="top"/>
    </xf>
    <xf numFmtId="0" fontId="3" fillId="7" borderId="0" xfId="0" applyFont="1" applyFill="1" applyBorder="1" applyAlignment="1">
      <alignment vertical="top"/>
    </xf>
    <xf numFmtId="0" fontId="1" fillId="7" borderId="0" xfId="0" applyFont="1" applyFill="1" applyAlignment="1">
      <alignment vertical="top" wrapText="1"/>
    </xf>
    <xf numFmtId="0" fontId="0" fillId="7" borderId="0" xfId="0" applyFont="1" applyFill="1" applyAlignment="1"/>
    <xf numFmtId="0" fontId="11" fillId="0" borderId="0" xfId="0" applyFont="1" applyBorder="1" applyAlignment="1"/>
    <xf numFmtId="0" fontId="8" fillId="8" borderId="6" xfId="0" applyFont="1" applyFill="1" applyBorder="1" applyAlignment="1">
      <alignment horizontal="center" vertical="top" wrapText="1"/>
    </xf>
    <xf numFmtId="0" fontId="2" fillId="8" borderId="7" xfId="0" applyFont="1" applyFill="1" applyBorder="1" applyAlignment="1">
      <alignment vertical="top" wrapText="1"/>
    </xf>
    <xf numFmtId="0" fontId="0" fillId="0" borderId="0" xfId="0" applyFont="1" applyBorder="1" applyAlignment="1">
      <alignment horizontal="center"/>
    </xf>
    <xf numFmtId="164" fontId="9" fillId="0" borderId="0" xfId="0" applyNumberFormat="1" applyFont="1" applyBorder="1" applyAlignment="1">
      <alignment horizontal="center" vertical="top"/>
    </xf>
    <xf numFmtId="0" fontId="0" fillId="0" borderId="0" xfId="0" applyFont="1" applyAlignment="1">
      <alignment horizontal="center"/>
    </xf>
    <xf numFmtId="0" fontId="1" fillId="0" borderId="0" xfId="0" applyFont="1" applyBorder="1" applyAlignment="1"/>
    <xf numFmtId="0" fontId="3" fillId="7" borderId="0" xfId="0" applyFont="1" applyFill="1" applyBorder="1" applyAlignment="1">
      <alignment horizontal="center" vertical="center"/>
    </xf>
    <xf numFmtId="0" fontId="3" fillId="0" borderId="0" xfId="0" applyFont="1" applyBorder="1" applyAlignment="1"/>
    <xf numFmtId="0" fontId="12" fillId="0" borderId="0" xfId="0" applyFont="1" applyBorder="1" applyAlignment="1"/>
    <xf numFmtId="0" fontId="3" fillId="2" borderId="0" xfId="0" applyFont="1" applyFill="1" applyAlignment="1">
      <alignment vertical="center"/>
    </xf>
    <xf numFmtId="0" fontId="1" fillId="2" borderId="0" xfId="0" applyFont="1" applyFill="1" applyAlignment="1">
      <alignment horizontal="left" vertical="center" wrapText="1"/>
    </xf>
    <xf numFmtId="0" fontId="1" fillId="2" borderId="0" xfId="0" applyFont="1" applyFill="1" applyAlignment="1">
      <alignment horizontal="center" vertical="center"/>
    </xf>
    <xf numFmtId="0" fontId="4" fillId="2" borderId="0" xfId="0" applyFont="1" applyFill="1" applyAlignment="1">
      <alignment vertical="center"/>
    </xf>
    <xf numFmtId="0" fontId="1" fillId="2" borderId="0" xfId="0" applyFont="1" applyFill="1" applyAlignment="1">
      <alignment horizontal="right" vertical="center"/>
    </xf>
    <xf numFmtId="164" fontId="6" fillId="2" borderId="1" xfId="0" applyNumberFormat="1" applyFont="1" applyFill="1" applyBorder="1" applyAlignment="1">
      <alignment vertical="center"/>
    </xf>
    <xf numFmtId="0" fontId="6" fillId="2" borderId="0" xfId="0" applyFont="1" applyFill="1" applyAlignment="1">
      <alignment vertical="center"/>
    </xf>
    <xf numFmtId="0" fontId="1" fillId="2" borderId="0" xfId="0" applyFont="1" applyFill="1" applyAlignment="1">
      <alignment vertical="center" wrapText="1"/>
    </xf>
    <xf numFmtId="0" fontId="1" fillId="0" borderId="0" xfId="0" applyFont="1" applyAlignment="1">
      <alignment vertical="center"/>
    </xf>
    <xf numFmtId="0" fontId="0" fillId="0" borderId="0" xfId="0" applyFont="1" applyAlignment="1">
      <alignment vertical="center"/>
    </xf>
    <xf numFmtId="0" fontId="3" fillId="0" borderId="10" xfId="0" applyFont="1" applyBorder="1" applyAlignment="1">
      <alignment vertical="top" wrapText="1"/>
    </xf>
    <xf numFmtId="0" fontId="1" fillId="0" borderId="11" xfId="0" applyFont="1" applyBorder="1" applyAlignment="1">
      <alignment vertical="top" wrapText="1"/>
    </xf>
    <xf numFmtId="164" fontId="1" fillId="0" borderId="12" xfId="0" applyNumberFormat="1" applyFont="1" applyBorder="1" applyAlignment="1">
      <alignment vertical="top" wrapText="1"/>
    </xf>
    <xf numFmtId="1" fontId="1" fillId="0" borderId="12" xfId="0" applyNumberFormat="1" applyFont="1" applyBorder="1" applyAlignment="1">
      <alignment horizontal="center" vertical="top" wrapText="1"/>
    </xf>
    <xf numFmtId="0" fontId="1" fillId="0" borderId="12" xfId="0" applyFont="1" applyBorder="1" applyAlignment="1">
      <alignment horizontal="left" vertical="top"/>
    </xf>
    <xf numFmtId="164" fontId="1" fillId="0" borderId="12" xfId="0" applyNumberFormat="1" applyFont="1" applyBorder="1" applyAlignment="1">
      <alignment horizontal="center" vertical="top"/>
    </xf>
    <xf numFmtId="0" fontId="3" fillId="0" borderId="13" xfId="0" applyFont="1" applyBorder="1" applyAlignment="1">
      <alignment vertical="top"/>
    </xf>
    <xf numFmtId="165" fontId="1" fillId="0" borderId="0" xfId="0" applyNumberFormat="1" applyFont="1" applyBorder="1" applyAlignment="1">
      <alignment vertical="top"/>
    </xf>
    <xf numFmtId="165" fontId="1" fillId="0" borderId="0" xfId="0" applyNumberFormat="1" applyFont="1" applyBorder="1" applyAlignment="1"/>
    <xf numFmtId="0" fontId="3" fillId="0" borderId="12" xfId="0" applyFont="1" applyBorder="1" applyAlignment="1">
      <alignment vertical="top"/>
    </xf>
    <xf numFmtId="164" fontId="3" fillId="0" borderId="12" xfId="0" applyNumberFormat="1" applyFont="1" applyBorder="1" applyAlignment="1">
      <alignment vertical="top"/>
    </xf>
    <xf numFmtId="44" fontId="3" fillId="0" borderId="0" xfId="2" applyFont="1" applyBorder="1" applyAlignment="1">
      <alignment vertical="top"/>
    </xf>
    <xf numFmtId="164" fontId="3" fillId="7" borderId="0" xfId="0" applyNumberFormat="1" applyFont="1" applyFill="1" applyBorder="1" applyAlignment="1">
      <alignment vertical="top"/>
    </xf>
    <xf numFmtId="164" fontId="3" fillId="0" borderId="0" xfId="0" applyNumberFormat="1" applyFont="1" applyBorder="1" applyAlignment="1">
      <alignment vertical="top"/>
    </xf>
    <xf numFmtId="0" fontId="14" fillId="2" borderId="0" xfId="0" applyFont="1" applyFill="1" applyAlignment="1">
      <alignment horizontal="right" vertical="center"/>
    </xf>
    <xf numFmtId="44" fontId="6" fillId="0" borderId="0" xfId="2" applyFont="1" applyBorder="1" applyAlignment="1">
      <alignment horizontal="right" vertical="top"/>
    </xf>
    <xf numFmtId="164" fontId="6" fillId="7" borderId="0" xfId="0" applyNumberFormat="1" applyFont="1" applyFill="1" applyBorder="1" applyAlignment="1">
      <alignment horizontal="right" vertical="top"/>
    </xf>
    <xf numFmtId="0" fontId="6" fillId="0" borderId="0" xfId="0" applyFont="1" applyBorder="1" applyAlignment="1">
      <alignment vertical="top"/>
    </xf>
    <xf numFmtId="0" fontId="15" fillId="0" borderId="0" xfId="0" applyFont="1" applyBorder="1" applyAlignment="1"/>
    <xf numFmtId="0" fontId="15" fillId="0" borderId="0" xfId="0" applyFont="1" applyAlignment="1"/>
    <xf numFmtId="0" fontId="13" fillId="0" borderId="0" xfId="0" applyNumberFormat="1" applyFont="1" applyFill="1" applyBorder="1" applyAlignment="1">
      <alignment vertical="top" wrapText="1"/>
    </xf>
    <xf numFmtId="0" fontId="1" fillId="0" borderId="0" xfId="0" applyNumberFormat="1" applyFont="1" applyBorder="1" applyAlignment="1">
      <alignment vertical="top" wrapText="1"/>
    </xf>
    <xf numFmtId="0" fontId="1" fillId="0" borderId="0" xfId="0" applyNumberFormat="1" applyFont="1" applyBorder="1" applyAlignment="1">
      <alignment horizontal="left" vertical="top" wrapText="1"/>
    </xf>
    <xf numFmtId="0" fontId="13" fillId="0" borderId="0" xfId="1" applyNumberFormat="1" applyFont="1" applyFill="1" applyBorder="1" applyAlignment="1">
      <alignment vertical="top" wrapText="1"/>
    </xf>
    <xf numFmtId="0" fontId="1" fillId="0" borderId="0" xfId="0" applyNumberFormat="1" applyFont="1" applyFill="1" applyBorder="1" applyAlignment="1">
      <alignment vertical="top" wrapText="1"/>
    </xf>
    <xf numFmtId="0" fontId="13" fillId="0" borderId="0" xfId="0" applyNumberFormat="1" applyFont="1" applyBorder="1" applyAlignment="1">
      <alignment vertical="top" wrapText="1"/>
    </xf>
    <xf numFmtId="0" fontId="1" fillId="0" borderId="0" xfId="0" applyNumberFormat="1" applyFont="1" applyBorder="1" applyAlignment="1"/>
    <xf numFmtId="0" fontId="7" fillId="0" borderId="2" xfId="0" applyFont="1" applyBorder="1" applyAlignment="1">
      <alignment horizontal="center" vertical="top" wrapText="1"/>
    </xf>
    <xf numFmtId="0" fontId="1" fillId="0" borderId="3" xfId="0" applyFont="1" applyBorder="1"/>
    <xf numFmtId="0" fontId="0" fillId="0" borderId="0" xfId="0" applyFont="1" applyAlignment="1">
      <alignment wrapText="1"/>
    </xf>
    <xf numFmtId="0" fontId="10" fillId="0" borderId="0" xfId="1" applyNumberFormat="1" applyFill="1" applyBorder="1" applyAlignment="1">
      <alignment vertical="top" wrapText="1"/>
    </xf>
  </cellXfs>
  <cellStyles count="3">
    <cellStyle name="Currency" xfId="2" builtinId="4"/>
    <cellStyle name="Hyperlink" xfId="1" builtinId="8"/>
    <cellStyle name="Normal" xfId="0" builtinId="0"/>
  </cellStyles>
  <dxfs count="7">
    <dxf>
      <border>
        <top style="thin">
          <color auto="1"/>
        </top>
        <vertical/>
        <horizontal/>
      </border>
    </dxf>
    <dxf>
      <font>
        <strike/>
        <color theme="0" tint="-0.24994659260841701"/>
      </font>
    </dxf>
    <dxf>
      <fill>
        <patternFill>
          <bgColor theme="9" tint="0.59996337778862885"/>
        </patternFill>
      </fill>
    </dxf>
    <dxf>
      <fill>
        <patternFill>
          <bgColor rgb="FFFFEB9B"/>
        </patternFill>
      </fill>
    </dxf>
    <dxf>
      <fill>
        <patternFill>
          <bgColor theme="4" tint="0.59996337778862885"/>
        </patternFill>
      </fill>
    </dxf>
    <dxf>
      <fill>
        <patternFill>
          <bgColor theme="4" tint="0.79998168889431442"/>
        </patternFill>
      </fill>
    </dxf>
    <dxf>
      <fill>
        <patternFill patternType="none">
          <bgColor auto="1"/>
        </patternFill>
      </fill>
    </dxf>
  </dxfs>
  <tableStyles count="0" defaultTableStyle="TableStyleMedium2" defaultPivotStyle="PivotStyleLight16"/>
  <colors>
    <mruColors>
      <color rgb="FFFFECAF"/>
      <color rgb="FFFFEEB7"/>
      <color rgb="FFFFE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mazon.com/Raspberry-Pi-Camera-Module-Megapixel/dp/B01ER2SKFS/ref=sr_1_3?ie=UTF8&amp;qid=1547474475&amp;sr=8-3&amp;keywords=Raspberry+Pi+Camera+Board+v2" TargetMode="External"/><Relationship Id="rId2" Type="http://schemas.openxmlformats.org/officeDocument/2006/relationships/hyperlink" Target="https://www.amazon.com/Miuzei-Raspberry-Cooling-Heat-Sinks-Included/dp/B07VX2WDHM?ref_=ast_bbp_dp&amp;th=1" TargetMode="External"/><Relationship Id="rId1" Type="http://schemas.openxmlformats.org/officeDocument/2006/relationships/hyperlink" Target="https://www.amazon.com/Raspberry-Model-2019-Quad-Bluetooth/dp/B07TC2BK1X/ref=sr_1_10?crid=RWLVV93O9ZTJ&amp;keywords=raspberry%2Bpi%2B4&amp;qid=1568927208&amp;s=electronics&amp;sprefix=raspberry%2Bpi%2Celectronics%2C263&amp;sr=1-10&amp;th=1"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64"/>
  <sheetViews>
    <sheetView tabSelected="1" workbookViewId="0">
      <pane ySplit="2" topLeftCell="A3" activePane="bottomLeft" state="frozen"/>
      <selection pane="bottomLeft" activeCell="I21" sqref="I21"/>
    </sheetView>
  </sheetViews>
  <sheetFormatPr defaultColWidth="14.42578125" defaultRowHeight="15" customHeight="1" x14ac:dyDescent="0.2"/>
  <cols>
    <col min="1" max="1" width="11.5703125" style="21" customWidth="1"/>
    <col min="2" max="2" width="46" customWidth="1"/>
    <col min="3" max="3" width="20.85546875" customWidth="1"/>
    <col min="4" max="4" width="15.28515625" customWidth="1"/>
    <col min="5" max="5" width="8.85546875" style="51" customWidth="1"/>
    <col min="6" max="6" width="3.85546875" customWidth="1"/>
    <col min="7" max="7" width="11.5703125" customWidth="1"/>
    <col min="8" max="8" width="8.140625" style="19" customWidth="1"/>
    <col min="9" max="9" width="11.85546875" style="19" customWidth="1"/>
    <col min="10" max="10" width="14.42578125" style="85" customWidth="1"/>
    <col min="11" max="11" width="0.28515625" customWidth="1"/>
    <col min="12" max="12" width="3.85546875" customWidth="1"/>
    <col min="13" max="13" width="15.85546875" customWidth="1"/>
    <col min="14" max="14" width="17" customWidth="1"/>
    <col min="15" max="15" width="26.140625" customWidth="1"/>
  </cols>
  <sheetData>
    <row r="1" spans="1:30" s="65" customFormat="1" ht="15" customHeight="1" x14ac:dyDescent="0.2">
      <c r="A1" s="56"/>
      <c r="B1" s="56" t="s">
        <v>29</v>
      </c>
      <c r="C1" s="56" t="s">
        <v>28</v>
      </c>
      <c r="D1" s="57"/>
      <c r="E1" s="58"/>
      <c r="F1" s="58"/>
      <c r="G1" s="59"/>
      <c r="H1" s="56"/>
      <c r="I1" s="56"/>
      <c r="J1" s="80"/>
      <c r="K1" s="60"/>
      <c r="L1" s="1" t="s">
        <v>0</v>
      </c>
      <c r="M1" s="61">
        <f>SUMIF(L:L,"",J:J)</f>
        <v>563.4</v>
      </c>
      <c r="N1" s="62" t="s">
        <v>1</v>
      </c>
      <c r="O1" s="63"/>
      <c r="P1" s="64"/>
      <c r="Q1" s="64"/>
      <c r="R1" s="64"/>
      <c r="S1" s="64"/>
      <c r="T1" s="64"/>
      <c r="U1" s="64"/>
      <c r="V1" s="64"/>
      <c r="W1" s="64"/>
      <c r="X1" s="64"/>
      <c r="Y1" s="64"/>
      <c r="Z1" s="64"/>
      <c r="AA1" s="64"/>
      <c r="AB1" s="64"/>
      <c r="AC1" s="64"/>
      <c r="AD1" s="64"/>
    </row>
    <row r="2" spans="1:30" ht="15" customHeight="1" thickBot="1" x14ac:dyDescent="0.25">
      <c r="A2" s="66"/>
      <c r="B2" s="67" t="s">
        <v>40</v>
      </c>
      <c r="C2" s="68" t="s">
        <v>27</v>
      </c>
      <c r="D2" s="69" t="s">
        <v>2</v>
      </c>
      <c r="E2" s="69" t="s">
        <v>3</v>
      </c>
      <c r="F2" s="70" t="s">
        <v>4</v>
      </c>
      <c r="G2" s="71" t="s">
        <v>5</v>
      </c>
      <c r="H2" s="75" t="s">
        <v>6</v>
      </c>
      <c r="I2" s="76" t="s">
        <v>7</v>
      </c>
      <c r="J2" s="72" t="s">
        <v>8</v>
      </c>
      <c r="K2" s="32"/>
      <c r="L2" s="3"/>
      <c r="M2" s="2"/>
      <c r="N2" s="4"/>
      <c r="O2" s="4"/>
      <c r="P2" s="2"/>
      <c r="Q2" s="2"/>
      <c r="R2" s="2"/>
      <c r="S2" s="2"/>
      <c r="T2" s="2"/>
      <c r="U2" s="2"/>
      <c r="V2" s="2"/>
      <c r="W2" s="2"/>
      <c r="X2" s="2"/>
      <c r="Y2" s="2"/>
      <c r="Z2" s="2"/>
      <c r="AA2" s="2"/>
      <c r="AB2" s="2"/>
      <c r="AC2" s="2"/>
      <c r="AD2" s="2"/>
    </row>
    <row r="3" spans="1:30" ht="15" customHeight="1" x14ac:dyDescent="0.2">
      <c r="A3" s="29" t="s">
        <v>38</v>
      </c>
      <c r="B3" s="96" t="s">
        <v>32</v>
      </c>
      <c r="C3" s="87" t="s">
        <v>35</v>
      </c>
      <c r="D3" s="88"/>
      <c r="E3" s="33">
        <v>0</v>
      </c>
      <c r="F3" s="25"/>
      <c r="G3" s="73">
        <v>67.91</v>
      </c>
      <c r="H3" s="32">
        <v>5</v>
      </c>
      <c r="I3" s="77">
        <f t="shared" ref="I3:I50" si="0">IF(H3=0,"",G3*H3)</f>
        <v>339.54999999999995</v>
      </c>
      <c r="J3" s="81">
        <f>IF(ISBLANK(A3),"",SUM(I3:I$50)-SUM(J4:J$50))</f>
        <v>563.4</v>
      </c>
      <c r="K3" s="27" t="b">
        <f t="shared" ref="K3:K50" si="1">OR(NOT(ISBLANK(L3)),AND(K2=TRUE,NOT(ISNUMBER(J3))))</f>
        <v>0</v>
      </c>
      <c r="L3" s="28"/>
      <c r="M3" s="2"/>
      <c r="N3" s="93" t="s">
        <v>9</v>
      </c>
      <c r="O3" s="94"/>
      <c r="P3" s="5"/>
      <c r="Q3" s="6"/>
      <c r="R3" s="7"/>
      <c r="S3" s="2"/>
      <c r="T3" s="2"/>
      <c r="U3" s="2"/>
      <c r="V3" s="2"/>
      <c r="W3" s="2"/>
      <c r="X3" s="2"/>
      <c r="Y3" s="2"/>
      <c r="Z3" s="2"/>
      <c r="AA3" s="2"/>
      <c r="AB3" s="2"/>
      <c r="AC3" s="2"/>
      <c r="AD3" s="2"/>
    </row>
    <row r="4" spans="1:30" ht="15" customHeight="1" x14ac:dyDescent="0.2">
      <c r="A4" s="29"/>
      <c r="B4" s="96" t="s">
        <v>33</v>
      </c>
      <c r="C4" s="87" t="s">
        <v>36</v>
      </c>
      <c r="D4" s="88"/>
      <c r="E4" s="33">
        <v>0</v>
      </c>
      <c r="F4" s="25"/>
      <c r="G4" s="73">
        <v>19.989999999999998</v>
      </c>
      <c r="H4" s="32">
        <v>5</v>
      </c>
      <c r="I4" s="77">
        <f t="shared" si="0"/>
        <v>99.949999999999989</v>
      </c>
      <c r="J4" s="81" t="str">
        <f>IF(ISBLANK(A4),"",SUM(I4:I$50)-SUM(J5:J$50))</f>
        <v/>
      </c>
      <c r="K4" s="27" t="b">
        <f t="shared" si="1"/>
        <v>0</v>
      </c>
      <c r="L4" s="28"/>
      <c r="M4" s="2"/>
      <c r="N4" s="9" t="s">
        <v>10</v>
      </c>
      <c r="O4" s="10" t="s">
        <v>11</v>
      </c>
      <c r="P4" s="5"/>
      <c r="Q4" s="6"/>
      <c r="R4" s="7"/>
      <c r="S4" s="2"/>
      <c r="T4" s="2"/>
      <c r="U4" s="2"/>
      <c r="V4" s="2"/>
      <c r="W4" s="2"/>
      <c r="X4" s="2"/>
      <c r="Y4" s="2"/>
      <c r="Z4" s="2"/>
      <c r="AA4" s="2"/>
      <c r="AB4" s="2"/>
      <c r="AC4" s="2"/>
      <c r="AD4" s="2"/>
    </row>
    <row r="5" spans="1:30" ht="15" customHeight="1" x14ac:dyDescent="0.2">
      <c r="A5" s="29"/>
      <c r="B5" s="96" t="s">
        <v>34</v>
      </c>
      <c r="C5" s="87" t="s">
        <v>37</v>
      </c>
      <c r="D5" s="88"/>
      <c r="E5" s="33">
        <v>0</v>
      </c>
      <c r="F5" s="25"/>
      <c r="G5" s="73">
        <v>24.78</v>
      </c>
      <c r="H5" s="32">
        <v>5</v>
      </c>
      <c r="I5" s="77">
        <f t="shared" si="0"/>
        <v>123.9</v>
      </c>
      <c r="J5" s="81" t="str">
        <f>IF(ISBLANK(A5),"",SUM(I5:I$50)-SUM(J6:J$50))</f>
        <v/>
      </c>
      <c r="K5" s="27" t="b">
        <f t="shared" si="1"/>
        <v>0</v>
      </c>
      <c r="L5" s="28"/>
      <c r="M5" s="2"/>
      <c r="N5" s="47" t="s">
        <v>39</v>
      </c>
      <c r="O5" s="48" t="s">
        <v>12</v>
      </c>
      <c r="P5" s="5"/>
      <c r="Q5" s="6"/>
      <c r="R5" s="7"/>
      <c r="S5" s="2"/>
      <c r="T5" s="2"/>
      <c r="U5" s="2"/>
      <c r="V5" s="2"/>
      <c r="W5" s="2"/>
      <c r="X5" s="2"/>
      <c r="Y5" s="2"/>
      <c r="Z5" s="2"/>
      <c r="AA5" s="2"/>
      <c r="AB5" s="2"/>
      <c r="AC5" s="2"/>
      <c r="AD5" s="2"/>
    </row>
    <row r="6" spans="1:30" ht="15" customHeight="1" x14ac:dyDescent="0.2">
      <c r="A6" s="29"/>
      <c r="B6" s="86"/>
      <c r="C6" s="87"/>
      <c r="D6" s="88"/>
      <c r="E6" s="33"/>
      <c r="F6" s="25"/>
      <c r="G6" s="73"/>
      <c r="H6" s="32"/>
      <c r="I6" s="77" t="str">
        <f t="shared" si="0"/>
        <v/>
      </c>
      <c r="J6" s="81" t="str">
        <f>IF(ISBLANK(A6),"",SUM(I6:I$50)-SUM(J7:J$50))</f>
        <v/>
      </c>
      <c r="K6" s="27" t="b">
        <f t="shared" si="1"/>
        <v>0</v>
      </c>
      <c r="L6" s="28"/>
      <c r="M6" s="2"/>
      <c r="N6" s="11">
        <v>2</v>
      </c>
      <c r="O6" s="12" t="s">
        <v>13</v>
      </c>
      <c r="P6" s="5"/>
      <c r="Q6" s="6"/>
      <c r="R6" s="7"/>
      <c r="S6" s="2"/>
      <c r="T6" s="2"/>
      <c r="U6" s="2"/>
      <c r="V6" s="2"/>
      <c r="W6" s="2"/>
      <c r="X6" s="2"/>
      <c r="Y6" s="2"/>
      <c r="Z6" s="2"/>
      <c r="AA6" s="2"/>
      <c r="AB6" s="2"/>
      <c r="AC6" s="2"/>
      <c r="AD6" s="2"/>
    </row>
    <row r="7" spans="1:30" ht="15" customHeight="1" x14ac:dyDescent="0.2">
      <c r="A7" s="29"/>
      <c r="B7" s="86"/>
      <c r="C7" s="87"/>
      <c r="D7" s="88"/>
      <c r="E7" s="33"/>
      <c r="F7" s="25"/>
      <c r="G7" s="73"/>
      <c r="H7" s="32"/>
      <c r="I7" s="77" t="str">
        <f t="shared" si="0"/>
        <v/>
      </c>
      <c r="J7" s="81" t="str">
        <f>IF(ISBLANK(A7),"",SUM(I7:I$50)-SUM(J8:J$50))</f>
        <v/>
      </c>
      <c r="K7" s="27" t="b">
        <f t="shared" si="1"/>
        <v>0</v>
      </c>
      <c r="L7" s="28"/>
      <c r="M7" s="2"/>
      <c r="N7" s="13">
        <v>3</v>
      </c>
      <c r="O7" s="14" t="s">
        <v>14</v>
      </c>
      <c r="P7" s="5"/>
      <c r="Q7" s="6"/>
      <c r="R7" s="7"/>
      <c r="S7" s="2"/>
      <c r="T7" s="2"/>
      <c r="U7" s="2"/>
      <c r="V7" s="2"/>
      <c r="W7" s="2"/>
      <c r="X7" s="2"/>
      <c r="Y7" s="2"/>
      <c r="Z7" s="2"/>
      <c r="AA7" s="2"/>
      <c r="AB7" s="2"/>
      <c r="AC7" s="2"/>
      <c r="AD7" s="2"/>
    </row>
    <row r="8" spans="1:30" ht="15" customHeight="1" x14ac:dyDescent="0.2">
      <c r="A8" s="29"/>
      <c r="B8" s="86"/>
      <c r="C8" s="87"/>
      <c r="D8" s="88"/>
      <c r="E8" s="33"/>
      <c r="F8" s="25"/>
      <c r="G8" s="73"/>
      <c r="H8" s="32"/>
      <c r="I8" s="77" t="str">
        <f t="shared" si="0"/>
        <v/>
      </c>
      <c r="J8" s="81" t="str">
        <f>IF(ISBLANK(A8),"",SUM(I8:I$50)-SUM(J9:J$50))</f>
        <v/>
      </c>
      <c r="K8" s="27" t="b">
        <f t="shared" si="1"/>
        <v>0</v>
      </c>
      <c r="L8" s="28"/>
      <c r="M8" s="2"/>
      <c r="N8" s="4"/>
      <c r="O8" s="15"/>
      <c r="P8" s="5"/>
      <c r="Q8" s="6"/>
      <c r="R8" s="7"/>
      <c r="S8" s="2"/>
      <c r="T8" s="2"/>
      <c r="U8" s="2"/>
      <c r="V8" s="2"/>
      <c r="W8" s="2"/>
      <c r="X8" s="2"/>
      <c r="Y8" s="2"/>
      <c r="Z8" s="2"/>
      <c r="AA8" s="2"/>
      <c r="AB8" s="2"/>
      <c r="AC8" s="2"/>
      <c r="AD8" s="2"/>
    </row>
    <row r="9" spans="1:30" ht="15" customHeight="1" x14ac:dyDescent="0.2">
      <c r="A9" s="29"/>
      <c r="B9" s="89"/>
      <c r="C9" s="87"/>
      <c r="D9" s="88"/>
      <c r="E9" s="33"/>
      <c r="F9" s="25"/>
      <c r="G9" s="73"/>
      <c r="H9" s="32"/>
      <c r="I9" s="77" t="str">
        <f t="shared" si="0"/>
        <v/>
      </c>
      <c r="J9" s="81" t="str">
        <f>IF(ISBLANK(A9),"",SUM(I9:I$50)-SUM(J10:J$50))</f>
        <v/>
      </c>
      <c r="K9" s="27" t="b">
        <f t="shared" si="1"/>
        <v>0</v>
      </c>
      <c r="L9" s="28"/>
      <c r="M9" s="2"/>
      <c r="N9" s="4"/>
      <c r="O9" s="15"/>
      <c r="P9" s="5"/>
      <c r="Q9" s="6"/>
      <c r="R9" s="7"/>
      <c r="S9" s="2"/>
      <c r="T9" s="2"/>
      <c r="U9" s="2"/>
      <c r="V9" s="2"/>
      <c r="W9" s="2"/>
      <c r="X9" s="2"/>
      <c r="Y9" s="2"/>
      <c r="Z9" s="2"/>
      <c r="AA9" s="2"/>
      <c r="AB9" s="2"/>
      <c r="AC9" s="2"/>
      <c r="AD9" s="2"/>
    </row>
    <row r="10" spans="1:30" ht="15" customHeight="1" x14ac:dyDescent="0.2">
      <c r="A10" s="29"/>
      <c r="B10" s="89"/>
      <c r="C10" s="87"/>
      <c r="D10" s="88"/>
      <c r="E10" s="33"/>
      <c r="F10" s="25"/>
      <c r="G10" s="73"/>
      <c r="H10" s="32"/>
      <c r="I10" s="77" t="str">
        <f t="shared" si="0"/>
        <v/>
      </c>
      <c r="J10" s="81" t="str">
        <f>IF(ISBLANK(A10),"",SUM(I10:I$50)-SUM(J11:J$50))</f>
        <v/>
      </c>
      <c r="K10" s="27" t="b">
        <f t="shared" si="1"/>
        <v>0</v>
      </c>
      <c r="L10" s="28"/>
      <c r="M10" s="2"/>
      <c r="N10" s="4"/>
      <c r="O10" s="15"/>
      <c r="P10" s="5"/>
      <c r="Q10" s="6"/>
      <c r="R10" s="7"/>
      <c r="S10" s="2"/>
      <c r="T10" s="2"/>
      <c r="U10" s="2"/>
      <c r="V10" s="2"/>
      <c r="W10" s="2"/>
      <c r="X10" s="2"/>
      <c r="Y10" s="2"/>
      <c r="Z10" s="2"/>
      <c r="AA10" s="2"/>
      <c r="AB10" s="2"/>
      <c r="AC10" s="2"/>
      <c r="AD10" s="2"/>
    </row>
    <row r="11" spans="1:30" ht="15" customHeight="1" x14ac:dyDescent="0.2">
      <c r="A11" s="29"/>
      <c r="B11" s="89"/>
      <c r="C11" s="87"/>
      <c r="D11" s="88"/>
      <c r="E11" s="33"/>
      <c r="F11" s="25"/>
      <c r="G11" s="73"/>
      <c r="H11" s="32"/>
      <c r="I11" s="77" t="str">
        <f t="shared" si="0"/>
        <v/>
      </c>
      <c r="J11" s="81" t="str">
        <f>IF(ISBLANK(A11),"",SUM(I11:I$50)-SUM(J12:J$50))</f>
        <v/>
      </c>
      <c r="K11" s="27" t="b">
        <f t="shared" si="1"/>
        <v>0</v>
      </c>
      <c r="L11" s="28"/>
      <c r="M11" s="2"/>
      <c r="N11" s="4"/>
      <c r="O11" s="15"/>
      <c r="P11" s="5"/>
      <c r="Q11" s="6"/>
      <c r="R11" s="7"/>
      <c r="S11" s="2"/>
      <c r="T11" s="2"/>
      <c r="U11" s="2"/>
      <c r="V11" s="2"/>
      <c r="W11" s="2"/>
      <c r="X11" s="2"/>
      <c r="Y11" s="2"/>
      <c r="Z11" s="2"/>
      <c r="AA11" s="2"/>
      <c r="AB11" s="2"/>
      <c r="AC11" s="2"/>
      <c r="AD11" s="2"/>
    </row>
    <row r="12" spans="1:30" ht="15" customHeight="1" x14ac:dyDescent="0.2">
      <c r="A12" s="54"/>
      <c r="B12" s="90"/>
      <c r="C12" s="87"/>
      <c r="D12" s="88"/>
      <c r="E12" s="33"/>
      <c r="F12" s="25"/>
      <c r="G12" s="73"/>
      <c r="H12" s="32"/>
      <c r="I12" s="77" t="str">
        <f t="shared" si="0"/>
        <v/>
      </c>
      <c r="J12" s="81" t="str">
        <f>IF(ISBLANK(A12),"",SUM(I12:I$50)-SUM(J13:J$50))</f>
        <v/>
      </c>
      <c r="K12" s="27" t="b">
        <f t="shared" si="1"/>
        <v>0</v>
      </c>
      <c r="L12" s="28"/>
      <c r="M12" s="2"/>
      <c r="N12" s="4"/>
      <c r="O12" s="4"/>
      <c r="P12" s="2"/>
      <c r="Q12" s="2"/>
      <c r="R12" s="2"/>
      <c r="S12" s="2"/>
      <c r="T12" s="2"/>
      <c r="U12" s="2"/>
      <c r="V12" s="2"/>
      <c r="W12" s="2"/>
      <c r="X12" s="2"/>
      <c r="Y12" s="2"/>
      <c r="Z12" s="2"/>
      <c r="AA12" s="2"/>
      <c r="AB12" s="2"/>
      <c r="AC12" s="2"/>
      <c r="AD12" s="2"/>
    </row>
    <row r="13" spans="1:30" ht="15" customHeight="1" x14ac:dyDescent="0.2">
      <c r="A13" s="29"/>
      <c r="B13" s="91"/>
      <c r="C13" s="87"/>
      <c r="D13" s="88"/>
      <c r="E13" s="33"/>
      <c r="F13" s="25"/>
      <c r="G13" s="73"/>
      <c r="H13" s="32"/>
      <c r="I13" s="77" t="str">
        <f t="shared" si="0"/>
        <v/>
      </c>
      <c r="J13" s="81" t="str">
        <f>IF(ISBLANK(A13),"",SUM(I13:I$50)-SUM(J14:J$50))</f>
        <v/>
      </c>
      <c r="K13" s="27" t="b">
        <f t="shared" si="1"/>
        <v>0</v>
      </c>
      <c r="L13" s="28"/>
      <c r="M13" s="2"/>
      <c r="N13" s="4"/>
      <c r="O13" s="4"/>
      <c r="P13" s="2"/>
      <c r="Q13" s="2"/>
      <c r="R13" s="2"/>
      <c r="S13" s="2"/>
      <c r="T13" s="2"/>
      <c r="U13" s="2"/>
      <c r="V13" s="2"/>
      <c r="W13" s="2"/>
      <c r="X13" s="2"/>
      <c r="Y13" s="2"/>
      <c r="Z13" s="2"/>
      <c r="AA13" s="2"/>
      <c r="AB13" s="2"/>
      <c r="AC13" s="2"/>
      <c r="AD13" s="2"/>
    </row>
    <row r="14" spans="1:30" ht="15" customHeight="1" x14ac:dyDescent="0.2">
      <c r="A14" s="54"/>
      <c r="B14" s="91"/>
      <c r="C14" s="87"/>
      <c r="D14" s="88"/>
      <c r="E14" s="33"/>
      <c r="F14" s="25"/>
      <c r="G14" s="73"/>
      <c r="H14" s="32"/>
      <c r="I14" s="77" t="str">
        <f t="shared" si="0"/>
        <v/>
      </c>
      <c r="J14" s="81" t="str">
        <f>IF(ISBLANK(A14),"",SUM(I14:I$50)-SUM(J15:J$50))</f>
        <v/>
      </c>
      <c r="K14" s="27" t="b">
        <f t="shared" si="1"/>
        <v>0</v>
      </c>
      <c r="L14" s="28"/>
      <c r="M14" s="8"/>
      <c r="N14" s="4"/>
      <c r="O14" s="4"/>
      <c r="P14" s="2"/>
      <c r="Q14" s="2"/>
      <c r="R14" s="2"/>
      <c r="S14" s="2"/>
      <c r="T14" s="2"/>
      <c r="U14" s="2"/>
      <c r="V14" s="2"/>
      <c r="W14" s="2"/>
      <c r="X14" s="2"/>
      <c r="Y14" s="2"/>
      <c r="Z14" s="2"/>
      <c r="AA14" s="2"/>
      <c r="AB14" s="2"/>
      <c r="AC14" s="2"/>
      <c r="AD14" s="2"/>
    </row>
    <row r="15" spans="1:30" ht="15" customHeight="1" x14ac:dyDescent="0.2">
      <c r="A15" s="54"/>
      <c r="B15" s="92"/>
      <c r="C15" s="87"/>
      <c r="D15" s="92"/>
      <c r="E15" s="34"/>
      <c r="F15" s="52"/>
      <c r="G15" s="74"/>
      <c r="H15" s="30"/>
      <c r="I15" s="77" t="str">
        <f t="shared" si="0"/>
        <v/>
      </c>
      <c r="J15" s="81" t="str">
        <f>IF(ISBLANK(A15),"",SUM(I15:I$50)-SUM(J16:J$50))</f>
        <v/>
      </c>
      <c r="K15" s="27" t="b">
        <f t="shared" si="1"/>
        <v>0</v>
      </c>
      <c r="L15" s="28"/>
      <c r="M15" s="8"/>
      <c r="N15" s="4"/>
      <c r="O15" s="4"/>
      <c r="P15" s="2"/>
      <c r="Q15" s="2"/>
      <c r="R15" s="2"/>
      <c r="S15" s="2"/>
      <c r="T15" s="2"/>
      <c r="U15" s="2"/>
      <c r="V15" s="2"/>
      <c r="W15" s="2"/>
      <c r="X15" s="2"/>
      <c r="Y15" s="2"/>
      <c r="Z15" s="2"/>
      <c r="AA15" s="2"/>
      <c r="AB15" s="2"/>
      <c r="AC15" s="2"/>
      <c r="AD15" s="2"/>
    </row>
    <row r="16" spans="1:30" ht="15" customHeight="1" x14ac:dyDescent="0.2">
      <c r="A16" s="54"/>
      <c r="B16" s="92"/>
      <c r="C16" s="87"/>
      <c r="D16" s="92"/>
      <c r="E16" s="34"/>
      <c r="F16" s="52"/>
      <c r="G16" s="74"/>
      <c r="H16" s="30"/>
      <c r="I16" s="77" t="str">
        <f t="shared" si="0"/>
        <v/>
      </c>
      <c r="J16" s="81" t="str">
        <f>IF(ISBLANK(A16),"",SUM(I16:I$50)-SUM(J17:J$50))</f>
        <v/>
      </c>
      <c r="K16" s="27" t="b">
        <f t="shared" si="1"/>
        <v>0</v>
      </c>
      <c r="L16" s="28"/>
      <c r="M16" s="2"/>
      <c r="N16" s="4"/>
      <c r="O16" s="4"/>
      <c r="P16" s="2"/>
      <c r="Q16" s="2"/>
      <c r="R16" s="2"/>
      <c r="S16" s="2"/>
      <c r="T16" s="2"/>
      <c r="U16" s="2"/>
      <c r="V16" s="2"/>
      <c r="W16" s="2"/>
      <c r="X16" s="2"/>
      <c r="Y16" s="2"/>
      <c r="Z16" s="2"/>
      <c r="AA16" s="2"/>
      <c r="AB16" s="2"/>
      <c r="AC16" s="2"/>
      <c r="AD16" s="2"/>
    </row>
    <row r="17" spans="1:30" ht="15" customHeight="1" x14ac:dyDescent="0.2">
      <c r="A17" s="54"/>
      <c r="B17" s="92"/>
      <c r="C17" s="87"/>
      <c r="D17" s="92"/>
      <c r="E17" s="34"/>
      <c r="F17" s="52"/>
      <c r="G17" s="74"/>
      <c r="H17" s="30"/>
      <c r="I17" s="77" t="str">
        <f t="shared" si="0"/>
        <v/>
      </c>
      <c r="J17" s="81" t="str">
        <f>IF(ISBLANK(A17),"",SUM(I17:I$50)-SUM(J18:J$50))</f>
        <v/>
      </c>
      <c r="K17" s="27" t="b">
        <f t="shared" si="1"/>
        <v>0</v>
      </c>
      <c r="L17" s="28"/>
      <c r="M17" s="2"/>
      <c r="N17" s="4"/>
      <c r="O17" s="4"/>
      <c r="P17" s="2"/>
      <c r="Q17" s="2"/>
      <c r="R17" s="2"/>
      <c r="S17" s="2"/>
      <c r="T17" s="2"/>
      <c r="U17" s="2"/>
      <c r="V17" s="2"/>
      <c r="W17" s="2"/>
      <c r="X17" s="2"/>
      <c r="Y17" s="2"/>
      <c r="Z17" s="2"/>
      <c r="AA17" s="2"/>
      <c r="AB17" s="2"/>
      <c r="AC17" s="2"/>
      <c r="AD17" s="2"/>
    </row>
    <row r="18" spans="1:30" ht="15" customHeight="1" x14ac:dyDescent="0.2">
      <c r="A18" s="54"/>
      <c r="B18" s="92"/>
      <c r="C18" s="87"/>
      <c r="D18" s="92"/>
      <c r="E18" s="34"/>
      <c r="F18" s="52"/>
      <c r="G18" s="74"/>
      <c r="H18" s="30"/>
      <c r="I18" s="77" t="str">
        <f t="shared" si="0"/>
        <v/>
      </c>
      <c r="J18" s="81" t="str">
        <f>IF(ISBLANK(A18),"",SUM(I18:I$50)-SUM(J19:J$50))</f>
        <v/>
      </c>
      <c r="K18" s="27" t="b">
        <f t="shared" si="1"/>
        <v>0</v>
      </c>
      <c r="L18" s="28"/>
      <c r="N18" s="4"/>
      <c r="O18" s="4"/>
      <c r="P18" s="2"/>
      <c r="Q18" s="2"/>
      <c r="R18" s="2"/>
      <c r="S18" s="2"/>
      <c r="T18" s="2"/>
      <c r="U18" s="2"/>
      <c r="V18" s="2"/>
      <c r="W18" s="2"/>
      <c r="X18" s="2"/>
      <c r="Y18" s="2"/>
      <c r="Z18" s="2"/>
      <c r="AA18" s="2"/>
      <c r="AB18" s="2"/>
      <c r="AC18" s="2"/>
      <c r="AD18" s="2"/>
    </row>
    <row r="19" spans="1:30" ht="15" customHeight="1" x14ac:dyDescent="0.2">
      <c r="A19" s="54"/>
      <c r="B19" s="92"/>
      <c r="C19" s="87"/>
      <c r="D19" s="92"/>
      <c r="E19" s="34"/>
      <c r="F19" s="52"/>
      <c r="G19" s="74"/>
      <c r="H19" s="30"/>
      <c r="I19" s="77" t="str">
        <f t="shared" si="0"/>
        <v/>
      </c>
      <c r="J19" s="81" t="str">
        <f>IF(ISBLANK(A19),"",SUM(I19:I$50)-SUM(J20:J$50))</f>
        <v/>
      </c>
      <c r="K19" s="27" t="b">
        <f t="shared" si="1"/>
        <v>0</v>
      </c>
      <c r="L19" s="28"/>
      <c r="M19" s="2"/>
      <c r="N19" s="4"/>
      <c r="O19" s="4"/>
      <c r="P19" s="2"/>
      <c r="Q19" s="2"/>
      <c r="R19" s="2"/>
      <c r="S19" s="2"/>
      <c r="T19" s="2"/>
      <c r="U19" s="2"/>
      <c r="V19" s="2"/>
      <c r="W19" s="2"/>
      <c r="X19" s="2"/>
      <c r="Y19" s="2"/>
      <c r="Z19" s="2"/>
      <c r="AA19" s="2"/>
      <c r="AB19" s="2"/>
      <c r="AC19" s="2"/>
      <c r="AD19" s="2"/>
    </row>
    <row r="20" spans="1:30" ht="15" customHeight="1" x14ac:dyDescent="0.2">
      <c r="A20" s="54"/>
      <c r="B20" s="92"/>
      <c r="C20" s="87"/>
      <c r="D20" s="92"/>
      <c r="E20" s="34"/>
      <c r="F20" s="52"/>
      <c r="G20" s="74"/>
      <c r="H20" s="30"/>
      <c r="I20" s="77" t="str">
        <f t="shared" si="0"/>
        <v/>
      </c>
      <c r="J20" s="81" t="str">
        <f>IF(ISBLANK(A20),"",SUM(I20:I$50)-SUM(J21:J$50))</f>
        <v/>
      </c>
      <c r="K20" s="27" t="b">
        <f t="shared" si="1"/>
        <v>0</v>
      </c>
      <c r="L20" s="28"/>
      <c r="M20" s="2"/>
      <c r="N20" s="4"/>
      <c r="O20" s="4"/>
      <c r="P20" s="2"/>
      <c r="Q20" s="2"/>
      <c r="R20" s="2"/>
      <c r="S20" s="2"/>
      <c r="T20" s="2"/>
      <c r="U20" s="2"/>
      <c r="V20" s="2"/>
      <c r="W20" s="2"/>
      <c r="X20" s="2"/>
      <c r="Y20" s="2"/>
      <c r="Z20" s="2"/>
      <c r="AA20" s="2"/>
      <c r="AB20" s="2"/>
      <c r="AC20" s="2"/>
      <c r="AD20" s="2"/>
    </row>
    <row r="21" spans="1:30" ht="15" customHeight="1" x14ac:dyDescent="0.2">
      <c r="A21" s="29"/>
      <c r="B21" s="87"/>
      <c r="C21" s="87"/>
      <c r="D21" s="88"/>
      <c r="E21" s="33"/>
      <c r="F21" s="25"/>
      <c r="G21" s="73"/>
      <c r="H21" s="32"/>
      <c r="I21" s="77" t="str">
        <f t="shared" si="0"/>
        <v/>
      </c>
      <c r="J21" s="81" t="str">
        <f>IF(ISBLANK(A21),"",SUM(I21:I$50)-SUM(J22:J$50))</f>
        <v/>
      </c>
      <c r="K21" s="27" t="b">
        <f t="shared" si="1"/>
        <v>0</v>
      </c>
      <c r="L21" s="28"/>
      <c r="M21" s="2"/>
      <c r="N21" s="4"/>
      <c r="O21" s="4"/>
      <c r="P21" s="2"/>
      <c r="Q21" s="2"/>
      <c r="R21" s="2"/>
      <c r="S21" s="2"/>
      <c r="T21" s="2"/>
      <c r="U21" s="2"/>
      <c r="V21" s="2"/>
      <c r="W21" s="2"/>
      <c r="X21" s="2"/>
      <c r="Y21" s="2"/>
      <c r="Z21" s="2"/>
      <c r="AA21" s="2"/>
      <c r="AB21" s="2"/>
      <c r="AC21" s="2"/>
      <c r="AD21" s="2"/>
    </row>
    <row r="22" spans="1:30" ht="15" customHeight="1" x14ac:dyDescent="0.2">
      <c r="A22" s="29"/>
      <c r="B22" s="87"/>
      <c r="C22" s="87"/>
      <c r="D22" s="88"/>
      <c r="E22" s="33"/>
      <c r="F22" s="25"/>
      <c r="G22" s="73"/>
      <c r="H22" s="32"/>
      <c r="I22" s="77" t="str">
        <f t="shared" si="0"/>
        <v/>
      </c>
      <c r="J22" s="81" t="str">
        <f>IF(ISBLANK(A22),"",SUM(I22:I$50)-SUM(J23:J$50))</f>
        <v/>
      </c>
      <c r="K22" s="27" t="b">
        <f t="shared" si="1"/>
        <v>0</v>
      </c>
      <c r="L22" s="28"/>
      <c r="M22" s="2"/>
      <c r="N22" s="4"/>
      <c r="O22" s="4"/>
      <c r="P22" s="2"/>
      <c r="Q22" s="2"/>
      <c r="R22" s="2"/>
      <c r="S22" s="2"/>
      <c r="T22" s="2"/>
      <c r="U22" s="2"/>
      <c r="V22" s="2"/>
      <c r="W22" s="2"/>
      <c r="X22" s="2"/>
      <c r="Y22" s="2"/>
      <c r="Z22" s="2"/>
      <c r="AA22" s="2"/>
      <c r="AB22" s="2"/>
      <c r="AC22" s="2"/>
      <c r="AD22" s="2"/>
    </row>
    <row r="23" spans="1:30" ht="15" customHeight="1" x14ac:dyDescent="0.2">
      <c r="A23" s="29"/>
      <c r="B23" s="87"/>
      <c r="C23" s="87"/>
      <c r="D23" s="88"/>
      <c r="E23" s="33"/>
      <c r="F23" s="25"/>
      <c r="G23" s="73"/>
      <c r="H23" s="32"/>
      <c r="I23" s="77" t="str">
        <f t="shared" si="0"/>
        <v/>
      </c>
      <c r="J23" s="81" t="str">
        <f>IF(ISBLANK(A23),"",SUM(I23:I$50)-SUM(J24:J$50))</f>
        <v/>
      </c>
      <c r="K23" s="27" t="b">
        <f t="shared" si="1"/>
        <v>0</v>
      </c>
      <c r="L23" s="28"/>
      <c r="M23" s="2"/>
      <c r="N23" s="4"/>
      <c r="O23" s="4"/>
      <c r="P23" s="2"/>
      <c r="Q23" s="2"/>
      <c r="R23" s="2"/>
      <c r="S23" s="2"/>
      <c r="T23" s="2"/>
      <c r="U23" s="2"/>
      <c r="V23" s="2"/>
      <c r="W23" s="2"/>
      <c r="X23" s="2"/>
      <c r="Y23" s="2"/>
      <c r="Z23" s="2"/>
      <c r="AA23" s="2"/>
      <c r="AB23" s="2"/>
      <c r="AC23" s="2"/>
      <c r="AD23" s="2"/>
    </row>
    <row r="24" spans="1:30" ht="15" customHeight="1" x14ac:dyDescent="0.2">
      <c r="A24" s="29"/>
      <c r="B24" s="87"/>
      <c r="C24" s="87"/>
      <c r="D24" s="88"/>
      <c r="E24" s="33"/>
      <c r="F24" s="25"/>
      <c r="G24" s="73"/>
      <c r="H24" s="32"/>
      <c r="I24" s="77" t="str">
        <f t="shared" si="0"/>
        <v/>
      </c>
      <c r="J24" s="81" t="str">
        <f>IF(ISBLANK(A24),"",SUM(I24:I$50)-SUM(J25:J$50))</f>
        <v/>
      </c>
      <c r="K24" s="27" t="b">
        <f t="shared" si="1"/>
        <v>0</v>
      </c>
      <c r="L24" s="28"/>
      <c r="M24" s="2"/>
      <c r="N24" s="4"/>
      <c r="O24" s="4"/>
      <c r="P24" s="2"/>
      <c r="Q24" s="2"/>
      <c r="R24" s="2"/>
      <c r="S24" s="2"/>
      <c r="T24" s="2"/>
      <c r="U24" s="2"/>
      <c r="V24" s="2"/>
      <c r="W24" s="2"/>
      <c r="X24" s="2"/>
      <c r="Y24" s="2"/>
      <c r="Z24" s="2"/>
      <c r="AA24" s="2"/>
      <c r="AB24" s="2"/>
      <c r="AC24" s="2"/>
      <c r="AD24" s="2"/>
    </row>
    <row r="25" spans="1:30" ht="15" customHeight="1" x14ac:dyDescent="0.2">
      <c r="A25" s="29"/>
      <c r="B25" s="87"/>
      <c r="C25" s="87"/>
      <c r="D25" s="88"/>
      <c r="E25" s="33"/>
      <c r="F25" s="25"/>
      <c r="G25" s="73"/>
      <c r="H25" s="32"/>
      <c r="I25" s="77" t="str">
        <f t="shared" si="0"/>
        <v/>
      </c>
      <c r="J25" s="81" t="str">
        <f>IF(ISBLANK(A25),"",SUM(I25:I$50)-SUM(J26:J$50))</f>
        <v/>
      </c>
      <c r="K25" s="27" t="b">
        <f t="shared" si="1"/>
        <v>0</v>
      </c>
      <c r="L25" s="28"/>
      <c r="M25" s="2"/>
      <c r="N25" s="4"/>
      <c r="O25" s="4"/>
      <c r="P25" s="2"/>
      <c r="Q25" s="2"/>
      <c r="R25" s="2"/>
      <c r="S25" s="2"/>
      <c r="T25" s="2"/>
      <c r="U25" s="2"/>
      <c r="V25" s="2"/>
      <c r="W25" s="2"/>
      <c r="X25" s="2"/>
      <c r="Y25" s="2"/>
      <c r="Z25" s="2"/>
      <c r="AA25" s="2"/>
      <c r="AB25" s="2"/>
      <c r="AC25" s="2"/>
      <c r="AD25" s="2"/>
    </row>
    <row r="26" spans="1:30" ht="15" customHeight="1" x14ac:dyDescent="0.2">
      <c r="A26" s="29"/>
      <c r="B26" s="87"/>
      <c r="C26" s="87"/>
      <c r="D26" s="88"/>
      <c r="E26" s="33"/>
      <c r="F26" s="25"/>
      <c r="G26" s="73"/>
      <c r="H26" s="32"/>
      <c r="I26" s="77" t="str">
        <f t="shared" si="0"/>
        <v/>
      </c>
      <c r="J26" s="81" t="str">
        <f>IF(ISBLANK(A26),"",SUM(I26:I$50)-SUM(J27:J$50))</f>
        <v/>
      </c>
      <c r="K26" s="27" t="b">
        <f t="shared" si="1"/>
        <v>0</v>
      </c>
      <c r="L26" s="28"/>
      <c r="M26" s="2"/>
      <c r="N26" s="4"/>
      <c r="O26" s="4"/>
      <c r="P26" s="2"/>
      <c r="Q26" s="2"/>
      <c r="R26" s="2"/>
      <c r="S26" s="2"/>
      <c r="T26" s="2"/>
      <c r="U26" s="2"/>
      <c r="V26" s="2"/>
      <c r="W26" s="2"/>
      <c r="X26" s="2"/>
      <c r="Y26" s="2"/>
      <c r="Z26" s="2"/>
      <c r="AA26" s="2"/>
      <c r="AB26" s="2"/>
      <c r="AC26" s="2"/>
      <c r="AD26" s="2"/>
    </row>
    <row r="27" spans="1:30" ht="15" customHeight="1" x14ac:dyDescent="0.2">
      <c r="A27" s="29"/>
      <c r="B27" s="87"/>
      <c r="C27" s="87"/>
      <c r="D27" s="88"/>
      <c r="E27" s="33"/>
      <c r="F27" s="25"/>
      <c r="G27" s="73"/>
      <c r="H27" s="32"/>
      <c r="I27" s="77" t="str">
        <f t="shared" si="0"/>
        <v/>
      </c>
      <c r="J27" s="81" t="str">
        <f>IF(ISBLANK(A27),"",SUM(I27:I$50)-SUM(J28:J$50))</f>
        <v/>
      </c>
      <c r="K27" s="27" t="b">
        <f t="shared" si="1"/>
        <v>0</v>
      </c>
      <c r="L27" s="28"/>
      <c r="M27" s="2"/>
      <c r="N27" s="4"/>
      <c r="O27" s="4"/>
      <c r="P27" s="2"/>
      <c r="Q27" s="2"/>
      <c r="R27" s="2"/>
      <c r="S27" s="2"/>
      <c r="T27" s="2"/>
      <c r="U27" s="2"/>
      <c r="V27" s="2"/>
      <c r="W27" s="2"/>
      <c r="X27" s="2"/>
      <c r="Y27" s="2"/>
      <c r="Z27" s="2"/>
      <c r="AA27" s="2"/>
      <c r="AB27" s="2"/>
      <c r="AC27" s="2"/>
      <c r="AD27" s="2"/>
    </row>
    <row r="28" spans="1:30" ht="15" customHeight="1" x14ac:dyDescent="0.2">
      <c r="A28" s="29"/>
      <c r="B28" s="87"/>
      <c r="C28" s="87"/>
      <c r="D28" s="88"/>
      <c r="E28" s="33"/>
      <c r="F28" s="25"/>
      <c r="G28" s="73"/>
      <c r="H28" s="32"/>
      <c r="I28" s="77" t="str">
        <f t="shared" si="0"/>
        <v/>
      </c>
      <c r="J28" s="81" t="str">
        <f>IF(ISBLANK(A28),"",SUM(I28:I$50)-SUM(J29:J$50))</f>
        <v/>
      </c>
      <c r="K28" s="27" t="b">
        <f t="shared" si="1"/>
        <v>0</v>
      </c>
      <c r="L28" s="28"/>
      <c r="M28" s="2"/>
      <c r="N28" s="4"/>
      <c r="O28" s="4"/>
      <c r="P28" s="2"/>
      <c r="Q28" s="2"/>
      <c r="R28" s="2"/>
      <c r="S28" s="2"/>
      <c r="T28" s="2"/>
      <c r="U28" s="2"/>
      <c r="V28" s="2"/>
      <c r="W28" s="2"/>
      <c r="X28" s="2"/>
      <c r="Y28" s="2"/>
      <c r="Z28" s="2"/>
      <c r="AA28" s="2"/>
      <c r="AB28" s="2"/>
      <c r="AC28" s="2"/>
      <c r="AD28" s="2"/>
    </row>
    <row r="29" spans="1:30" ht="15" customHeight="1" x14ac:dyDescent="0.2">
      <c r="A29" s="29"/>
      <c r="B29" s="87"/>
      <c r="C29" s="87"/>
      <c r="D29" s="88"/>
      <c r="E29" s="33"/>
      <c r="F29" s="25"/>
      <c r="G29" s="73"/>
      <c r="H29" s="32"/>
      <c r="I29" s="77" t="str">
        <f t="shared" si="0"/>
        <v/>
      </c>
      <c r="J29" s="81" t="str">
        <f>IF(ISBLANK(A29),"",SUM(I29:I$50)-SUM(J30:J$50))</f>
        <v/>
      </c>
      <c r="K29" s="27" t="b">
        <f t="shared" si="1"/>
        <v>0</v>
      </c>
      <c r="L29" s="28"/>
      <c r="M29" s="2"/>
      <c r="N29" s="4"/>
      <c r="O29" s="4"/>
      <c r="P29" s="2"/>
      <c r="Q29" s="2"/>
      <c r="R29" s="2"/>
      <c r="S29" s="2"/>
      <c r="T29" s="2"/>
      <c r="U29" s="2"/>
      <c r="V29" s="2"/>
      <c r="W29" s="2"/>
      <c r="X29" s="2"/>
      <c r="Y29" s="2"/>
      <c r="Z29" s="2"/>
      <c r="AA29" s="2"/>
      <c r="AB29" s="2"/>
      <c r="AC29" s="2"/>
      <c r="AD29" s="2"/>
    </row>
    <row r="30" spans="1:30" ht="15" customHeight="1" x14ac:dyDescent="0.2">
      <c r="A30" s="29"/>
      <c r="B30" s="87"/>
      <c r="C30" s="87"/>
      <c r="D30" s="88"/>
      <c r="E30" s="33"/>
      <c r="F30" s="25"/>
      <c r="G30" s="73"/>
      <c r="H30" s="32"/>
      <c r="I30" s="77" t="str">
        <f t="shared" si="0"/>
        <v/>
      </c>
      <c r="J30" s="81" t="str">
        <f>IF(ISBLANK(A30),"",SUM(I30:I$50)-SUM(J31:J$50))</f>
        <v/>
      </c>
      <c r="K30" s="27" t="b">
        <f t="shared" si="1"/>
        <v>0</v>
      </c>
      <c r="L30" s="28"/>
      <c r="M30" s="2"/>
      <c r="N30" s="4"/>
      <c r="O30" s="4"/>
      <c r="P30" s="2"/>
      <c r="Q30" s="2"/>
      <c r="R30" s="2"/>
      <c r="S30" s="2"/>
      <c r="T30" s="2"/>
      <c r="U30" s="2"/>
      <c r="V30" s="2"/>
      <c r="W30" s="2"/>
      <c r="X30" s="2"/>
      <c r="Y30" s="2"/>
      <c r="Z30" s="2"/>
      <c r="AA30" s="2"/>
      <c r="AB30" s="2"/>
      <c r="AC30" s="2"/>
      <c r="AD30" s="2"/>
    </row>
    <row r="31" spans="1:30" ht="15" customHeight="1" x14ac:dyDescent="0.2">
      <c r="A31" s="29"/>
      <c r="B31" s="87"/>
      <c r="C31" s="87"/>
      <c r="D31" s="88"/>
      <c r="E31" s="33"/>
      <c r="F31" s="25"/>
      <c r="G31" s="73"/>
      <c r="H31" s="32"/>
      <c r="I31" s="77" t="str">
        <f t="shared" si="0"/>
        <v/>
      </c>
      <c r="J31" s="81" t="str">
        <f>IF(ISBLANK(A31),"",SUM(I31:I$50)-SUM(J32:J$50))</f>
        <v/>
      </c>
      <c r="K31" s="27" t="b">
        <f t="shared" si="1"/>
        <v>0</v>
      </c>
      <c r="L31" s="28"/>
      <c r="M31" s="2"/>
      <c r="N31" s="4"/>
      <c r="O31" s="4"/>
      <c r="P31" s="2"/>
      <c r="Q31" s="2"/>
      <c r="R31" s="2"/>
      <c r="S31" s="2"/>
      <c r="T31" s="2"/>
      <c r="U31" s="2"/>
      <c r="V31" s="2"/>
      <c r="W31" s="2"/>
      <c r="X31" s="2"/>
      <c r="Y31" s="2"/>
      <c r="Z31" s="2"/>
      <c r="AA31" s="2"/>
      <c r="AB31" s="2"/>
      <c r="AC31" s="2"/>
      <c r="AD31" s="2"/>
    </row>
    <row r="32" spans="1:30" ht="15" customHeight="1" x14ac:dyDescent="0.2">
      <c r="A32" s="29"/>
      <c r="B32" s="87"/>
      <c r="C32" s="87"/>
      <c r="D32" s="88"/>
      <c r="E32" s="33"/>
      <c r="F32" s="25"/>
      <c r="G32" s="73"/>
      <c r="H32" s="32"/>
      <c r="I32" s="77" t="str">
        <f t="shared" si="0"/>
        <v/>
      </c>
      <c r="J32" s="81" t="str">
        <f>IF(ISBLANK(A32),"",SUM(I32:I$50)-SUM(J33:J$50))</f>
        <v/>
      </c>
      <c r="K32" s="27" t="b">
        <f t="shared" si="1"/>
        <v>0</v>
      </c>
      <c r="L32" s="28"/>
      <c r="M32" s="2"/>
      <c r="N32" s="4"/>
      <c r="O32" s="4"/>
      <c r="P32" s="2"/>
      <c r="Q32" s="2"/>
      <c r="R32" s="2"/>
      <c r="S32" s="2"/>
      <c r="T32" s="2"/>
      <c r="U32" s="2"/>
      <c r="V32" s="2"/>
      <c r="W32" s="2"/>
      <c r="X32" s="2"/>
      <c r="Y32" s="2"/>
      <c r="Z32" s="2"/>
      <c r="AA32" s="2"/>
      <c r="AB32" s="2"/>
      <c r="AC32" s="2"/>
      <c r="AD32" s="2"/>
    </row>
    <row r="33" spans="1:30" ht="15" customHeight="1" x14ac:dyDescent="0.2">
      <c r="A33" s="29"/>
      <c r="B33" s="87"/>
      <c r="C33" s="87"/>
      <c r="D33" s="88"/>
      <c r="E33" s="33"/>
      <c r="F33" s="25"/>
      <c r="G33" s="73"/>
      <c r="H33" s="32"/>
      <c r="I33" s="77" t="str">
        <f t="shared" si="0"/>
        <v/>
      </c>
      <c r="J33" s="81" t="str">
        <f>IF(ISBLANK(A33),"",SUM(I33:I$50)-SUM(J34:J$50))</f>
        <v/>
      </c>
      <c r="K33" s="27" t="b">
        <f t="shared" si="1"/>
        <v>0</v>
      </c>
      <c r="L33" s="28"/>
      <c r="M33" s="2"/>
      <c r="N33" s="4"/>
      <c r="O33" s="4"/>
      <c r="P33" s="2"/>
      <c r="Q33" s="2"/>
      <c r="R33" s="2"/>
      <c r="S33" s="2"/>
      <c r="T33" s="2"/>
      <c r="U33" s="2"/>
      <c r="V33" s="2"/>
      <c r="W33" s="2"/>
      <c r="X33" s="2"/>
      <c r="Y33" s="2"/>
      <c r="Z33" s="2"/>
      <c r="AA33" s="2"/>
      <c r="AB33" s="2"/>
      <c r="AC33" s="2"/>
      <c r="AD33" s="2"/>
    </row>
    <row r="34" spans="1:30" ht="15" customHeight="1" x14ac:dyDescent="0.2">
      <c r="A34" s="29"/>
      <c r="B34" s="87"/>
      <c r="C34" s="87"/>
      <c r="D34" s="88"/>
      <c r="E34" s="33"/>
      <c r="F34" s="25"/>
      <c r="G34" s="73"/>
      <c r="H34" s="32"/>
      <c r="I34" s="77" t="str">
        <f t="shared" si="0"/>
        <v/>
      </c>
      <c r="J34" s="81" t="str">
        <f>IF(ISBLANK(A34),"",SUM(I34:I$50)-SUM(J35:J$50))</f>
        <v/>
      </c>
      <c r="K34" s="27" t="b">
        <f t="shared" si="1"/>
        <v>0</v>
      </c>
      <c r="L34" s="28"/>
      <c r="M34" s="2"/>
      <c r="N34" s="4"/>
      <c r="O34" s="4"/>
      <c r="P34" s="2"/>
      <c r="Q34" s="2"/>
      <c r="R34" s="2"/>
      <c r="S34" s="2"/>
      <c r="T34" s="2"/>
      <c r="U34" s="2"/>
      <c r="V34" s="2"/>
      <c r="W34" s="2"/>
      <c r="X34" s="2"/>
      <c r="Y34" s="2"/>
      <c r="Z34" s="2"/>
      <c r="AA34" s="2"/>
      <c r="AB34" s="2"/>
      <c r="AC34" s="2"/>
      <c r="AD34" s="2"/>
    </row>
    <row r="35" spans="1:30" ht="15" customHeight="1" x14ac:dyDescent="0.2">
      <c r="A35" s="29"/>
      <c r="B35" s="87"/>
      <c r="C35" s="87"/>
      <c r="D35" s="88"/>
      <c r="E35" s="33"/>
      <c r="F35" s="25"/>
      <c r="G35" s="73"/>
      <c r="H35" s="32"/>
      <c r="I35" s="77" t="str">
        <f t="shared" si="0"/>
        <v/>
      </c>
      <c r="J35" s="81" t="str">
        <f>IF(ISBLANK(A35),"",SUM(I35:I$50)-SUM(J36:J$50))</f>
        <v/>
      </c>
      <c r="K35" s="27" t="b">
        <f t="shared" si="1"/>
        <v>0</v>
      </c>
      <c r="L35" s="28"/>
      <c r="M35" s="2"/>
      <c r="N35" s="4"/>
      <c r="O35" s="4"/>
      <c r="P35" s="2"/>
      <c r="Q35" s="2"/>
      <c r="R35" s="2"/>
      <c r="S35" s="2"/>
      <c r="T35" s="2"/>
      <c r="U35" s="2"/>
      <c r="V35" s="2"/>
      <c r="W35" s="2"/>
      <c r="X35" s="2"/>
      <c r="Y35" s="2"/>
      <c r="Z35" s="2"/>
      <c r="AA35" s="2"/>
      <c r="AB35" s="2"/>
      <c r="AC35" s="2"/>
      <c r="AD35" s="2"/>
    </row>
    <row r="36" spans="1:30" ht="15" customHeight="1" x14ac:dyDescent="0.2">
      <c r="A36" s="29"/>
      <c r="B36" s="87"/>
      <c r="C36" s="87"/>
      <c r="D36" s="88"/>
      <c r="E36" s="33"/>
      <c r="F36" s="25"/>
      <c r="G36" s="73"/>
      <c r="H36" s="32"/>
      <c r="I36" s="77" t="str">
        <f t="shared" si="0"/>
        <v/>
      </c>
      <c r="J36" s="81" t="str">
        <f>IF(ISBLANK(A36),"",SUM(I36:I$50)-SUM(J37:J$50))</f>
        <v/>
      </c>
      <c r="K36" s="27" t="b">
        <f t="shared" si="1"/>
        <v>0</v>
      </c>
      <c r="L36" s="28"/>
      <c r="M36" s="2"/>
      <c r="N36" s="4"/>
      <c r="O36" s="4"/>
      <c r="P36" s="2"/>
      <c r="Q36" s="2"/>
      <c r="R36" s="2"/>
      <c r="S36" s="2"/>
      <c r="T36" s="2"/>
      <c r="U36" s="2"/>
      <c r="V36" s="2"/>
      <c r="W36" s="2"/>
      <c r="X36" s="2"/>
      <c r="Y36" s="2"/>
      <c r="Z36" s="2"/>
      <c r="AA36" s="2"/>
      <c r="AB36" s="2"/>
      <c r="AC36" s="2"/>
      <c r="AD36" s="2"/>
    </row>
    <row r="37" spans="1:30" ht="15" customHeight="1" x14ac:dyDescent="0.2">
      <c r="A37" s="29"/>
      <c r="B37" s="87"/>
      <c r="C37" s="87"/>
      <c r="D37" s="88"/>
      <c r="E37" s="33"/>
      <c r="F37" s="25"/>
      <c r="G37" s="73"/>
      <c r="H37" s="32"/>
      <c r="I37" s="77" t="str">
        <f t="shared" si="0"/>
        <v/>
      </c>
      <c r="J37" s="81" t="str">
        <f>IF(ISBLANK(A37),"",SUM(I37:I$50)-SUM(J38:J$50))</f>
        <v/>
      </c>
      <c r="K37" s="27" t="b">
        <f t="shared" si="1"/>
        <v>0</v>
      </c>
      <c r="L37" s="28"/>
      <c r="M37" s="2"/>
      <c r="N37" s="4"/>
      <c r="O37" s="4"/>
      <c r="P37" s="2"/>
      <c r="Q37" s="2"/>
      <c r="R37" s="2"/>
      <c r="S37" s="2"/>
      <c r="T37" s="2"/>
      <c r="U37" s="2"/>
      <c r="V37" s="2"/>
      <c r="W37" s="2"/>
      <c r="X37" s="2"/>
      <c r="Y37" s="2"/>
      <c r="Z37" s="2"/>
      <c r="AA37" s="2"/>
      <c r="AB37" s="2"/>
      <c r="AC37" s="2"/>
      <c r="AD37" s="2"/>
    </row>
    <row r="38" spans="1:30" ht="15" customHeight="1" x14ac:dyDescent="0.2">
      <c r="A38" s="29"/>
      <c r="B38" s="87"/>
      <c r="C38" s="87"/>
      <c r="D38" s="88"/>
      <c r="E38" s="33"/>
      <c r="F38" s="25"/>
      <c r="G38" s="73"/>
      <c r="H38" s="32"/>
      <c r="I38" s="77" t="str">
        <f t="shared" si="0"/>
        <v/>
      </c>
      <c r="J38" s="81" t="str">
        <f>IF(ISBLANK(A38),"",SUM(I38:I$50)-SUM(J39:J$50))</f>
        <v/>
      </c>
      <c r="K38" s="27" t="b">
        <f t="shared" si="1"/>
        <v>0</v>
      </c>
      <c r="L38" s="28"/>
      <c r="M38" s="2"/>
      <c r="N38" s="4"/>
      <c r="O38" s="4"/>
      <c r="P38" s="2"/>
      <c r="Q38" s="2"/>
      <c r="R38" s="2"/>
      <c r="S38" s="2"/>
      <c r="T38" s="2"/>
      <c r="U38" s="2"/>
      <c r="V38" s="2"/>
      <c r="W38" s="2"/>
      <c r="X38" s="2"/>
      <c r="Y38" s="2"/>
      <c r="Z38" s="2"/>
      <c r="AA38" s="2"/>
      <c r="AB38" s="2"/>
      <c r="AC38" s="2"/>
      <c r="AD38" s="2"/>
    </row>
    <row r="39" spans="1:30" ht="15" customHeight="1" x14ac:dyDescent="0.2">
      <c r="A39" s="29"/>
      <c r="B39" s="87"/>
      <c r="C39" s="87"/>
      <c r="D39" s="88"/>
      <c r="E39" s="33"/>
      <c r="F39" s="25"/>
      <c r="G39" s="73"/>
      <c r="H39" s="32"/>
      <c r="I39" s="77" t="str">
        <f t="shared" si="0"/>
        <v/>
      </c>
      <c r="J39" s="81" t="str">
        <f>IF(ISBLANK(A39),"",SUM(I39:I$50)-SUM(J40:J$50))</f>
        <v/>
      </c>
      <c r="K39" s="27" t="b">
        <f t="shared" si="1"/>
        <v>0</v>
      </c>
      <c r="L39" s="28"/>
      <c r="M39" s="2"/>
      <c r="N39" s="4"/>
      <c r="O39" s="4"/>
      <c r="P39" s="2"/>
      <c r="Q39" s="2"/>
      <c r="R39" s="2"/>
      <c r="S39" s="2"/>
      <c r="T39" s="2"/>
      <c r="U39" s="2"/>
      <c r="V39" s="2"/>
      <c r="W39" s="2"/>
      <c r="X39" s="2"/>
      <c r="Y39" s="2"/>
      <c r="Z39" s="2"/>
      <c r="AA39" s="2"/>
      <c r="AB39" s="2"/>
      <c r="AC39" s="2"/>
      <c r="AD39" s="2"/>
    </row>
    <row r="40" spans="1:30" ht="15" customHeight="1" x14ac:dyDescent="0.2">
      <c r="A40" s="29"/>
      <c r="B40" s="87"/>
      <c r="C40" s="87"/>
      <c r="D40" s="88"/>
      <c r="E40" s="33"/>
      <c r="F40" s="25"/>
      <c r="G40" s="73"/>
      <c r="H40" s="32"/>
      <c r="I40" s="77" t="str">
        <f t="shared" si="0"/>
        <v/>
      </c>
      <c r="J40" s="81" t="str">
        <f>IF(ISBLANK(A40),"",SUM(I40:I$50)-SUM(J41:J$50))</f>
        <v/>
      </c>
      <c r="K40" s="27" t="b">
        <f t="shared" si="1"/>
        <v>0</v>
      </c>
      <c r="L40" s="28"/>
      <c r="M40" s="2"/>
      <c r="N40" s="4"/>
      <c r="O40" s="4"/>
      <c r="P40" s="2"/>
      <c r="Q40" s="2"/>
      <c r="R40" s="2"/>
      <c r="S40" s="2"/>
      <c r="T40" s="2"/>
      <c r="U40" s="2"/>
      <c r="V40" s="2"/>
      <c r="W40" s="2"/>
      <c r="X40" s="2"/>
      <c r="Y40" s="2"/>
      <c r="Z40" s="2"/>
      <c r="AA40" s="2"/>
      <c r="AB40" s="2"/>
      <c r="AC40" s="2"/>
      <c r="AD40" s="2"/>
    </row>
    <row r="41" spans="1:30" ht="15" customHeight="1" x14ac:dyDescent="0.2">
      <c r="A41" s="29"/>
      <c r="B41" s="87"/>
      <c r="C41" s="87"/>
      <c r="D41" s="88"/>
      <c r="E41" s="33"/>
      <c r="F41" s="25"/>
      <c r="G41" s="73"/>
      <c r="H41" s="32"/>
      <c r="I41" s="77" t="str">
        <f t="shared" si="0"/>
        <v/>
      </c>
      <c r="J41" s="81" t="str">
        <f>IF(ISBLANK(A41),"",SUM(I41:I$50)-SUM(J42:J$50))</f>
        <v/>
      </c>
      <c r="K41" s="27" t="b">
        <f t="shared" si="1"/>
        <v>0</v>
      </c>
      <c r="L41" s="28"/>
      <c r="M41" s="2"/>
      <c r="N41" s="4"/>
      <c r="O41" s="4"/>
      <c r="P41" s="2"/>
      <c r="Q41" s="2"/>
      <c r="R41" s="2"/>
      <c r="S41" s="2"/>
      <c r="T41" s="2"/>
      <c r="U41" s="2"/>
      <c r="V41" s="2"/>
      <c r="W41" s="2"/>
      <c r="X41" s="2"/>
      <c r="Y41" s="2"/>
      <c r="Z41" s="2"/>
      <c r="AA41" s="2"/>
      <c r="AB41" s="2"/>
      <c r="AC41" s="2"/>
      <c r="AD41" s="2"/>
    </row>
    <row r="42" spans="1:30" ht="15" customHeight="1" x14ac:dyDescent="0.2">
      <c r="A42" s="29"/>
      <c r="B42" s="87"/>
      <c r="C42" s="87"/>
      <c r="D42" s="88"/>
      <c r="E42" s="33"/>
      <c r="F42" s="25"/>
      <c r="G42" s="73"/>
      <c r="H42" s="32"/>
      <c r="I42" s="77" t="str">
        <f t="shared" si="0"/>
        <v/>
      </c>
      <c r="J42" s="81" t="str">
        <f>IF(ISBLANK(A42),"",SUM(I42:I$50)-SUM(J43:J$50))</f>
        <v/>
      </c>
      <c r="K42" s="27" t="b">
        <f t="shared" si="1"/>
        <v>0</v>
      </c>
      <c r="L42" s="28"/>
      <c r="M42" s="2"/>
      <c r="N42" s="4"/>
      <c r="O42" s="4"/>
      <c r="P42" s="2"/>
      <c r="Q42" s="2"/>
      <c r="R42" s="2"/>
      <c r="S42" s="2"/>
      <c r="T42" s="2"/>
      <c r="U42" s="2"/>
      <c r="V42" s="2"/>
      <c r="W42" s="2"/>
      <c r="X42" s="2"/>
      <c r="Y42" s="2"/>
      <c r="Z42" s="2"/>
      <c r="AA42" s="2"/>
      <c r="AB42" s="2"/>
      <c r="AC42" s="2"/>
      <c r="AD42" s="2"/>
    </row>
    <row r="43" spans="1:30" ht="15" customHeight="1" x14ac:dyDescent="0.2">
      <c r="A43" s="29"/>
      <c r="B43" s="87"/>
      <c r="C43" s="87"/>
      <c r="D43" s="88"/>
      <c r="E43" s="33"/>
      <c r="F43" s="25"/>
      <c r="G43" s="73"/>
      <c r="H43" s="32"/>
      <c r="I43" s="77" t="str">
        <f t="shared" si="0"/>
        <v/>
      </c>
      <c r="J43" s="81" t="str">
        <f>IF(ISBLANK(A43),"",SUM(I43:I$50)-SUM(J44:J$50))</f>
        <v/>
      </c>
      <c r="K43" s="27" t="b">
        <f t="shared" si="1"/>
        <v>0</v>
      </c>
      <c r="L43" s="28"/>
      <c r="M43" s="2"/>
      <c r="N43" s="4"/>
      <c r="O43" s="4"/>
      <c r="P43" s="2"/>
      <c r="Q43" s="2"/>
      <c r="R43" s="2"/>
      <c r="S43" s="2"/>
      <c r="T43" s="2"/>
      <c r="U43" s="2"/>
      <c r="V43" s="2"/>
      <c r="W43" s="2"/>
      <c r="X43" s="2"/>
      <c r="Y43" s="2"/>
      <c r="Z43" s="2"/>
      <c r="AA43" s="2"/>
      <c r="AB43" s="2"/>
      <c r="AC43" s="2"/>
      <c r="AD43" s="2"/>
    </row>
    <row r="44" spans="1:30" ht="15" customHeight="1" x14ac:dyDescent="0.2">
      <c r="A44" s="29"/>
      <c r="B44" s="87"/>
      <c r="C44" s="87"/>
      <c r="D44" s="88"/>
      <c r="E44" s="33"/>
      <c r="F44" s="25"/>
      <c r="G44" s="73"/>
      <c r="H44" s="32"/>
      <c r="I44" s="77" t="str">
        <f t="shared" si="0"/>
        <v/>
      </c>
      <c r="J44" s="81" t="str">
        <f>IF(ISBLANK(A44),"",SUM(I44:I$50)-SUM(J45:J$50))</f>
        <v/>
      </c>
      <c r="K44" s="27" t="b">
        <f t="shared" si="1"/>
        <v>0</v>
      </c>
      <c r="L44" s="28"/>
      <c r="M44" s="2"/>
      <c r="N44" s="4"/>
      <c r="O44" s="4"/>
      <c r="P44" s="2"/>
      <c r="Q44" s="2"/>
      <c r="R44" s="2"/>
      <c r="S44" s="2"/>
      <c r="T44" s="2"/>
      <c r="U44" s="2"/>
      <c r="V44" s="2"/>
      <c r="W44" s="2"/>
      <c r="X44" s="2"/>
      <c r="Y44" s="2"/>
      <c r="Z44" s="2"/>
      <c r="AA44" s="2"/>
      <c r="AB44" s="2"/>
      <c r="AC44" s="2"/>
      <c r="AD44" s="2"/>
    </row>
    <row r="45" spans="1:30" ht="15" customHeight="1" x14ac:dyDescent="0.2">
      <c r="A45" s="29"/>
      <c r="B45" s="87"/>
      <c r="C45" s="87"/>
      <c r="D45" s="88"/>
      <c r="E45" s="33"/>
      <c r="F45" s="25"/>
      <c r="G45" s="73"/>
      <c r="H45" s="32"/>
      <c r="I45" s="77" t="str">
        <f t="shared" si="0"/>
        <v/>
      </c>
      <c r="J45" s="81" t="str">
        <f>IF(ISBLANK(A45),"",SUM(I45:I$50)-SUM(J46:J$50))</f>
        <v/>
      </c>
      <c r="K45" s="27" t="b">
        <f t="shared" si="1"/>
        <v>0</v>
      </c>
      <c r="L45" s="28"/>
      <c r="M45" s="2"/>
      <c r="N45" s="4"/>
      <c r="O45" s="4"/>
      <c r="P45" s="2"/>
      <c r="Q45" s="2"/>
      <c r="R45" s="2"/>
      <c r="S45" s="2"/>
      <c r="T45" s="2"/>
      <c r="U45" s="2"/>
      <c r="V45" s="2"/>
      <c r="W45" s="2"/>
      <c r="X45" s="2"/>
      <c r="Y45" s="2"/>
      <c r="Z45" s="2"/>
      <c r="AA45" s="2"/>
      <c r="AB45" s="2"/>
      <c r="AC45" s="2"/>
      <c r="AD45" s="2"/>
    </row>
    <row r="46" spans="1:30" ht="15" customHeight="1" x14ac:dyDescent="0.2">
      <c r="A46" s="29"/>
      <c r="B46" s="87"/>
      <c r="C46" s="87"/>
      <c r="D46" s="88"/>
      <c r="E46" s="33"/>
      <c r="F46" s="25"/>
      <c r="G46" s="73"/>
      <c r="H46" s="32"/>
      <c r="I46" s="77" t="str">
        <f t="shared" si="0"/>
        <v/>
      </c>
      <c r="J46" s="81" t="str">
        <f>IF(ISBLANK(A46),"",SUM(I46:I$50)-SUM(J47:J$50))</f>
        <v/>
      </c>
      <c r="K46" s="27" t="b">
        <f t="shared" si="1"/>
        <v>0</v>
      </c>
      <c r="L46" s="28"/>
      <c r="M46" s="2"/>
      <c r="N46" s="4"/>
      <c r="O46" s="4"/>
      <c r="P46" s="2"/>
      <c r="Q46" s="2"/>
      <c r="R46" s="2"/>
      <c r="S46" s="2"/>
      <c r="T46" s="2"/>
      <c r="U46" s="2"/>
      <c r="V46" s="2"/>
      <c r="W46" s="2"/>
      <c r="X46" s="2"/>
      <c r="Y46" s="2"/>
      <c r="Z46" s="2"/>
      <c r="AA46" s="2"/>
      <c r="AB46" s="2"/>
      <c r="AC46" s="2"/>
      <c r="AD46" s="2"/>
    </row>
    <row r="47" spans="1:30" ht="15" customHeight="1" x14ac:dyDescent="0.2">
      <c r="A47" s="29"/>
      <c r="B47" s="87"/>
      <c r="C47" s="87"/>
      <c r="D47" s="88"/>
      <c r="E47" s="33"/>
      <c r="F47" s="25"/>
      <c r="G47" s="73"/>
      <c r="H47" s="32"/>
      <c r="I47" s="77" t="str">
        <f t="shared" si="0"/>
        <v/>
      </c>
      <c r="J47" s="81" t="str">
        <f>IF(ISBLANK(A47),"",SUM(I47:I$50)-SUM(J48:J$50))</f>
        <v/>
      </c>
      <c r="K47" s="27" t="b">
        <f t="shared" si="1"/>
        <v>0</v>
      </c>
      <c r="L47" s="28"/>
      <c r="M47" s="2"/>
      <c r="N47" s="4"/>
      <c r="O47" s="4"/>
      <c r="P47" s="2"/>
      <c r="Q47" s="2"/>
      <c r="R47" s="2"/>
      <c r="S47" s="2"/>
      <c r="T47" s="2"/>
      <c r="U47" s="2"/>
      <c r="V47" s="2"/>
      <c r="W47" s="2"/>
      <c r="X47" s="2"/>
      <c r="Y47" s="2"/>
      <c r="Z47" s="2"/>
      <c r="AA47" s="2"/>
      <c r="AB47" s="2"/>
      <c r="AC47" s="2"/>
      <c r="AD47" s="2"/>
    </row>
    <row r="48" spans="1:30" ht="15" customHeight="1" x14ac:dyDescent="0.2">
      <c r="A48" s="29"/>
      <c r="B48" s="87"/>
      <c r="C48" s="87"/>
      <c r="D48" s="88"/>
      <c r="E48" s="33"/>
      <c r="F48" s="25"/>
      <c r="G48" s="73"/>
      <c r="H48" s="32"/>
      <c r="I48" s="77" t="str">
        <f t="shared" si="0"/>
        <v/>
      </c>
      <c r="J48" s="81" t="str">
        <f>IF(ISBLANK(A48),"",SUM(I48:I$50)-SUM(J49:J$50))</f>
        <v/>
      </c>
      <c r="K48" s="27" t="b">
        <f t="shared" si="1"/>
        <v>0</v>
      </c>
      <c r="L48" s="28"/>
      <c r="M48" s="2"/>
      <c r="N48" s="4"/>
      <c r="O48" s="4"/>
      <c r="P48" s="2"/>
      <c r="Q48" s="2"/>
      <c r="R48" s="2"/>
      <c r="S48" s="2"/>
      <c r="T48" s="2"/>
      <c r="U48" s="2"/>
      <c r="V48" s="2"/>
      <c r="W48" s="2"/>
      <c r="X48" s="2"/>
      <c r="Y48" s="2"/>
      <c r="Z48" s="2"/>
      <c r="AA48" s="2"/>
      <c r="AB48" s="2"/>
      <c r="AC48" s="2"/>
      <c r="AD48" s="2"/>
    </row>
    <row r="49" spans="1:30" ht="15" customHeight="1" x14ac:dyDescent="0.2">
      <c r="A49" s="29"/>
      <c r="B49" s="87"/>
      <c r="C49" s="87"/>
      <c r="D49" s="88"/>
      <c r="E49" s="33"/>
      <c r="F49" s="25"/>
      <c r="G49" s="73"/>
      <c r="H49" s="32"/>
      <c r="I49" s="77" t="str">
        <f t="shared" si="0"/>
        <v/>
      </c>
      <c r="J49" s="81" t="str">
        <f>IF(ISBLANK(A49),"",SUM(I49:I$50)-SUM(J50:J$50))</f>
        <v/>
      </c>
      <c r="K49" s="27" t="b">
        <f t="shared" si="1"/>
        <v>0</v>
      </c>
      <c r="L49" s="28"/>
      <c r="M49" s="2"/>
      <c r="N49" s="4"/>
      <c r="O49" s="4"/>
      <c r="P49" s="2"/>
      <c r="Q49" s="2"/>
      <c r="R49" s="2"/>
      <c r="S49" s="2"/>
      <c r="T49" s="2"/>
      <c r="U49" s="2"/>
      <c r="V49" s="2"/>
      <c r="W49" s="2"/>
      <c r="X49" s="2"/>
      <c r="Y49" s="2"/>
      <c r="Z49" s="2"/>
      <c r="AA49" s="2"/>
      <c r="AB49" s="2"/>
      <c r="AC49" s="2"/>
      <c r="AD49" s="2"/>
    </row>
    <row r="50" spans="1:30" ht="15" customHeight="1" x14ac:dyDescent="0.2">
      <c r="A50" s="29"/>
      <c r="B50" s="87"/>
      <c r="C50" s="87"/>
      <c r="D50" s="88"/>
      <c r="E50" s="33"/>
      <c r="F50" s="25"/>
      <c r="G50" s="73"/>
      <c r="H50" s="32"/>
      <c r="I50" s="77" t="str">
        <f t="shared" si="0"/>
        <v/>
      </c>
      <c r="J50" s="81" t="str">
        <f>IF(ISBLANK(A50),"",SUM(I50:I$50)-SUM(J$50:J51))</f>
        <v/>
      </c>
      <c r="K50" s="27" t="b">
        <f t="shared" si="1"/>
        <v>0</v>
      </c>
      <c r="L50" s="28"/>
      <c r="M50" s="2"/>
      <c r="N50" s="4"/>
      <c r="O50" s="4"/>
      <c r="P50" s="2"/>
      <c r="Q50" s="2"/>
      <c r="R50" s="2"/>
      <c r="S50" s="2"/>
      <c r="T50" s="2"/>
      <c r="U50" s="2"/>
      <c r="V50" s="2"/>
      <c r="W50" s="2"/>
      <c r="X50" s="2"/>
      <c r="Y50" s="2"/>
      <c r="Z50" s="2"/>
      <c r="AA50" s="2"/>
      <c r="AB50" s="2"/>
      <c r="AC50" s="2"/>
      <c r="AD50" s="2"/>
    </row>
    <row r="51" spans="1:30" s="45" customFormat="1" ht="15" customHeight="1" x14ac:dyDescent="0.2">
      <c r="A51" s="36"/>
      <c r="B51" s="37"/>
      <c r="C51" s="38"/>
      <c r="D51" s="39"/>
      <c r="E51" s="40"/>
      <c r="F51" s="41"/>
      <c r="G51" s="42"/>
      <c r="H51" s="43"/>
      <c r="I51" s="78"/>
      <c r="J51" s="82"/>
      <c r="K51" s="43"/>
      <c r="L51" s="53"/>
      <c r="M51" s="22"/>
      <c r="N51" s="44"/>
      <c r="O51" s="44"/>
      <c r="P51" s="22"/>
      <c r="Q51" s="22"/>
      <c r="R51" s="22"/>
      <c r="S51" s="22"/>
      <c r="T51" s="22"/>
      <c r="U51" s="22"/>
      <c r="V51" s="22"/>
      <c r="W51" s="22"/>
      <c r="X51" s="22"/>
      <c r="Y51" s="22"/>
      <c r="Z51" s="22"/>
      <c r="AA51" s="22"/>
      <c r="AB51" s="22"/>
      <c r="AC51" s="22"/>
      <c r="AD51" s="22"/>
    </row>
    <row r="52" spans="1:30" ht="15" customHeight="1" x14ac:dyDescent="0.2">
      <c r="A52" s="29"/>
      <c r="B52" s="31"/>
      <c r="C52" s="23"/>
      <c r="D52" s="35"/>
      <c r="E52" s="50"/>
      <c r="F52" s="34"/>
      <c r="G52" s="26"/>
      <c r="H52" s="32"/>
      <c r="I52" s="79"/>
      <c r="J52" s="83"/>
      <c r="K52" s="32"/>
      <c r="L52" s="28"/>
      <c r="M52" s="2"/>
      <c r="N52" s="4"/>
      <c r="O52" s="4"/>
      <c r="P52" s="2"/>
      <c r="Q52" s="2"/>
      <c r="R52" s="2"/>
      <c r="S52" s="2"/>
      <c r="T52" s="2"/>
      <c r="U52" s="2"/>
      <c r="V52" s="2"/>
      <c r="W52" s="2"/>
      <c r="X52" s="2"/>
      <c r="Y52" s="2"/>
      <c r="Z52" s="2"/>
      <c r="AA52" s="2"/>
      <c r="AB52" s="2"/>
      <c r="AC52" s="2"/>
      <c r="AD52" s="2"/>
    </row>
    <row r="53" spans="1:30" ht="15" customHeight="1" x14ac:dyDescent="0.2">
      <c r="A53" s="29"/>
      <c r="B53" s="31"/>
      <c r="C53" s="23"/>
      <c r="D53" s="24"/>
      <c r="E53" s="33"/>
      <c r="F53" s="34"/>
      <c r="G53" s="26"/>
      <c r="H53" s="32"/>
      <c r="I53" s="79"/>
      <c r="J53" s="83"/>
      <c r="K53" s="32"/>
      <c r="L53" s="28"/>
      <c r="M53" s="2"/>
      <c r="N53" s="4"/>
      <c r="O53" s="4"/>
      <c r="P53" s="2"/>
      <c r="Q53" s="2"/>
      <c r="R53" s="2"/>
      <c r="S53" s="2"/>
      <c r="T53" s="2"/>
      <c r="U53" s="2"/>
      <c r="V53" s="2"/>
      <c r="W53" s="2"/>
      <c r="X53" s="2"/>
      <c r="Y53" s="2"/>
      <c r="Z53" s="2"/>
      <c r="AA53" s="2"/>
      <c r="AB53" s="2"/>
      <c r="AC53" s="2"/>
      <c r="AD53" s="2"/>
    </row>
    <row r="54" spans="1:30" ht="15" customHeight="1" x14ac:dyDescent="0.2">
      <c r="A54" s="29"/>
      <c r="B54" s="31"/>
      <c r="C54" s="23"/>
      <c r="D54" s="24"/>
      <c r="E54" s="33"/>
      <c r="F54" s="34"/>
      <c r="G54" s="26"/>
      <c r="H54" s="32"/>
      <c r="I54" s="79"/>
      <c r="J54" s="83"/>
      <c r="K54" s="32"/>
      <c r="L54" s="28"/>
      <c r="M54" s="2"/>
      <c r="N54" s="4"/>
      <c r="O54" s="4"/>
      <c r="P54" s="2"/>
      <c r="Q54" s="2"/>
      <c r="R54" s="2"/>
      <c r="S54" s="2"/>
      <c r="T54" s="2"/>
      <c r="U54" s="2"/>
      <c r="V54" s="2"/>
      <c r="W54" s="2"/>
      <c r="X54" s="2"/>
      <c r="Y54" s="2"/>
      <c r="Z54" s="2"/>
      <c r="AA54" s="2"/>
      <c r="AB54" s="2"/>
      <c r="AC54" s="2"/>
      <c r="AD54" s="2"/>
    </row>
    <row r="55" spans="1:30" ht="15" customHeight="1" x14ac:dyDescent="0.2">
      <c r="A55" s="55"/>
      <c r="B55" s="20"/>
      <c r="C55" s="20"/>
      <c r="D55" s="20"/>
      <c r="E55" s="49"/>
      <c r="F55" s="20"/>
      <c r="G55" s="20"/>
      <c r="H55" s="46"/>
      <c r="I55" s="46"/>
      <c r="J55" s="84"/>
      <c r="K55" s="20"/>
      <c r="L55" s="20"/>
    </row>
    <row r="56" spans="1:30" ht="15" customHeight="1" x14ac:dyDescent="0.2">
      <c r="A56" s="55"/>
      <c r="B56" s="20"/>
      <c r="C56" s="20"/>
      <c r="D56" s="20"/>
      <c r="E56" s="49"/>
      <c r="F56" s="20"/>
      <c r="G56" s="20"/>
      <c r="H56" s="46"/>
      <c r="I56" s="46"/>
      <c r="J56" s="84"/>
      <c r="K56" s="20"/>
      <c r="L56" s="20"/>
    </row>
    <row r="57" spans="1:30" ht="15" customHeight="1" x14ac:dyDescent="0.2">
      <c r="A57" s="55"/>
      <c r="B57" s="20"/>
      <c r="C57" s="20"/>
      <c r="D57" s="20"/>
      <c r="E57" s="49"/>
      <c r="F57" s="20"/>
      <c r="G57" s="20"/>
      <c r="H57" s="46"/>
      <c r="I57" s="46"/>
      <c r="J57" s="84"/>
      <c r="K57" s="20"/>
      <c r="L57" s="20"/>
    </row>
    <row r="58" spans="1:30" ht="15" customHeight="1" x14ac:dyDescent="0.2">
      <c r="A58" s="55"/>
      <c r="B58" s="20"/>
      <c r="C58" s="20"/>
      <c r="D58" s="20"/>
      <c r="E58" s="49"/>
      <c r="F58" s="20"/>
      <c r="G58" s="20"/>
      <c r="H58" s="46"/>
      <c r="I58" s="46"/>
      <c r="J58" s="84"/>
      <c r="K58" s="20"/>
      <c r="L58" s="20"/>
    </row>
    <row r="59" spans="1:30" ht="15" customHeight="1" x14ac:dyDescent="0.2">
      <c r="A59" s="55"/>
      <c r="B59" s="20"/>
      <c r="C59" s="20"/>
      <c r="D59" s="20"/>
      <c r="E59" s="49"/>
      <c r="F59" s="20"/>
      <c r="G59" s="20"/>
      <c r="H59" s="46"/>
      <c r="I59" s="46"/>
      <c r="J59" s="84"/>
      <c r="K59" s="20"/>
      <c r="L59" s="20"/>
    </row>
    <row r="60" spans="1:30" ht="15" customHeight="1" x14ac:dyDescent="0.2">
      <c r="L60" s="20"/>
    </row>
    <row r="61" spans="1:30" ht="15" customHeight="1" x14ac:dyDescent="0.2">
      <c r="L61" s="20"/>
    </row>
    <row r="62" spans="1:30" ht="15" customHeight="1" x14ac:dyDescent="0.2">
      <c r="L62" s="20"/>
    </row>
    <row r="63" spans="1:30" ht="15" customHeight="1" x14ac:dyDescent="0.2">
      <c r="L63" s="20"/>
    </row>
    <row r="64" spans="1:30" ht="15" customHeight="1" x14ac:dyDescent="0.2">
      <c r="L64" s="20"/>
    </row>
  </sheetData>
  <mergeCells count="1">
    <mergeCell ref="N3:O3"/>
  </mergeCells>
  <conditionalFormatting sqref="L2:L54">
    <cfRule type="containsBlanks" dxfId="6" priority="13">
      <formula>LEN(TRIM(L2))=0</formula>
    </cfRule>
  </conditionalFormatting>
  <conditionalFormatting sqref="B3:E50">
    <cfRule type="expression" dxfId="5" priority="4">
      <formula>LEFT(INDIRECT("E"&amp;ROW()),1)="3"</formula>
    </cfRule>
    <cfRule type="expression" dxfId="4" priority="5">
      <formula>LEFT(INDIRECT("E"&amp;ROW()),1)="2"</formula>
    </cfRule>
    <cfRule type="expression" dxfId="3" priority="6">
      <formula>LEFT(INDIRECT("E"&amp;ROW()),1)="1"</formula>
    </cfRule>
    <cfRule type="expression" dxfId="2" priority="7">
      <formula>LEFT(INDIRECT("E"&amp;ROW()),1)="0"</formula>
    </cfRule>
  </conditionalFormatting>
  <conditionalFormatting sqref="J4:J51 B3:J3 B4:I50">
    <cfRule type="expression" dxfId="1" priority="2">
      <formula>INDIRECT("K"&amp;ROW())=TRUE</formula>
    </cfRule>
  </conditionalFormatting>
  <conditionalFormatting sqref="A3:J50">
    <cfRule type="expression" dxfId="0" priority="1">
      <formula>NOT(ISBLANK(INDIRECT("A"&amp;ROW())))</formula>
    </cfRule>
  </conditionalFormatting>
  <hyperlinks>
    <hyperlink ref="B3" r:id="rId1" xr:uid="{CD6656E7-26A7-4730-B389-48BFB19EBC38}"/>
    <hyperlink ref="B4" r:id="rId2" xr:uid="{D26441E4-C4CD-4E85-AA8A-CD4488EF1ACD}"/>
    <hyperlink ref="B5" r:id="rId3" xr:uid="{D5FE01F0-4387-475F-831D-C3858CCB1F8C}"/>
  </hyperlinks>
  <pageMargins left="0.2" right="0.2" top="0.25" bottom="0.25" header="0.3" footer="0.3"/>
  <pageSetup scale="63"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1FD12-FD55-4610-8589-E186A34E4A0E}">
  <dimension ref="A1:A2"/>
  <sheetViews>
    <sheetView workbookViewId="0">
      <selection activeCell="A2" sqref="A2"/>
    </sheetView>
  </sheetViews>
  <sheetFormatPr defaultColWidth="0" defaultRowHeight="12.75" zeroHeight="1" x14ac:dyDescent="0.2"/>
  <cols>
    <col min="1" max="1" width="114.28515625" customWidth="1"/>
    <col min="2" max="16384" width="9.140625" hidden="1"/>
  </cols>
  <sheetData>
    <row r="1" spans="1:1" ht="50.25" customHeight="1" x14ac:dyDescent="0.2">
      <c r="A1" s="95" t="s">
        <v>31</v>
      </c>
    </row>
    <row r="2" spans="1:1" ht="38.25" customHeight="1" x14ac:dyDescent="0.2">
      <c r="A2" s="95"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2"/>
  <sheetViews>
    <sheetView workbookViewId="0"/>
  </sheetViews>
  <sheetFormatPr defaultColWidth="14.42578125" defaultRowHeight="15.75" customHeight="1" x14ac:dyDescent="0.2"/>
  <cols>
    <col min="1" max="1" width="17.42578125" customWidth="1"/>
  </cols>
  <sheetData>
    <row r="1" spans="1:2" ht="15.75" customHeight="1" x14ac:dyDescent="0.2">
      <c r="A1" s="16" t="s">
        <v>15</v>
      </c>
    </row>
    <row r="2" spans="1:2" ht="15.75" customHeight="1" x14ac:dyDescent="0.2">
      <c r="A2" s="16" t="s">
        <v>16</v>
      </c>
      <c r="B2" s="17"/>
    </row>
    <row r="3" spans="1:2" ht="15.75" customHeight="1" x14ac:dyDescent="0.2">
      <c r="A3" s="16" t="s">
        <v>17</v>
      </c>
      <c r="B3" s="17">
        <v>84000</v>
      </c>
    </row>
    <row r="4" spans="1:2" ht="15.75" customHeight="1" x14ac:dyDescent="0.2">
      <c r="A4" s="16" t="s">
        <v>18</v>
      </c>
      <c r="B4" s="17">
        <v>30000</v>
      </c>
    </row>
    <row r="5" spans="1:2" ht="15.75" customHeight="1" x14ac:dyDescent="0.2">
      <c r="A5" s="16" t="s">
        <v>19</v>
      </c>
      <c r="B5" s="17">
        <v>27500</v>
      </c>
    </row>
    <row r="6" spans="1:2" ht="15.75" customHeight="1" x14ac:dyDescent="0.2">
      <c r="A6" s="16" t="s">
        <v>20</v>
      </c>
      <c r="B6" s="17">
        <v>12500</v>
      </c>
    </row>
    <row r="7" spans="1:2" ht="15.75" customHeight="1" x14ac:dyDescent="0.2">
      <c r="A7" s="16" t="s">
        <v>21</v>
      </c>
      <c r="B7" s="17">
        <v>2800</v>
      </c>
    </row>
    <row r="9" spans="1:2" ht="15.75" customHeight="1" x14ac:dyDescent="0.2">
      <c r="A9" s="16" t="s">
        <v>22</v>
      </c>
    </row>
    <row r="10" spans="1:2" ht="15.75" customHeight="1" x14ac:dyDescent="0.2">
      <c r="A10" s="16" t="s">
        <v>23</v>
      </c>
      <c r="B10" s="17">
        <v>240000</v>
      </c>
    </row>
    <row r="11" spans="1:2" ht="15.75" customHeight="1" x14ac:dyDescent="0.2">
      <c r="A11" s="16" t="s">
        <v>24</v>
      </c>
      <c r="B11" s="17">
        <v>24000</v>
      </c>
    </row>
    <row r="12" spans="1:2" ht="15.75" customHeight="1" x14ac:dyDescent="0.2">
      <c r="A12" s="16" t="s">
        <v>25</v>
      </c>
      <c r="B12" s="17">
        <v>79800</v>
      </c>
    </row>
    <row r="13" spans="1:2" ht="15.75" customHeight="1" x14ac:dyDescent="0.2">
      <c r="A13" s="16" t="s">
        <v>26</v>
      </c>
      <c r="B13" s="17">
        <v>9000</v>
      </c>
    </row>
    <row r="14" spans="1:2" ht="15.75" customHeight="1" x14ac:dyDescent="0.2">
      <c r="B14" s="18"/>
    </row>
    <row r="15" spans="1:2" ht="15.75" customHeight="1" x14ac:dyDescent="0.2">
      <c r="B15" s="18"/>
    </row>
    <row r="16" spans="1:2" ht="15.75" customHeight="1" x14ac:dyDescent="0.2">
      <c r="B16" s="18"/>
    </row>
    <row r="17" spans="2:2" ht="15.75" customHeight="1" x14ac:dyDescent="0.2">
      <c r="B17" s="18"/>
    </row>
    <row r="18" spans="2:2" ht="15.75" customHeight="1" x14ac:dyDescent="0.2">
      <c r="B18" s="18"/>
    </row>
    <row r="19" spans="2:2" ht="15.75" customHeight="1" x14ac:dyDescent="0.2">
      <c r="B19" s="18"/>
    </row>
    <row r="20" spans="2:2" ht="15.75" customHeight="1" x14ac:dyDescent="0.2">
      <c r="B20" s="18"/>
    </row>
    <row r="21" spans="2:2" ht="15.75" customHeight="1" x14ac:dyDescent="0.2">
      <c r="B21" s="18"/>
    </row>
    <row r="22" spans="2:2" ht="15.75" customHeight="1" x14ac:dyDescent="0.2">
      <c r="B22" s="18"/>
    </row>
    <row r="23" spans="2:2" ht="15.75" customHeight="1" x14ac:dyDescent="0.2">
      <c r="B23" s="18"/>
    </row>
    <row r="24" spans="2:2" ht="15.75" customHeight="1" x14ac:dyDescent="0.2">
      <c r="B24" s="18"/>
    </row>
    <row r="25" spans="2:2" ht="15.75" customHeight="1" x14ac:dyDescent="0.2">
      <c r="B25" s="18"/>
    </row>
    <row r="26" spans="2:2" ht="15.75" customHeight="1" x14ac:dyDescent="0.2">
      <c r="B26" s="18"/>
    </row>
    <row r="27" spans="2:2" ht="15.75" customHeight="1" x14ac:dyDescent="0.2">
      <c r="B27" s="18"/>
    </row>
    <row r="28" spans="2:2" ht="15.75" customHeight="1" x14ac:dyDescent="0.2">
      <c r="B28" s="18"/>
    </row>
    <row r="29" spans="2:2" ht="15.75" customHeight="1" x14ac:dyDescent="0.2">
      <c r="B29" s="18"/>
    </row>
    <row r="30" spans="2:2" ht="15.75" customHeight="1" x14ac:dyDescent="0.2">
      <c r="B30" s="18"/>
    </row>
    <row r="31" spans="2:2" ht="15.75" customHeight="1" x14ac:dyDescent="0.2">
      <c r="B31" s="18"/>
    </row>
    <row r="32" spans="2:2" ht="15.75" customHeight="1" x14ac:dyDescent="0.2">
      <c r="B32" s="18"/>
    </row>
    <row r="33" spans="2:2" ht="15.75" customHeight="1" x14ac:dyDescent="0.2">
      <c r="B33" s="18"/>
    </row>
    <row r="34" spans="2:2" ht="15.75" customHeight="1" x14ac:dyDescent="0.2">
      <c r="B34" s="18"/>
    </row>
    <row r="35" spans="2:2" ht="15.75" customHeight="1" x14ac:dyDescent="0.2">
      <c r="B35" s="18"/>
    </row>
    <row r="36" spans="2:2" ht="15.75" customHeight="1" x14ac:dyDescent="0.2">
      <c r="B36" s="18"/>
    </row>
    <row r="37" spans="2:2" ht="15.75" customHeight="1" x14ac:dyDescent="0.2">
      <c r="B37" s="18"/>
    </row>
    <row r="38" spans="2:2" ht="12.75" x14ac:dyDescent="0.2">
      <c r="B38" s="18"/>
    </row>
    <row r="39" spans="2:2" ht="12.75" x14ac:dyDescent="0.2">
      <c r="B39" s="18"/>
    </row>
    <row r="40" spans="2:2" ht="12.75" x14ac:dyDescent="0.2">
      <c r="B40" s="18"/>
    </row>
    <row r="41" spans="2:2" ht="12.75" x14ac:dyDescent="0.2">
      <c r="B41" s="18"/>
    </row>
    <row r="42" spans="2:2" ht="12.75" x14ac:dyDescent="0.2">
      <c r="B42" s="18"/>
    </row>
    <row r="43" spans="2:2" ht="12.75" x14ac:dyDescent="0.2">
      <c r="B43" s="18"/>
    </row>
    <row r="44" spans="2:2" ht="12.75" x14ac:dyDescent="0.2">
      <c r="B44" s="18"/>
    </row>
    <row r="45" spans="2:2" ht="12.75" x14ac:dyDescent="0.2">
      <c r="B45" s="18"/>
    </row>
    <row r="46" spans="2:2" ht="12.75" x14ac:dyDescent="0.2">
      <c r="B46" s="18"/>
    </row>
    <row r="47" spans="2:2" ht="12.75" x14ac:dyDescent="0.2">
      <c r="B47" s="18"/>
    </row>
    <row r="48" spans="2:2" ht="12.75" x14ac:dyDescent="0.2">
      <c r="B48" s="18"/>
    </row>
    <row r="49" spans="2:2" ht="12.75" x14ac:dyDescent="0.2">
      <c r="B49" s="18"/>
    </row>
    <row r="50" spans="2:2" ht="12.75" x14ac:dyDescent="0.2">
      <c r="B50" s="18"/>
    </row>
    <row r="51" spans="2:2" ht="12.75" x14ac:dyDescent="0.2">
      <c r="B51" s="18"/>
    </row>
    <row r="52" spans="2:2" ht="12.75" x14ac:dyDescent="0.2">
      <c r="B52" s="18"/>
    </row>
    <row r="53" spans="2:2" ht="12.75" x14ac:dyDescent="0.2">
      <c r="B53" s="18"/>
    </row>
    <row r="54" spans="2:2" ht="12.75" x14ac:dyDescent="0.2">
      <c r="B54" s="18"/>
    </row>
    <row r="55" spans="2:2" ht="12.75" x14ac:dyDescent="0.2">
      <c r="B55" s="18"/>
    </row>
    <row r="56" spans="2:2" ht="12.75" x14ac:dyDescent="0.2">
      <c r="B56" s="18"/>
    </row>
    <row r="57" spans="2:2" ht="12.75" x14ac:dyDescent="0.2">
      <c r="B57" s="18"/>
    </row>
    <row r="58" spans="2:2" ht="12.75" x14ac:dyDescent="0.2">
      <c r="B58" s="18"/>
    </row>
    <row r="59" spans="2:2" ht="12.75" x14ac:dyDescent="0.2">
      <c r="B59" s="18"/>
    </row>
    <row r="60" spans="2:2" ht="12.75" x14ac:dyDescent="0.2">
      <c r="B60" s="18"/>
    </row>
    <row r="61" spans="2:2" ht="12.75" x14ac:dyDescent="0.2">
      <c r="B61" s="18"/>
    </row>
    <row r="62" spans="2:2" ht="12.75" x14ac:dyDescent="0.2">
      <c r="B62" s="18"/>
    </row>
    <row r="63" spans="2:2" ht="12.75" x14ac:dyDescent="0.2">
      <c r="B63" s="18"/>
    </row>
    <row r="64" spans="2:2" ht="12.75" x14ac:dyDescent="0.2">
      <c r="B64" s="18"/>
    </row>
    <row r="65" spans="2:2" ht="12.75" x14ac:dyDescent="0.2">
      <c r="B65" s="18"/>
    </row>
    <row r="66" spans="2:2" ht="12.75" x14ac:dyDescent="0.2">
      <c r="B66" s="18"/>
    </row>
    <row r="67" spans="2:2" ht="12.75" x14ac:dyDescent="0.2">
      <c r="B67" s="18"/>
    </row>
    <row r="68" spans="2:2" ht="12.75" x14ac:dyDescent="0.2">
      <c r="B68" s="18"/>
    </row>
    <row r="69" spans="2:2" ht="12.75" x14ac:dyDescent="0.2">
      <c r="B69" s="18"/>
    </row>
    <row r="70" spans="2:2" ht="12.75" x14ac:dyDescent="0.2">
      <c r="B70" s="18"/>
    </row>
    <row r="71" spans="2:2" ht="12.75" x14ac:dyDescent="0.2">
      <c r="B71" s="18"/>
    </row>
    <row r="72" spans="2:2" ht="12.75" x14ac:dyDescent="0.2">
      <c r="B72" s="18"/>
    </row>
    <row r="73" spans="2:2" ht="12.75" x14ac:dyDescent="0.2">
      <c r="B73" s="18"/>
    </row>
    <row r="74" spans="2:2" ht="12.75" x14ac:dyDescent="0.2">
      <c r="B74" s="18"/>
    </row>
    <row r="75" spans="2:2" ht="12.75" x14ac:dyDescent="0.2">
      <c r="B75" s="18"/>
    </row>
    <row r="76" spans="2:2" ht="12.75" x14ac:dyDescent="0.2">
      <c r="B76" s="18"/>
    </row>
    <row r="77" spans="2:2" ht="12.75" x14ac:dyDescent="0.2">
      <c r="B77" s="18"/>
    </row>
    <row r="78" spans="2:2" ht="12.75" x14ac:dyDescent="0.2">
      <c r="B78" s="18"/>
    </row>
    <row r="79" spans="2:2" ht="12.75" x14ac:dyDescent="0.2">
      <c r="B79" s="18"/>
    </row>
    <row r="80" spans="2:2" ht="12.75" x14ac:dyDescent="0.2">
      <c r="B80" s="18"/>
    </row>
    <row r="81" spans="2:2" ht="12.75" x14ac:dyDescent="0.2">
      <c r="B81" s="18"/>
    </row>
    <row r="82" spans="2:2" ht="12.75" x14ac:dyDescent="0.2">
      <c r="B82" s="18"/>
    </row>
    <row r="83" spans="2:2" ht="12.75" x14ac:dyDescent="0.2">
      <c r="B83" s="18"/>
    </row>
    <row r="84" spans="2:2" ht="12.75" x14ac:dyDescent="0.2">
      <c r="B84" s="18"/>
    </row>
    <row r="85" spans="2:2" ht="12.75" x14ac:dyDescent="0.2">
      <c r="B85" s="18"/>
    </row>
    <row r="86" spans="2:2" ht="12.75" x14ac:dyDescent="0.2">
      <c r="B86" s="18"/>
    </row>
    <row r="87" spans="2:2" ht="12.75" x14ac:dyDescent="0.2">
      <c r="B87" s="18"/>
    </row>
    <row r="88" spans="2:2" ht="12.75" x14ac:dyDescent="0.2">
      <c r="B88" s="18"/>
    </row>
    <row r="89" spans="2:2" ht="12.75" x14ac:dyDescent="0.2">
      <c r="B89" s="18"/>
    </row>
    <row r="90" spans="2:2" ht="12.75" x14ac:dyDescent="0.2">
      <c r="B90" s="18"/>
    </row>
    <row r="91" spans="2:2" ht="12.75" x14ac:dyDescent="0.2">
      <c r="B91" s="18"/>
    </row>
    <row r="92" spans="2:2" ht="12.75" x14ac:dyDescent="0.2">
      <c r="B92" s="18"/>
    </row>
    <row r="93" spans="2:2" ht="12.75" x14ac:dyDescent="0.2">
      <c r="B93" s="18"/>
    </row>
    <row r="94" spans="2:2" ht="12.75" x14ac:dyDescent="0.2">
      <c r="B94" s="18"/>
    </row>
    <row r="95" spans="2:2" ht="12.75" x14ac:dyDescent="0.2">
      <c r="B95" s="18"/>
    </row>
    <row r="96" spans="2:2" ht="12.75" x14ac:dyDescent="0.2">
      <c r="B96" s="18"/>
    </row>
    <row r="97" spans="2:2" ht="12.75" x14ac:dyDescent="0.2">
      <c r="B97" s="18"/>
    </row>
    <row r="98" spans="2:2" ht="12.75" x14ac:dyDescent="0.2">
      <c r="B98" s="18"/>
    </row>
    <row r="99" spans="2:2" ht="12.75" x14ac:dyDescent="0.2">
      <c r="B99" s="18"/>
    </row>
    <row r="100" spans="2:2" ht="12.75" x14ac:dyDescent="0.2">
      <c r="B100" s="18"/>
    </row>
    <row r="101" spans="2:2" ht="12.75" x14ac:dyDescent="0.2">
      <c r="B101" s="18"/>
    </row>
    <row r="102" spans="2:2" ht="12.75" x14ac:dyDescent="0.2">
      <c r="B102" s="18"/>
    </row>
    <row r="103" spans="2:2" ht="12.75" x14ac:dyDescent="0.2">
      <c r="B103" s="18"/>
    </row>
    <row r="104" spans="2:2" ht="12.75" x14ac:dyDescent="0.2">
      <c r="B104" s="18"/>
    </row>
    <row r="105" spans="2:2" ht="12.75" x14ac:dyDescent="0.2">
      <c r="B105" s="18"/>
    </row>
    <row r="106" spans="2:2" ht="12.75" x14ac:dyDescent="0.2">
      <c r="B106" s="18"/>
    </row>
    <row r="107" spans="2:2" ht="12.75" x14ac:dyDescent="0.2">
      <c r="B107" s="18"/>
    </row>
    <row r="108" spans="2:2" ht="12.75" x14ac:dyDescent="0.2">
      <c r="B108" s="18"/>
    </row>
    <row r="109" spans="2:2" ht="12.75" x14ac:dyDescent="0.2">
      <c r="B109" s="18"/>
    </row>
    <row r="110" spans="2:2" ht="12.75" x14ac:dyDescent="0.2">
      <c r="B110" s="18"/>
    </row>
    <row r="111" spans="2:2" ht="12.75" x14ac:dyDescent="0.2">
      <c r="B111" s="18"/>
    </row>
    <row r="112" spans="2:2" ht="12.75" x14ac:dyDescent="0.2">
      <c r="B112" s="18"/>
    </row>
    <row r="113" spans="2:2" ht="12.75" x14ac:dyDescent="0.2">
      <c r="B113" s="18"/>
    </row>
    <row r="114" spans="2:2" ht="12.75" x14ac:dyDescent="0.2">
      <c r="B114" s="18"/>
    </row>
    <row r="115" spans="2:2" ht="12.75" x14ac:dyDescent="0.2">
      <c r="B115" s="18"/>
    </row>
    <row r="116" spans="2:2" ht="12.75" x14ac:dyDescent="0.2">
      <c r="B116" s="18"/>
    </row>
    <row r="117" spans="2:2" ht="12.75" x14ac:dyDescent="0.2">
      <c r="B117" s="18"/>
    </row>
    <row r="118" spans="2:2" ht="12.75" x14ac:dyDescent="0.2">
      <c r="B118" s="18"/>
    </row>
    <row r="119" spans="2:2" ht="12.75" x14ac:dyDescent="0.2">
      <c r="B119" s="18"/>
    </row>
    <row r="120" spans="2:2" ht="12.75" x14ac:dyDescent="0.2">
      <c r="B120" s="18"/>
    </row>
    <row r="121" spans="2:2" ht="12.75" x14ac:dyDescent="0.2">
      <c r="B121" s="18"/>
    </row>
    <row r="122" spans="2:2" ht="12.75" x14ac:dyDescent="0.2">
      <c r="B122" s="18"/>
    </row>
    <row r="123" spans="2:2" ht="12.75" x14ac:dyDescent="0.2">
      <c r="B123" s="18"/>
    </row>
    <row r="124" spans="2:2" ht="12.75" x14ac:dyDescent="0.2">
      <c r="B124" s="18"/>
    </row>
    <row r="125" spans="2:2" ht="12.75" x14ac:dyDescent="0.2">
      <c r="B125" s="18"/>
    </row>
    <row r="126" spans="2:2" ht="12.75" x14ac:dyDescent="0.2">
      <c r="B126" s="18"/>
    </row>
    <row r="127" spans="2:2" ht="12.75" x14ac:dyDescent="0.2">
      <c r="B127" s="18"/>
    </row>
    <row r="128" spans="2:2" ht="12.75" x14ac:dyDescent="0.2">
      <c r="B128" s="18"/>
    </row>
    <row r="129" spans="2:2" ht="12.75" x14ac:dyDescent="0.2">
      <c r="B129" s="18"/>
    </row>
    <row r="130" spans="2:2" ht="12.75" x14ac:dyDescent="0.2">
      <c r="B130" s="18"/>
    </row>
    <row r="131" spans="2:2" ht="12.75" x14ac:dyDescent="0.2">
      <c r="B131" s="18"/>
    </row>
    <row r="132" spans="2:2" ht="12.75" x14ac:dyDescent="0.2">
      <c r="B132" s="18"/>
    </row>
    <row r="133" spans="2:2" ht="12.75" x14ac:dyDescent="0.2">
      <c r="B133" s="18"/>
    </row>
    <row r="134" spans="2:2" ht="12.75" x14ac:dyDescent="0.2">
      <c r="B134" s="18"/>
    </row>
    <row r="135" spans="2:2" ht="12.75" x14ac:dyDescent="0.2">
      <c r="B135" s="18"/>
    </row>
    <row r="136" spans="2:2" ht="12.75" x14ac:dyDescent="0.2">
      <c r="B136" s="18"/>
    </row>
    <row r="137" spans="2:2" ht="12.75" x14ac:dyDescent="0.2">
      <c r="B137" s="18"/>
    </row>
    <row r="138" spans="2:2" ht="12.75" x14ac:dyDescent="0.2">
      <c r="B138" s="18"/>
    </row>
    <row r="139" spans="2:2" ht="12.75" x14ac:dyDescent="0.2">
      <c r="B139" s="18"/>
    </row>
    <row r="140" spans="2:2" ht="12.75" x14ac:dyDescent="0.2">
      <c r="B140" s="18"/>
    </row>
    <row r="141" spans="2:2" ht="12.75" x14ac:dyDescent="0.2">
      <c r="B141" s="18"/>
    </row>
    <row r="142" spans="2:2" ht="12.75" x14ac:dyDescent="0.2">
      <c r="B142" s="18"/>
    </row>
    <row r="143" spans="2:2" ht="12.75" x14ac:dyDescent="0.2">
      <c r="B143" s="18"/>
    </row>
    <row r="144" spans="2:2" ht="12.75" x14ac:dyDescent="0.2">
      <c r="B144" s="18"/>
    </row>
    <row r="145" spans="2:2" ht="12.75" x14ac:dyDescent="0.2">
      <c r="B145" s="18"/>
    </row>
    <row r="146" spans="2:2" ht="12.75" x14ac:dyDescent="0.2">
      <c r="B146" s="18"/>
    </row>
    <row r="147" spans="2:2" ht="12.75" x14ac:dyDescent="0.2">
      <c r="B147" s="18"/>
    </row>
    <row r="148" spans="2:2" ht="12.75" x14ac:dyDescent="0.2">
      <c r="B148" s="18"/>
    </row>
    <row r="149" spans="2:2" ht="12.75" x14ac:dyDescent="0.2">
      <c r="B149" s="18"/>
    </row>
    <row r="150" spans="2:2" ht="12.75" x14ac:dyDescent="0.2">
      <c r="B150" s="18"/>
    </row>
    <row r="151" spans="2:2" ht="12.75" x14ac:dyDescent="0.2">
      <c r="B151" s="18"/>
    </row>
    <row r="152" spans="2:2" ht="12.75" x14ac:dyDescent="0.2">
      <c r="B152" s="18"/>
    </row>
    <row r="153" spans="2:2" ht="12.75" x14ac:dyDescent="0.2">
      <c r="B153" s="18"/>
    </row>
    <row r="154" spans="2:2" ht="12.75" x14ac:dyDescent="0.2">
      <c r="B154" s="18"/>
    </row>
    <row r="155" spans="2:2" ht="12.75" x14ac:dyDescent="0.2">
      <c r="B155" s="18"/>
    </row>
    <row r="156" spans="2:2" ht="12.75" x14ac:dyDescent="0.2">
      <c r="B156" s="18"/>
    </row>
    <row r="157" spans="2:2" ht="12.75" x14ac:dyDescent="0.2">
      <c r="B157" s="18"/>
    </row>
    <row r="158" spans="2:2" ht="12.75" x14ac:dyDescent="0.2">
      <c r="B158" s="18"/>
    </row>
    <row r="159" spans="2:2" ht="12.75" x14ac:dyDescent="0.2">
      <c r="B159" s="18"/>
    </row>
    <row r="160" spans="2:2" ht="12.75" x14ac:dyDescent="0.2">
      <c r="B160" s="18"/>
    </row>
    <row r="161" spans="2:2" ht="12.75" x14ac:dyDescent="0.2">
      <c r="B161" s="18"/>
    </row>
    <row r="162" spans="2:2" ht="12.75" x14ac:dyDescent="0.2">
      <c r="B162" s="18"/>
    </row>
    <row r="163" spans="2:2" ht="12.75" x14ac:dyDescent="0.2">
      <c r="B163" s="18"/>
    </row>
    <row r="164" spans="2:2" ht="12.75" x14ac:dyDescent="0.2">
      <c r="B164" s="18"/>
    </row>
    <row r="165" spans="2:2" ht="12.75" x14ac:dyDescent="0.2">
      <c r="B165" s="18"/>
    </row>
    <row r="166" spans="2:2" ht="12.75" x14ac:dyDescent="0.2">
      <c r="B166" s="18"/>
    </row>
    <row r="167" spans="2:2" ht="12.75" x14ac:dyDescent="0.2">
      <c r="B167" s="18"/>
    </row>
    <row r="168" spans="2:2" ht="12.75" x14ac:dyDescent="0.2">
      <c r="B168" s="18"/>
    </row>
    <row r="169" spans="2:2" ht="12.75" x14ac:dyDescent="0.2">
      <c r="B169" s="18"/>
    </row>
    <row r="170" spans="2:2" ht="12.75" x14ac:dyDescent="0.2">
      <c r="B170" s="18"/>
    </row>
    <row r="171" spans="2:2" ht="12.75" x14ac:dyDescent="0.2">
      <c r="B171" s="18"/>
    </row>
    <row r="172" spans="2:2" ht="12.75" x14ac:dyDescent="0.2">
      <c r="B172" s="18"/>
    </row>
    <row r="173" spans="2:2" ht="12.75" x14ac:dyDescent="0.2">
      <c r="B173" s="18"/>
    </row>
    <row r="174" spans="2:2" ht="12.75" x14ac:dyDescent="0.2">
      <c r="B174" s="18"/>
    </row>
    <row r="175" spans="2:2" ht="12.75" x14ac:dyDescent="0.2">
      <c r="B175" s="18"/>
    </row>
    <row r="176" spans="2:2" ht="12.75" x14ac:dyDescent="0.2">
      <c r="B176" s="18"/>
    </row>
    <row r="177" spans="2:2" ht="12.75" x14ac:dyDescent="0.2">
      <c r="B177" s="18"/>
    </row>
    <row r="178" spans="2:2" ht="12.75" x14ac:dyDescent="0.2">
      <c r="B178" s="18"/>
    </row>
    <row r="179" spans="2:2" ht="12.75" x14ac:dyDescent="0.2">
      <c r="B179" s="18"/>
    </row>
    <row r="180" spans="2:2" ht="12.75" x14ac:dyDescent="0.2">
      <c r="B180" s="18"/>
    </row>
    <row r="181" spans="2:2" ht="12.75" x14ac:dyDescent="0.2">
      <c r="B181" s="18"/>
    </row>
    <row r="182" spans="2:2" ht="12.75" x14ac:dyDescent="0.2">
      <c r="B182" s="18"/>
    </row>
    <row r="183" spans="2:2" ht="12.75" x14ac:dyDescent="0.2">
      <c r="B183" s="18"/>
    </row>
    <row r="184" spans="2:2" ht="12.75" x14ac:dyDescent="0.2">
      <c r="B184" s="18"/>
    </row>
    <row r="185" spans="2:2" ht="12.75" x14ac:dyDescent="0.2">
      <c r="B185" s="18"/>
    </row>
    <row r="186" spans="2:2" ht="12.75" x14ac:dyDescent="0.2">
      <c r="B186" s="18"/>
    </row>
    <row r="187" spans="2:2" ht="12.75" x14ac:dyDescent="0.2">
      <c r="B187" s="18"/>
    </row>
    <row r="188" spans="2:2" ht="12.75" x14ac:dyDescent="0.2">
      <c r="B188" s="18"/>
    </row>
    <row r="189" spans="2:2" ht="12.75" x14ac:dyDescent="0.2">
      <c r="B189" s="18"/>
    </row>
    <row r="190" spans="2:2" ht="12.75" x14ac:dyDescent="0.2">
      <c r="B190" s="18"/>
    </row>
    <row r="191" spans="2:2" ht="12.75" x14ac:dyDescent="0.2">
      <c r="B191" s="18"/>
    </row>
    <row r="192" spans="2:2" ht="12.75" x14ac:dyDescent="0.2">
      <c r="B192" s="18"/>
    </row>
    <row r="193" spans="2:2" ht="12.75" x14ac:dyDescent="0.2">
      <c r="B193" s="18"/>
    </row>
    <row r="194" spans="2:2" ht="12.75" x14ac:dyDescent="0.2">
      <c r="B194" s="18"/>
    </row>
    <row r="195" spans="2:2" ht="12.75" x14ac:dyDescent="0.2">
      <c r="B195" s="18"/>
    </row>
    <row r="196" spans="2:2" ht="12.75" x14ac:dyDescent="0.2">
      <c r="B196" s="18"/>
    </row>
    <row r="197" spans="2:2" ht="12.75" x14ac:dyDescent="0.2">
      <c r="B197" s="18"/>
    </row>
    <row r="198" spans="2:2" ht="12.75" x14ac:dyDescent="0.2">
      <c r="B198" s="18"/>
    </row>
    <row r="199" spans="2:2" ht="12.75" x14ac:dyDescent="0.2">
      <c r="B199" s="18"/>
    </row>
    <row r="200" spans="2:2" ht="12.75" x14ac:dyDescent="0.2">
      <c r="B200" s="18"/>
    </row>
    <row r="201" spans="2:2" ht="12.75" x14ac:dyDescent="0.2">
      <c r="B201" s="18"/>
    </row>
    <row r="202" spans="2:2" ht="12.75" x14ac:dyDescent="0.2">
      <c r="B202" s="18"/>
    </row>
    <row r="203" spans="2:2" ht="12.75" x14ac:dyDescent="0.2">
      <c r="B203" s="18"/>
    </row>
    <row r="204" spans="2:2" ht="12.75" x14ac:dyDescent="0.2">
      <c r="B204" s="18"/>
    </row>
    <row r="205" spans="2:2" ht="12.75" x14ac:dyDescent="0.2">
      <c r="B205" s="18"/>
    </row>
    <row r="206" spans="2:2" ht="12.75" x14ac:dyDescent="0.2">
      <c r="B206" s="18"/>
    </row>
    <row r="207" spans="2:2" ht="12.75" x14ac:dyDescent="0.2">
      <c r="B207" s="18"/>
    </row>
    <row r="208" spans="2:2" ht="12.75" x14ac:dyDescent="0.2">
      <c r="B208" s="18"/>
    </row>
    <row r="209" spans="2:2" ht="12.75" x14ac:dyDescent="0.2">
      <c r="B209" s="18"/>
    </row>
    <row r="210" spans="2:2" ht="12.75" x14ac:dyDescent="0.2">
      <c r="B210" s="18"/>
    </row>
    <row r="211" spans="2:2" ht="12.75" x14ac:dyDescent="0.2">
      <c r="B211" s="18"/>
    </row>
    <row r="212" spans="2:2" ht="12.75" x14ac:dyDescent="0.2">
      <c r="B212" s="18"/>
    </row>
    <row r="213" spans="2:2" ht="12.75" x14ac:dyDescent="0.2">
      <c r="B213" s="18"/>
    </row>
    <row r="214" spans="2:2" ht="12.75" x14ac:dyDescent="0.2">
      <c r="B214" s="18"/>
    </row>
    <row r="215" spans="2:2" ht="12.75" x14ac:dyDescent="0.2">
      <c r="B215" s="18"/>
    </row>
    <row r="216" spans="2:2" ht="12.75" x14ac:dyDescent="0.2">
      <c r="B216" s="18"/>
    </row>
    <row r="217" spans="2:2" ht="12.75" x14ac:dyDescent="0.2">
      <c r="B217" s="18"/>
    </row>
    <row r="218" spans="2:2" ht="12.75" x14ac:dyDescent="0.2">
      <c r="B218" s="18"/>
    </row>
    <row r="219" spans="2:2" ht="12.75" x14ac:dyDescent="0.2">
      <c r="B219" s="18"/>
    </row>
    <row r="220" spans="2:2" ht="12.75" x14ac:dyDescent="0.2">
      <c r="B220" s="18"/>
    </row>
    <row r="221" spans="2:2" ht="12.75" x14ac:dyDescent="0.2">
      <c r="B221" s="18"/>
    </row>
    <row r="222" spans="2:2" ht="12.75" x14ac:dyDescent="0.2">
      <c r="B222" s="18"/>
    </row>
    <row r="223" spans="2:2" ht="12.75" x14ac:dyDescent="0.2">
      <c r="B223" s="18"/>
    </row>
    <row r="224" spans="2:2" ht="12.75" x14ac:dyDescent="0.2">
      <c r="B224" s="18"/>
    </row>
    <row r="225" spans="2:2" ht="12.75" x14ac:dyDescent="0.2">
      <c r="B225" s="18"/>
    </row>
    <row r="226" spans="2:2" ht="12.75" x14ac:dyDescent="0.2">
      <c r="B226" s="18"/>
    </row>
    <row r="227" spans="2:2" ht="12.75" x14ac:dyDescent="0.2">
      <c r="B227" s="18"/>
    </row>
    <row r="228" spans="2:2" ht="12.75" x14ac:dyDescent="0.2">
      <c r="B228" s="18"/>
    </row>
    <row r="229" spans="2:2" ht="12.75" x14ac:dyDescent="0.2">
      <c r="B229" s="18"/>
    </row>
    <row r="230" spans="2:2" ht="12.75" x14ac:dyDescent="0.2">
      <c r="B230" s="18"/>
    </row>
    <row r="231" spans="2:2" ht="12.75" x14ac:dyDescent="0.2">
      <c r="B231" s="18"/>
    </row>
    <row r="232" spans="2:2" ht="12.75" x14ac:dyDescent="0.2">
      <c r="B232" s="18"/>
    </row>
    <row r="233" spans="2:2" ht="12.75" x14ac:dyDescent="0.2">
      <c r="B233" s="18"/>
    </row>
    <row r="234" spans="2:2" ht="12.75" x14ac:dyDescent="0.2">
      <c r="B234" s="18"/>
    </row>
    <row r="235" spans="2:2" ht="12.75" x14ac:dyDescent="0.2">
      <c r="B235" s="18"/>
    </row>
    <row r="236" spans="2:2" ht="12.75" x14ac:dyDescent="0.2">
      <c r="B236" s="18"/>
    </row>
    <row r="237" spans="2:2" ht="12.75" x14ac:dyDescent="0.2">
      <c r="B237" s="18"/>
    </row>
    <row r="238" spans="2:2" ht="12.75" x14ac:dyDescent="0.2">
      <c r="B238" s="18"/>
    </row>
    <row r="239" spans="2:2" ht="12.75" x14ac:dyDescent="0.2">
      <c r="B239" s="18"/>
    </row>
    <row r="240" spans="2:2" ht="12.75" x14ac:dyDescent="0.2">
      <c r="B240" s="18"/>
    </row>
    <row r="241" spans="2:2" ht="12.75" x14ac:dyDescent="0.2">
      <c r="B241" s="18"/>
    </row>
    <row r="242" spans="2:2" ht="12.75" x14ac:dyDescent="0.2">
      <c r="B242" s="18"/>
    </row>
    <row r="243" spans="2:2" ht="12.75" x14ac:dyDescent="0.2">
      <c r="B243" s="18"/>
    </row>
    <row r="244" spans="2:2" ht="12.75" x14ac:dyDescent="0.2">
      <c r="B244" s="18"/>
    </row>
    <row r="245" spans="2:2" ht="12.75" x14ac:dyDescent="0.2">
      <c r="B245" s="18"/>
    </row>
    <row r="246" spans="2:2" ht="12.75" x14ac:dyDescent="0.2">
      <c r="B246" s="18"/>
    </row>
    <row r="247" spans="2:2" ht="12.75" x14ac:dyDescent="0.2">
      <c r="B247" s="18"/>
    </row>
    <row r="248" spans="2:2" ht="12.75" x14ac:dyDescent="0.2">
      <c r="B248" s="18"/>
    </row>
    <row r="249" spans="2:2" ht="12.75" x14ac:dyDescent="0.2">
      <c r="B249" s="18"/>
    </row>
    <row r="250" spans="2:2" ht="12.75" x14ac:dyDescent="0.2">
      <c r="B250" s="18"/>
    </row>
    <row r="251" spans="2:2" ht="12.75" x14ac:dyDescent="0.2">
      <c r="B251" s="18"/>
    </row>
    <row r="252" spans="2:2" ht="12.75" x14ac:dyDescent="0.2">
      <c r="B252" s="18"/>
    </row>
    <row r="253" spans="2:2" ht="12.75" x14ac:dyDescent="0.2">
      <c r="B253" s="18"/>
    </row>
    <row r="254" spans="2:2" ht="12.75" x14ac:dyDescent="0.2">
      <c r="B254" s="18"/>
    </row>
    <row r="255" spans="2:2" ht="12.75" x14ac:dyDescent="0.2">
      <c r="B255" s="18"/>
    </row>
    <row r="256" spans="2:2" ht="12.75" x14ac:dyDescent="0.2">
      <c r="B256" s="18"/>
    </row>
    <row r="257" spans="2:2" ht="12.75" x14ac:dyDescent="0.2">
      <c r="B257" s="18"/>
    </row>
    <row r="258" spans="2:2" ht="12.75" x14ac:dyDescent="0.2">
      <c r="B258" s="18"/>
    </row>
    <row r="259" spans="2:2" ht="12.75" x14ac:dyDescent="0.2">
      <c r="B259" s="18"/>
    </row>
    <row r="260" spans="2:2" ht="12.75" x14ac:dyDescent="0.2">
      <c r="B260" s="18"/>
    </row>
    <row r="261" spans="2:2" ht="12.75" x14ac:dyDescent="0.2">
      <c r="B261" s="18"/>
    </row>
    <row r="262" spans="2:2" ht="12.75" x14ac:dyDescent="0.2">
      <c r="B262" s="18"/>
    </row>
    <row r="263" spans="2:2" ht="12.75" x14ac:dyDescent="0.2">
      <c r="B263" s="18"/>
    </row>
    <row r="264" spans="2:2" ht="12.75" x14ac:dyDescent="0.2">
      <c r="B264" s="18"/>
    </row>
    <row r="265" spans="2:2" ht="12.75" x14ac:dyDescent="0.2">
      <c r="B265" s="18"/>
    </row>
    <row r="266" spans="2:2" ht="12.75" x14ac:dyDescent="0.2">
      <c r="B266" s="18"/>
    </row>
    <row r="267" spans="2:2" ht="12.75" x14ac:dyDescent="0.2">
      <c r="B267" s="18"/>
    </row>
    <row r="268" spans="2:2" ht="12.75" x14ac:dyDescent="0.2">
      <c r="B268" s="18"/>
    </row>
    <row r="269" spans="2:2" ht="12.75" x14ac:dyDescent="0.2">
      <c r="B269" s="18"/>
    </row>
    <row r="270" spans="2:2" ht="12.75" x14ac:dyDescent="0.2">
      <c r="B270" s="18"/>
    </row>
    <row r="271" spans="2:2" ht="12.75" x14ac:dyDescent="0.2">
      <c r="B271" s="18"/>
    </row>
    <row r="272" spans="2:2" ht="12.75" x14ac:dyDescent="0.2">
      <c r="B272" s="18"/>
    </row>
    <row r="273" spans="2:2" ht="12.75" x14ac:dyDescent="0.2">
      <c r="B273" s="18"/>
    </row>
    <row r="274" spans="2:2" ht="12.75" x14ac:dyDescent="0.2">
      <c r="B274" s="18"/>
    </row>
    <row r="275" spans="2:2" ht="12.75" x14ac:dyDescent="0.2">
      <c r="B275" s="18"/>
    </row>
    <row r="276" spans="2:2" ht="12.75" x14ac:dyDescent="0.2">
      <c r="B276" s="18"/>
    </row>
    <row r="277" spans="2:2" ht="12.75" x14ac:dyDescent="0.2">
      <c r="B277" s="18"/>
    </row>
    <row r="278" spans="2:2" ht="12.75" x14ac:dyDescent="0.2">
      <c r="B278" s="18"/>
    </row>
    <row r="279" spans="2:2" ht="12.75" x14ac:dyDescent="0.2">
      <c r="B279" s="18"/>
    </row>
    <row r="280" spans="2:2" ht="12.75" x14ac:dyDescent="0.2">
      <c r="B280" s="18"/>
    </row>
    <row r="281" spans="2:2" ht="12.75" x14ac:dyDescent="0.2">
      <c r="B281" s="18"/>
    </row>
    <row r="282" spans="2:2" ht="12.75" x14ac:dyDescent="0.2">
      <c r="B282" s="18"/>
    </row>
    <row r="283" spans="2:2" ht="12.75" x14ac:dyDescent="0.2">
      <c r="B283" s="18"/>
    </row>
    <row r="284" spans="2:2" ht="12.75" x14ac:dyDescent="0.2">
      <c r="B284" s="18"/>
    </row>
    <row r="285" spans="2:2" ht="12.75" x14ac:dyDescent="0.2">
      <c r="B285" s="18"/>
    </row>
    <row r="286" spans="2:2" ht="12.75" x14ac:dyDescent="0.2">
      <c r="B286" s="18"/>
    </row>
    <row r="287" spans="2:2" ht="12.75" x14ac:dyDescent="0.2">
      <c r="B287" s="18"/>
    </row>
    <row r="288" spans="2:2" ht="12.75" x14ac:dyDescent="0.2">
      <c r="B288" s="18"/>
    </row>
    <row r="289" spans="2:2" ht="12.75" x14ac:dyDescent="0.2">
      <c r="B289" s="18"/>
    </row>
    <row r="290" spans="2:2" ht="12.75" x14ac:dyDescent="0.2">
      <c r="B290" s="18"/>
    </row>
    <row r="291" spans="2:2" ht="12.75" x14ac:dyDescent="0.2">
      <c r="B291" s="18"/>
    </row>
    <row r="292" spans="2:2" ht="12.75" x14ac:dyDescent="0.2">
      <c r="B292" s="18"/>
    </row>
    <row r="293" spans="2:2" ht="12.75" x14ac:dyDescent="0.2">
      <c r="B293" s="18"/>
    </row>
    <row r="294" spans="2:2" ht="12.75" x14ac:dyDescent="0.2">
      <c r="B294" s="18"/>
    </row>
    <row r="295" spans="2:2" ht="12.75" x14ac:dyDescent="0.2">
      <c r="B295" s="18"/>
    </row>
    <row r="296" spans="2:2" ht="12.75" x14ac:dyDescent="0.2">
      <c r="B296" s="18"/>
    </row>
    <row r="297" spans="2:2" ht="12.75" x14ac:dyDescent="0.2">
      <c r="B297" s="18"/>
    </row>
    <row r="298" spans="2:2" ht="12.75" x14ac:dyDescent="0.2">
      <c r="B298" s="18"/>
    </row>
    <row r="299" spans="2:2" ht="12.75" x14ac:dyDescent="0.2">
      <c r="B299" s="18"/>
    </row>
    <row r="300" spans="2:2" ht="12.75" x14ac:dyDescent="0.2">
      <c r="B300" s="18"/>
    </row>
    <row r="301" spans="2:2" ht="12.75" x14ac:dyDescent="0.2">
      <c r="B301" s="18"/>
    </row>
    <row r="302" spans="2:2" ht="12.75" x14ac:dyDescent="0.2">
      <c r="B302" s="18"/>
    </row>
    <row r="303" spans="2:2" ht="12.75" x14ac:dyDescent="0.2">
      <c r="B303" s="18"/>
    </row>
    <row r="304" spans="2:2" ht="12.75" x14ac:dyDescent="0.2">
      <c r="B304" s="18"/>
    </row>
    <row r="305" spans="2:2" ht="12.75" x14ac:dyDescent="0.2">
      <c r="B305" s="18"/>
    </row>
    <row r="306" spans="2:2" ht="12.75" x14ac:dyDescent="0.2">
      <c r="B306" s="18"/>
    </row>
    <row r="307" spans="2:2" ht="12.75" x14ac:dyDescent="0.2">
      <c r="B307" s="18"/>
    </row>
    <row r="308" spans="2:2" ht="12.75" x14ac:dyDescent="0.2">
      <c r="B308" s="18"/>
    </row>
    <row r="309" spans="2:2" ht="12.75" x14ac:dyDescent="0.2">
      <c r="B309" s="18"/>
    </row>
    <row r="310" spans="2:2" ht="12.75" x14ac:dyDescent="0.2">
      <c r="B310" s="18"/>
    </row>
    <row r="311" spans="2:2" ht="12.75" x14ac:dyDescent="0.2">
      <c r="B311" s="18"/>
    </row>
    <row r="312" spans="2:2" ht="12.75" x14ac:dyDescent="0.2">
      <c r="B312" s="18"/>
    </row>
    <row r="313" spans="2:2" ht="12.75" x14ac:dyDescent="0.2">
      <c r="B313" s="18"/>
    </row>
    <row r="314" spans="2:2" ht="12.75" x14ac:dyDescent="0.2">
      <c r="B314" s="18"/>
    </row>
    <row r="315" spans="2:2" ht="12.75" x14ac:dyDescent="0.2">
      <c r="B315" s="18"/>
    </row>
    <row r="316" spans="2:2" ht="12.75" x14ac:dyDescent="0.2">
      <c r="B316" s="18"/>
    </row>
    <row r="317" spans="2:2" ht="12.75" x14ac:dyDescent="0.2">
      <c r="B317" s="18"/>
    </row>
    <row r="318" spans="2:2" ht="12.75" x14ac:dyDescent="0.2">
      <c r="B318" s="18"/>
    </row>
    <row r="319" spans="2:2" ht="12.75" x14ac:dyDescent="0.2">
      <c r="B319" s="18"/>
    </row>
    <row r="320" spans="2:2" ht="12.75" x14ac:dyDescent="0.2">
      <c r="B320" s="18"/>
    </row>
    <row r="321" spans="2:2" ht="12.75" x14ac:dyDescent="0.2">
      <c r="B321" s="18"/>
    </row>
    <row r="322" spans="2:2" ht="12.75" x14ac:dyDescent="0.2">
      <c r="B322" s="18"/>
    </row>
    <row r="323" spans="2:2" ht="12.75" x14ac:dyDescent="0.2">
      <c r="B323" s="18"/>
    </row>
    <row r="324" spans="2:2" ht="12.75" x14ac:dyDescent="0.2">
      <c r="B324" s="18"/>
    </row>
    <row r="325" spans="2:2" ht="12.75" x14ac:dyDescent="0.2">
      <c r="B325" s="18"/>
    </row>
    <row r="326" spans="2:2" ht="12.75" x14ac:dyDescent="0.2">
      <c r="B326" s="18"/>
    </row>
    <row r="327" spans="2:2" ht="12.75" x14ac:dyDescent="0.2">
      <c r="B327" s="18"/>
    </row>
    <row r="328" spans="2:2" ht="12.75" x14ac:dyDescent="0.2">
      <c r="B328" s="18"/>
    </row>
    <row r="329" spans="2:2" ht="12.75" x14ac:dyDescent="0.2">
      <c r="B329" s="18"/>
    </row>
    <row r="330" spans="2:2" ht="12.75" x14ac:dyDescent="0.2">
      <c r="B330" s="18"/>
    </row>
    <row r="331" spans="2:2" ht="12.75" x14ac:dyDescent="0.2">
      <c r="B331" s="18"/>
    </row>
    <row r="332" spans="2:2" ht="12.75" x14ac:dyDescent="0.2">
      <c r="B332" s="18"/>
    </row>
    <row r="333" spans="2:2" ht="12.75" x14ac:dyDescent="0.2">
      <c r="B333" s="18"/>
    </row>
    <row r="334" spans="2:2" ht="12.75" x14ac:dyDescent="0.2">
      <c r="B334" s="18"/>
    </row>
    <row r="335" spans="2:2" ht="12.75" x14ac:dyDescent="0.2">
      <c r="B335" s="18"/>
    </row>
    <row r="336" spans="2:2" ht="12.75" x14ac:dyDescent="0.2">
      <c r="B336" s="18"/>
    </row>
    <row r="337" spans="2:2" ht="12.75" x14ac:dyDescent="0.2">
      <c r="B337" s="18"/>
    </row>
    <row r="338" spans="2:2" ht="12.75" x14ac:dyDescent="0.2">
      <c r="B338" s="18"/>
    </row>
    <row r="339" spans="2:2" ht="12.75" x14ac:dyDescent="0.2">
      <c r="B339" s="18"/>
    </row>
    <row r="340" spans="2:2" ht="12.75" x14ac:dyDescent="0.2">
      <c r="B340" s="18"/>
    </row>
    <row r="341" spans="2:2" ht="12.75" x14ac:dyDescent="0.2">
      <c r="B341" s="18"/>
    </row>
    <row r="342" spans="2:2" ht="12.75" x14ac:dyDescent="0.2">
      <c r="B342" s="18"/>
    </row>
    <row r="343" spans="2:2" ht="12.75" x14ac:dyDescent="0.2">
      <c r="B343" s="18"/>
    </row>
    <row r="344" spans="2:2" ht="12.75" x14ac:dyDescent="0.2">
      <c r="B344" s="18"/>
    </row>
    <row r="345" spans="2:2" ht="12.75" x14ac:dyDescent="0.2">
      <c r="B345" s="18"/>
    </row>
    <row r="346" spans="2:2" ht="12.75" x14ac:dyDescent="0.2">
      <c r="B346" s="18"/>
    </row>
    <row r="347" spans="2:2" ht="12.75" x14ac:dyDescent="0.2">
      <c r="B347" s="18"/>
    </row>
    <row r="348" spans="2:2" ht="12.75" x14ac:dyDescent="0.2">
      <c r="B348" s="18"/>
    </row>
    <row r="349" spans="2:2" ht="12.75" x14ac:dyDescent="0.2">
      <c r="B349" s="18"/>
    </row>
    <row r="350" spans="2:2" ht="12.75" x14ac:dyDescent="0.2">
      <c r="B350" s="18"/>
    </row>
    <row r="351" spans="2:2" ht="12.75" x14ac:dyDescent="0.2">
      <c r="B351" s="18"/>
    </row>
    <row r="352" spans="2:2" ht="12.75" x14ac:dyDescent="0.2">
      <c r="B352" s="18"/>
    </row>
    <row r="353" spans="2:2" ht="12.75" x14ac:dyDescent="0.2">
      <c r="B353" s="18"/>
    </row>
    <row r="354" spans="2:2" ht="12.75" x14ac:dyDescent="0.2">
      <c r="B354" s="18"/>
    </row>
    <row r="355" spans="2:2" ht="12.75" x14ac:dyDescent="0.2">
      <c r="B355" s="18"/>
    </row>
    <row r="356" spans="2:2" ht="12.75" x14ac:dyDescent="0.2">
      <c r="B356" s="18"/>
    </row>
    <row r="357" spans="2:2" ht="12.75" x14ac:dyDescent="0.2">
      <c r="B357" s="18"/>
    </row>
    <row r="358" spans="2:2" ht="12.75" x14ac:dyDescent="0.2">
      <c r="B358" s="18"/>
    </row>
    <row r="359" spans="2:2" ht="12.75" x14ac:dyDescent="0.2">
      <c r="B359" s="18"/>
    </row>
    <row r="360" spans="2:2" ht="12.75" x14ac:dyDescent="0.2">
      <c r="B360" s="18"/>
    </row>
    <row r="361" spans="2:2" ht="12.75" x14ac:dyDescent="0.2">
      <c r="B361" s="18"/>
    </row>
    <row r="362" spans="2:2" ht="12.75" x14ac:dyDescent="0.2">
      <c r="B362" s="18"/>
    </row>
    <row r="363" spans="2:2" ht="12.75" x14ac:dyDescent="0.2">
      <c r="B363" s="18"/>
    </row>
    <row r="364" spans="2:2" ht="12.75" x14ac:dyDescent="0.2">
      <c r="B364" s="18"/>
    </row>
    <row r="365" spans="2:2" ht="12.75" x14ac:dyDescent="0.2">
      <c r="B365" s="18"/>
    </row>
    <row r="366" spans="2:2" ht="12.75" x14ac:dyDescent="0.2">
      <c r="B366" s="18"/>
    </row>
    <row r="367" spans="2:2" ht="12.75" x14ac:dyDescent="0.2">
      <c r="B367" s="18"/>
    </row>
    <row r="368" spans="2:2" ht="12.75" x14ac:dyDescent="0.2">
      <c r="B368" s="18"/>
    </row>
    <row r="369" spans="2:2" ht="12.75" x14ac:dyDescent="0.2">
      <c r="B369" s="18"/>
    </row>
    <row r="370" spans="2:2" ht="12.75" x14ac:dyDescent="0.2">
      <c r="B370" s="18"/>
    </row>
    <row r="371" spans="2:2" ht="12.75" x14ac:dyDescent="0.2">
      <c r="B371" s="18"/>
    </row>
    <row r="372" spans="2:2" ht="12.75" x14ac:dyDescent="0.2">
      <c r="B372" s="18"/>
    </row>
    <row r="373" spans="2:2" ht="12.75" x14ac:dyDescent="0.2">
      <c r="B373" s="18"/>
    </row>
    <row r="374" spans="2:2" ht="12.75" x14ac:dyDescent="0.2">
      <c r="B374" s="18"/>
    </row>
    <row r="375" spans="2:2" ht="12.75" x14ac:dyDescent="0.2">
      <c r="B375" s="18"/>
    </row>
    <row r="376" spans="2:2" ht="12.75" x14ac:dyDescent="0.2">
      <c r="B376" s="18"/>
    </row>
    <row r="377" spans="2:2" ht="12.75" x14ac:dyDescent="0.2">
      <c r="B377" s="18"/>
    </row>
    <row r="378" spans="2:2" ht="12.75" x14ac:dyDescent="0.2">
      <c r="B378" s="18"/>
    </row>
    <row r="379" spans="2:2" ht="12.75" x14ac:dyDescent="0.2">
      <c r="B379" s="18"/>
    </row>
    <row r="380" spans="2:2" ht="12.75" x14ac:dyDescent="0.2">
      <c r="B380" s="18"/>
    </row>
    <row r="381" spans="2:2" ht="12.75" x14ac:dyDescent="0.2">
      <c r="B381" s="18"/>
    </row>
    <row r="382" spans="2:2" ht="12.75" x14ac:dyDescent="0.2">
      <c r="B382" s="18"/>
    </row>
    <row r="383" spans="2:2" ht="12.75" x14ac:dyDescent="0.2">
      <c r="B383" s="18"/>
    </row>
    <row r="384" spans="2:2" ht="12.75" x14ac:dyDescent="0.2">
      <c r="B384" s="18"/>
    </row>
    <row r="385" spans="2:2" ht="12.75" x14ac:dyDescent="0.2">
      <c r="B385" s="18"/>
    </row>
    <row r="386" spans="2:2" ht="12.75" x14ac:dyDescent="0.2">
      <c r="B386" s="18"/>
    </row>
    <row r="387" spans="2:2" ht="12.75" x14ac:dyDescent="0.2">
      <c r="B387" s="18"/>
    </row>
    <row r="388" spans="2:2" ht="12.75" x14ac:dyDescent="0.2">
      <c r="B388" s="18"/>
    </row>
    <row r="389" spans="2:2" ht="12.75" x14ac:dyDescent="0.2">
      <c r="B389" s="18"/>
    </row>
    <row r="390" spans="2:2" ht="12.75" x14ac:dyDescent="0.2">
      <c r="B390" s="18"/>
    </row>
    <row r="391" spans="2:2" ht="12.75" x14ac:dyDescent="0.2">
      <c r="B391" s="18"/>
    </row>
    <row r="392" spans="2:2" ht="12.75" x14ac:dyDescent="0.2">
      <c r="B392" s="18"/>
    </row>
    <row r="393" spans="2:2" ht="12.75" x14ac:dyDescent="0.2">
      <c r="B393" s="18"/>
    </row>
    <row r="394" spans="2:2" ht="12.75" x14ac:dyDescent="0.2">
      <c r="B394" s="18"/>
    </row>
    <row r="395" spans="2:2" ht="12.75" x14ac:dyDescent="0.2">
      <c r="B395" s="18"/>
    </row>
    <row r="396" spans="2:2" ht="12.75" x14ac:dyDescent="0.2">
      <c r="B396" s="18"/>
    </row>
    <row r="397" spans="2:2" ht="12.75" x14ac:dyDescent="0.2">
      <c r="B397" s="18"/>
    </row>
    <row r="398" spans="2:2" ht="12.75" x14ac:dyDescent="0.2">
      <c r="B398" s="18"/>
    </row>
    <row r="399" spans="2:2" ht="12.75" x14ac:dyDescent="0.2">
      <c r="B399" s="18"/>
    </row>
    <row r="400" spans="2:2" ht="12.75" x14ac:dyDescent="0.2">
      <c r="B400" s="18"/>
    </row>
    <row r="401" spans="2:2" ht="12.75" x14ac:dyDescent="0.2">
      <c r="B401" s="18"/>
    </row>
    <row r="402" spans="2:2" ht="12.75" x14ac:dyDescent="0.2">
      <c r="B402" s="18"/>
    </row>
    <row r="403" spans="2:2" ht="12.75" x14ac:dyDescent="0.2">
      <c r="B403" s="18"/>
    </row>
    <row r="404" spans="2:2" ht="12.75" x14ac:dyDescent="0.2">
      <c r="B404" s="18"/>
    </row>
    <row r="405" spans="2:2" ht="12.75" x14ac:dyDescent="0.2">
      <c r="B405" s="18"/>
    </row>
    <row r="406" spans="2:2" ht="12.75" x14ac:dyDescent="0.2">
      <c r="B406" s="18"/>
    </row>
    <row r="407" spans="2:2" ht="12.75" x14ac:dyDescent="0.2">
      <c r="B407" s="18"/>
    </row>
    <row r="408" spans="2:2" ht="12.75" x14ac:dyDescent="0.2">
      <c r="B408" s="18"/>
    </row>
    <row r="409" spans="2:2" ht="12.75" x14ac:dyDescent="0.2">
      <c r="B409" s="18"/>
    </row>
    <row r="410" spans="2:2" ht="12.75" x14ac:dyDescent="0.2">
      <c r="B410" s="18"/>
    </row>
    <row r="411" spans="2:2" ht="12.75" x14ac:dyDescent="0.2">
      <c r="B411" s="18"/>
    </row>
    <row r="412" spans="2:2" ht="12.75" x14ac:dyDescent="0.2">
      <c r="B412" s="18"/>
    </row>
    <row r="413" spans="2:2" ht="12.75" x14ac:dyDescent="0.2">
      <c r="B413" s="18"/>
    </row>
    <row r="414" spans="2:2" ht="12.75" x14ac:dyDescent="0.2">
      <c r="B414" s="18"/>
    </row>
    <row r="415" spans="2:2" ht="12.75" x14ac:dyDescent="0.2">
      <c r="B415" s="18"/>
    </row>
    <row r="416" spans="2:2" ht="12.75" x14ac:dyDescent="0.2">
      <c r="B416" s="18"/>
    </row>
    <row r="417" spans="2:2" ht="12.75" x14ac:dyDescent="0.2">
      <c r="B417" s="18"/>
    </row>
    <row r="418" spans="2:2" ht="12.75" x14ac:dyDescent="0.2">
      <c r="B418" s="18"/>
    </row>
    <row r="419" spans="2:2" ht="12.75" x14ac:dyDescent="0.2">
      <c r="B419" s="18"/>
    </row>
    <row r="420" spans="2:2" ht="12.75" x14ac:dyDescent="0.2">
      <c r="B420" s="18"/>
    </row>
    <row r="421" spans="2:2" ht="12.75" x14ac:dyDescent="0.2">
      <c r="B421" s="18"/>
    </row>
    <row r="422" spans="2:2" ht="12.75" x14ac:dyDescent="0.2">
      <c r="B422" s="18"/>
    </row>
    <row r="423" spans="2:2" ht="12.75" x14ac:dyDescent="0.2">
      <c r="B423" s="18"/>
    </row>
    <row r="424" spans="2:2" ht="12.75" x14ac:dyDescent="0.2">
      <c r="B424" s="18"/>
    </row>
    <row r="425" spans="2:2" ht="12.75" x14ac:dyDescent="0.2">
      <c r="B425" s="18"/>
    </row>
    <row r="426" spans="2:2" ht="12.75" x14ac:dyDescent="0.2">
      <c r="B426" s="18"/>
    </row>
    <row r="427" spans="2:2" ht="12.75" x14ac:dyDescent="0.2">
      <c r="B427" s="18"/>
    </row>
    <row r="428" spans="2:2" ht="12.75" x14ac:dyDescent="0.2">
      <c r="B428" s="18"/>
    </row>
    <row r="429" spans="2:2" ht="12.75" x14ac:dyDescent="0.2">
      <c r="B429" s="18"/>
    </row>
    <row r="430" spans="2:2" ht="12.75" x14ac:dyDescent="0.2">
      <c r="B430" s="18"/>
    </row>
    <row r="431" spans="2:2" ht="12.75" x14ac:dyDescent="0.2">
      <c r="B431" s="18"/>
    </row>
    <row r="432" spans="2:2" ht="12.75" x14ac:dyDescent="0.2">
      <c r="B432" s="18"/>
    </row>
    <row r="433" spans="2:2" ht="12.75" x14ac:dyDescent="0.2">
      <c r="B433" s="18"/>
    </row>
    <row r="434" spans="2:2" ht="12.75" x14ac:dyDescent="0.2">
      <c r="B434" s="18"/>
    </row>
    <row r="435" spans="2:2" ht="12.75" x14ac:dyDescent="0.2">
      <c r="B435" s="18"/>
    </row>
    <row r="436" spans="2:2" ht="12.75" x14ac:dyDescent="0.2">
      <c r="B436" s="18"/>
    </row>
    <row r="437" spans="2:2" ht="12.75" x14ac:dyDescent="0.2">
      <c r="B437" s="18"/>
    </row>
    <row r="438" spans="2:2" ht="12.75" x14ac:dyDescent="0.2">
      <c r="B438" s="18"/>
    </row>
    <row r="439" spans="2:2" ht="12.75" x14ac:dyDescent="0.2">
      <c r="B439" s="18"/>
    </row>
    <row r="440" spans="2:2" ht="12.75" x14ac:dyDescent="0.2">
      <c r="B440" s="18"/>
    </row>
    <row r="441" spans="2:2" ht="12.75" x14ac:dyDescent="0.2">
      <c r="B441" s="18"/>
    </row>
    <row r="442" spans="2:2" ht="12.75" x14ac:dyDescent="0.2">
      <c r="B442" s="18"/>
    </row>
    <row r="443" spans="2:2" ht="12.75" x14ac:dyDescent="0.2">
      <c r="B443" s="18"/>
    </row>
    <row r="444" spans="2:2" ht="12.75" x14ac:dyDescent="0.2">
      <c r="B444" s="18"/>
    </row>
    <row r="445" spans="2:2" ht="12.75" x14ac:dyDescent="0.2">
      <c r="B445" s="18"/>
    </row>
    <row r="446" spans="2:2" ht="12.75" x14ac:dyDescent="0.2">
      <c r="B446" s="18"/>
    </row>
    <row r="447" spans="2:2" ht="12.75" x14ac:dyDescent="0.2">
      <c r="B447" s="18"/>
    </row>
    <row r="448" spans="2:2" ht="12.75" x14ac:dyDescent="0.2">
      <c r="B448" s="18"/>
    </row>
    <row r="449" spans="2:2" ht="12.75" x14ac:dyDescent="0.2">
      <c r="B449" s="18"/>
    </row>
    <row r="450" spans="2:2" ht="12.75" x14ac:dyDescent="0.2">
      <c r="B450" s="18"/>
    </row>
    <row r="451" spans="2:2" ht="12.75" x14ac:dyDescent="0.2">
      <c r="B451" s="18"/>
    </row>
    <row r="452" spans="2:2" ht="12.75" x14ac:dyDescent="0.2">
      <c r="B452" s="18"/>
    </row>
    <row r="453" spans="2:2" ht="12.75" x14ac:dyDescent="0.2">
      <c r="B453" s="18"/>
    </row>
    <row r="454" spans="2:2" ht="12.75" x14ac:dyDescent="0.2">
      <c r="B454" s="18"/>
    </row>
    <row r="455" spans="2:2" ht="12.75" x14ac:dyDescent="0.2">
      <c r="B455" s="18"/>
    </row>
    <row r="456" spans="2:2" ht="12.75" x14ac:dyDescent="0.2">
      <c r="B456" s="18"/>
    </row>
    <row r="457" spans="2:2" ht="12.75" x14ac:dyDescent="0.2">
      <c r="B457" s="18"/>
    </row>
    <row r="458" spans="2:2" ht="12.75" x14ac:dyDescent="0.2">
      <c r="B458" s="18"/>
    </row>
    <row r="459" spans="2:2" ht="12.75" x14ac:dyDescent="0.2">
      <c r="B459" s="18"/>
    </row>
    <row r="460" spans="2:2" ht="12.75" x14ac:dyDescent="0.2">
      <c r="B460" s="18"/>
    </row>
    <row r="461" spans="2:2" ht="12.75" x14ac:dyDescent="0.2">
      <c r="B461" s="18"/>
    </row>
    <row r="462" spans="2:2" ht="12.75" x14ac:dyDescent="0.2">
      <c r="B462" s="18"/>
    </row>
    <row r="463" spans="2:2" ht="12.75" x14ac:dyDescent="0.2">
      <c r="B463" s="18"/>
    </row>
    <row r="464" spans="2:2" ht="12.75" x14ac:dyDescent="0.2">
      <c r="B464" s="18"/>
    </row>
    <row r="465" spans="2:2" ht="12.75" x14ac:dyDescent="0.2">
      <c r="B465" s="18"/>
    </row>
    <row r="466" spans="2:2" ht="12.75" x14ac:dyDescent="0.2">
      <c r="B466" s="18"/>
    </row>
    <row r="467" spans="2:2" ht="12.75" x14ac:dyDescent="0.2">
      <c r="B467" s="18"/>
    </row>
    <row r="468" spans="2:2" ht="12.75" x14ac:dyDescent="0.2">
      <c r="B468" s="18"/>
    </row>
    <row r="469" spans="2:2" ht="12.75" x14ac:dyDescent="0.2">
      <c r="B469" s="18"/>
    </row>
    <row r="470" spans="2:2" ht="12.75" x14ac:dyDescent="0.2">
      <c r="B470" s="18"/>
    </row>
    <row r="471" spans="2:2" ht="12.75" x14ac:dyDescent="0.2">
      <c r="B471" s="18"/>
    </row>
    <row r="472" spans="2:2" ht="12.75" x14ac:dyDescent="0.2">
      <c r="B472" s="18"/>
    </row>
    <row r="473" spans="2:2" ht="12.75" x14ac:dyDescent="0.2">
      <c r="B473" s="18"/>
    </row>
    <row r="474" spans="2:2" ht="12.75" x14ac:dyDescent="0.2">
      <c r="B474" s="18"/>
    </row>
    <row r="475" spans="2:2" ht="12.75" x14ac:dyDescent="0.2">
      <c r="B475" s="18"/>
    </row>
    <row r="476" spans="2:2" ht="12.75" x14ac:dyDescent="0.2">
      <c r="B476" s="18"/>
    </row>
    <row r="477" spans="2:2" ht="12.75" x14ac:dyDescent="0.2">
      <c r="B477" s="18"/>
    </row>
    <row r="478" spans="2:2" ht="12.75" x14ac:dyDescent="0.2">
      <c r="B478" s="18"/>
    </row>
    <row r="479" spans="2:2" ht="12.75" x14ac:dyDescent="0.2">
      <c r="B479" s="18"/>
    </row>
    <row r="480" spans="2:2" ht="12.75" x14ac:dyDescent="0.2">
      <c r="B480" s="18"/>
    </row>
    <row r="481" spans="2:2" ht="12.75" x14ac:dyDescent="0.2">
      <c r="B481" s="18"/>
    </row>
    <row r="482" spans="2:2" ht="12.75" x14ac:dyDescent="0.2">
      <c r="B482" s="18"/>
    </row>
    <row r="483" spans="2:2" ht="12.75" x14ac:dyDescent="0.2">
      <c r="B483" s="18"/>
    </row>
    <row r="484" spans="2:2" ht="12.75" x14ac:dyDescent="0.2">
      <c r="B484" s="18"/>
    </row>
    <row r="485" spans="2:2" ht="12.75" x14ac:dyDescent="0.2">
      <c r="B485" s="18"/>
    </row>
    <row r="486" spans="2:2" ht="12.75" x14ac:dyDescent="0.2">
      <c r="B486" s="18"/>
    </row>
    <row r="487" spans="2:2" ht="12.75" x14ac:dyDescent="0.2">
      <c r="B487" s="18"/>
    </row>
    <row r="488" spans="2:2" ht="12.75" x14ac:dyDescent="0.2">
      <c r="B488" s="18"/>
    </row>
    <row r="489" spans="2:2" ht="12.75" x14ac:dyDescent="0.2">
      <c r="B489" s="18"/>
    </row>
    <row r="490" spans="2:2" ht="12.75" x14ac:dyDescent="0.2">
      <c r="B490" s="18"/>
    </row>
    <row r="491" spans="2:2" ht="12.75" x14ac:dyDescent="0.2">
      <c r="B491" s="18"/>
    </row>
    <row r="492" spans="2:2" ht="12.75" x14ac:dyDescent="0.2">
      <c r="B492" s="18"/>
    </row>
    <row r="493" spans="2:2" ht="12.75" x14ac:dyDescent="0.2">
      <c r="B493" s="18"/>
    </row>
    <row r="494" spans="2:2" ht="12.75" x14ac:dyDescent="0.2">
      <c r="B494" s="18"/>
    </row>
    <row r="495" spans="2:2" ht="12.75" x14ac:dyDescent="0.2">
      <c r="B495" s="18"/>
    </row>
    <row r="496" spans="2:2" ht="12.75" x14ac:dyDescent="0.2">
      <c r="B496" s="18"/>
    </row>
    <row r="497" spans="2:2" ht="12.75" x14ac:dyDescent="0.2">
      <c r="B497" s="18"/>
    </row>
    <row r="498" spans="2:2" ht="12.75" x14ac:dyDescent="0.2">
      <c r="B498" s="18"/>
    </row>
    <row r="499" spans="2:2" ht="12.75" x14ac:dyDescent="0.2">
      <c r="B499" s="18"/>
    </row>
    <row r="500" spans="2:2" ht="12.75" x14ac:dyDescent="0.2">
      <c r="B500" s="18"/>
    </row>
    <row r="501" spans="2:2" ht="12.75" x14ac:dyDescent="0.2">
      <c r="B501" s="18"/>
    </row>
    <row r="502" spans="2:2" ht="12.75" x14ac:dyDescent="0.2">
      <c r="B502" s="18"/>
    </row>
    <row r="503" spans="2:2" ht="12.75" x14ac:dyDescent="0.2">
      <c r="B503" s="18"/>
    </row>
    <row r="504" spans="2:2" ht="12.75" x14ac:dyDescent="0.2">
      <c r="B504" s="18"/>
    </row>
    <row r="505" spans="2:2" ht="12.75" x14ac:dyDescent="0.2">
      <c r="B505" s="18"/>
    </row>
    <row r="506" spans="2:2" ht="12.75" x14ac:dyDescent="0.2">
      <c r="B506" s="18"/>
    </row>
    <row r="507" spans="2:2" ht="12.75" x14ac:dyDescent="0.2">
      <c r="B507" s="18"/>
    </row>
    <row r="508" spans="2:2" ht="12.75" x14ac:dyDescent="0.2">
      <c r="B508" s="18"/>
    </row>
    <row r="509" spans="2:2" ht="12.75" x14ac:dyDescent="0.2">
      <c r="B509" s="18"/>
    </row>
    <row r="510" spans="2:2" ht="12.75" x14ac:dyDescent="0.2">
      <c r="B510" s="18"/>
    </row>
    <row r="511" spans="2:2" ht="12.75" x14ac:dyDescent="0.2">
      <c r="B511" s="18"/>
    </row>
    <row r="512" spans="2:2" ht="12.75" x14ac:dyDescent="0.2">
      <c r="B512" s="18"/>
    </row>
    <row r="513" spans="2:2" ht="12.75" x14ac:dyDescent="0.2">
      <c r="B513" s="18"/>
    </row>
    <row r="514" spans="2:2" ht="12.75" x14ac:dyDescent="0.2">
      <c r="B514" s="18"/>
    </row>
    <row r="515" spans="2:2" ht="12.75" x14ac:dyDescent="0.2">
      <c r="B515" s="18"/>
    </row>
    <row r="516" spans="2:2" ht="12.75" x14ac:dyDescent="0.2">
      <c r="B516" s="18"/>
    </row>
    <row r="517" spans="2:2" ht="12.75" x14ac:dyDescent="0.2">
      <c r="B517" s="18"/>
    </row>
    <row r="518" spans="2:2" ht="12.75" x14ac:dyDescent="0.2">
      <c r="B518" s="18"/>
    </row>
    <row r="519" spans="2:2" ht="12.75" x14ac:dyDescent="0.2">
      <c r="B519" s="18"/>
    </row>
    <row r="520" spans="2:2" ht="12.75" x14ac:dyDescent="0.2">
      <c r="B520" s="18"/>
    </row>
    <row r="521" spans="2:2" ht="12.75" x14ac:dyDescent="0.2">
      <c r="B521" s="18"/>
    </row>
    <row r="522" spans="2:2" ht="12.75" x14ac:dyDescent="0.2">
      <c r="B522" s="18"/>
    </row>
    <row r="523" spans="2:2" ht="12.75" x14ac:dyDescent="0.2">
      <c r="B523" s="18"/>
    </row>
    <row r="524" spans="2:2" ht="12.75" x14ac:dyDescent="0.2">
      <c r="B524" s="18"/>
    </row>
    <row r="525" spans="2:2" ht="12.75" x14ac:dyDescent="0.2">
      <c r="B525" s="18"/>
    </row>
    <row r="526" spans="2:2" ht="12.75" x14ac:dyDescent="0.2">
      <c r="B526" s="18"/>
    </row>
    <row r="527" spans="2:2" ht="12.75" x14ac:dyDescent="0.2">
      <c r="B527" s="18"/>
    </row>
    <row r="528" spans="2:2" ht="12.75" x14ac:dyDescent="0.2">
      <c r="B528" s="18"/>
    </row>
    <row r="529" spans="2:2" ht="12.75" x14ac:dyDescent="0.2">
      <c r="B529" s="18"/>
    </row>
    <row r="530" spans="2:2" ht="12.75" x14ac:dyDescent="0.2">
      <c r="B530" s="18"/>
    </row>
    <row r="531" spans="2:2" ht="12.75" x14ac:dyDescent="0.2">
      <c r="B531" s="18"/>
    </row>
    <row r="532" spans="2:2" ht="12.75" x14ac:dyDescent="0.2">
      <c r="B532" s="18"/>
    </row>
    <row r="533" spans="2:2" ht="12.75" x14ac:dyDescent="0.2">
      <c r="B533" s="18"/>
    </row>
    <row r="534" spans="2:2" ht="12.75" x14ac:dyDescent="0.2">
      <c r="B534" s="18"/>
    </row>
    <row r="535" spans="2:2" ht="12.75" x14ac:dyDescent="0.2">
      <c r="B535" s="18"/>
    </row>
    <row r="536" spans="2:2" ht="12.75" x14ac:dyDescent="0.2">
      <c r="B536" s="18"/>
    </row>
    <row r="537" spans="2:2" ht="12.75" x14ac:dyDescent="0.2">
      <c r="B537" s="18"/>
    </row>
    <row r="538" spans="2:2" ht="12.75" x14ac:dyDescent="0.2">
      <c r="B538" s="18"/>
    </row>
    <row r="539" spans="2:2" ht="12.75" x14ac:dyDescent="0.2">
      <c r="B539" s="18"/>
    </row>
    <row r="540" spans="2:2" ht="12.75" x14ac:dyDescent="0.2">
      <c r="B540" s="18"/>
    </row>
    <row r="541" spans="2:2" ht="12.75" x14ac:dyDescent="0.2">
      <c r="B541" s="18"/>
    </row>
    <row r="542" spans="2:2" ht="12.75" x14ac:dyDescent="0.2">
      <c r="B542" s="18"/>
    </row>
    <row r="543" spans="2:2" ht="12.75" x14ac:dyDescent="0.2">
      <c r="B543" s="18"/>
    </row>
    <row r="544" spans="2:2" ht="12.75" x14ac:dyDescent="0.2">
      <c r="B544" s="18"/>
    </row>
    <row r="545" spans="2:2" ht="12.75" x14ac:dyDescent="0.2">
      <c r="B545" s="18"/>
    </row>
    <row r="546" spans="2:2" ht="12.75" x14ac:dyDescent="0.2">
      <c r="B546" s="18"/>
    </row>
    <row r="547" spans="2:2" ht="12.75" x14ac:dyDescent="0.2">
      <c r="B547" s="18"/>
    </row>
    <row r="548" spans="2:2" ht="12.75" x14ac:dyDescent="0.2">
      <c r="B548" s="18"/>
    </row>
    <row r="549" spans="2:2" ht="12.75" x14ac:dyDescent="0.2">
      <c r="B549" s="18"/>
    </row>
    <row r="550" spans="2:2" ht="12.75" x14ac:dyDescent="0.2">
      <c r="B550" s="18"/>
    </row>
    <row r="551" spans="2:2" ht="12.75" x14ac:dyDescent="0.2">
      <c r="B551" s="18"/>
    </row>
    <row r="552" spans="2:2" ht="12.75" x14ac:dyDescent="0.2">
      <c r="B552" s="18"/>
    </row>
    <row r="553" spans="2:2" ht="12.75" x14ac:dyDescent="0.2">
      <c r="B553" s="18"/>
    </row>
    <row r="554" spans="2:2" ht="12.75" x14ac:dyDescent="0.2">
      <c r="B554" s="18"/>
    </row>
    <row r="555" spans="2:2" ht="12.75" x14ac:dyDescent="0.2">
      <c r="B555" s="18"/>
    </row>
    <row r="556" spans="2:2" ht="12.75" x14ac:dyDescent="0.2">
      <c r="B556" s="18"/>
    </row>
    <row r="557" spans="2:2" ht="12.75" x14ac:dyDescent="0.2">
      <c r="B557" s="18"/>
    </row>
    <row r="558" spans="2:2" ht="12.75" x14ac:dyDescent="0.2">
      <c r="B558" s="18"/>
    </row>
    <row r="559" spans="2:2" ht="12.75" x14ac:dyDescent="0.2">
      <c r="B559" s="18"/>
    </row>
    <row r="560" spans="2:2" ht="12.75" x14ac:dyDescent="0.2">
      <c r="B560" s="18"/>
    </row>
    <row r="561" spans="2:2" ht="12.75" x14ac:dyDescent="0.2">
      <c r="B561" s="18"/>
    </row>
    <row r="562" spans="2:2" ht="12.75" x14ac:dyDescent="0.2">
      <c r="B562" s="18"/>
    </row>
    <row r="563" spans="2:2" ht="12.75" x14ac:dyDescent="0.2">
      <c r="B563" s="18"/>
    </row>
    <row r="564" spans="2:2" ht="12.75" x14ac:dyDescent="0.2">
      <c r="B564" s="18"/>
    </row>
    <row r="565" spans="2:2" ht="12.75" x14ac:dyDescent="0.2">
      <c r="B565" s="18"/>
    </row>
    <row r="566" spans="2:2" ht="12.75" x14ac:dyDescent="0.2">
      <c r="B566" s="18"/>
    </row>
    <row r="567" spans="2:2" ht="12.75" x14ac:dyDescent="0.2">
      <c r="B567" s="18"/>
    </row>
    <row r="568" spans="2:2" ht="12.75" x14ac:dyDescent="0.2">
      <c r="B568" s="18"/>
    </row>
    <row r="569" spans="2:2" ht="12.75" x14ac:dyDescent="0.2">
      <c r="B569" s="18"/>
    </row>
    <row r="570" spans="2:2" ht="12.75" x14ac:dyDescent="0.2">
      <c r="B570" s="18"/>
    </row>
    <row r="571" spans="2:2" ht="12.75" x14ac:dyDescent="0.2">
      <c r="B571" s="18"/>
    </row>
    <row r="572" spans="2:2" ht="12.75" x14ac:dyDescent="0.2">
      <c r="B572" s="18"/>
    </row>
    <row r="573" spans="2:2" ht="12.75" x14ac:dyDescent="0.2">
      <c r="B573" s="18"/>
    </row>
    <row r="574" spans="2:2" ht="12.75" x14ac:dyDescent="0.2">
      <c r="B574" s="18"/>
    </row>
    <row r="575" spans="2:2" ht="12.75" x14ac:dyDescent="0.2">
      <c r="B575" s="18"/>
    </row>
    <row r="576" spans="2:2" ht="12.75" x14ac:dyDescent="0.2">
      <c r="B576" s="18"/>
    </row>
    <row r="577" spans="2:2" ht="12.75" x14ac:dyDescent="0.2">
      <c r="B577" s="18"/>
    </row>
    <row r="578" spans="2:2" ht="12.75" x14ac:dyDescent="0.2">
      <c r="B578" s="18"/>
    </row>
    <row r="579" spans="2:2" ht="12.75" x14ac:dyDescent="0.2">
      <c r="B579" s="18"/>
    </row>
    <row r="580" spans="2:2" ht="12.75" x14ac:dyDescent="0.2">
      <c r="B580" s="18"/>
    </row>
    <row r="581" spans="2:2" ht="12.75" x14ac:dyDescent="0.2">
      <c r="B581" s="18"/>
    </row>
    <row r="582" spans="2:2" ht="12.75" x14ac:dyDescent="0.2">
      <c r="B582" s="18"/>
    </row>
    <row r="583" spans="2:2" ht="12.75" x14ac:dyDescent="0.2">
      <c r="B583" s="18"/>
    </row>
    <row r="584" spans="2:2" ht="12.75" x14ac:dyDescent="0.2">
      <c r="B584" s="18"/>
    </row>
    <row r="585" spans="2:2" ht="12.75" x14ac:dyDescent="0.2">
      <c r="B585" s="18"/>
    </row>
    <row r="586" spans="2:2" ht="12.75" x14ac:dyDescent="0.2">
      <c r="B586" s="18"/>
    </row>
    <row r="587" spans="2:2" ht="12.75" x14ac:dyDescent="0.2">
      <c r="B587" s="18"/>
    </row>
    <row r="588" spans="2:2" ht="12.75" x14ac:dyDescent="0.2">
      <c r="B588" s="18"/>
    </row>
    <row r="589" spans="2:2" ht="12.75" x14ac:dyDescent="0.2">
      <c r="B589" s="18"/>
    </row>
    <row r="590" spans="2:2" ht="12.75" x14ac:dyDescent="0.2">
      <c r="B590" s="18"/>
    </row>
    <row r="591" spans="2:2" ht="12.75" x14ac:dyDescent="0.2">
      <c r="B591" s="18"/>
    </row>
    <row r="592" spans="2:2" ht="12.75" x14ac:dyDescent="0.2">
      <c r="B592" s="18"/>
    </row>
    <row r="593" spans="2:2" ht="12.75" x14ac:dyDescent="0.2">
      <c r="B593" s="18"/>
    </row>
    <row r="594" spans="2:2" ht="12.75" x14ac:dyDescent="0.2">
      <c r="B594" s="18"/>
    </row>
    <row r="595" spans="2:2" ht="12.75" x14ac:dyDescent="0.2">
      <c r="B595" s="18"/>
    </row>
    <row r="596" spans="2:2" ht="12.75" x14ac:dyDescent="0.2">
      <c r="B596" s="18"/>
    </row>
    <row r="597" spans="2:2" ht="12.75" x14ac:dyDescent="0.2">
      <c r="B597" s="18"/>
    </row>
    <row r="598" spans="2:2" ht="12.75" x14ac:dyDescent="0.2">
      <c r="B598" s="18"/>
    </row>
    <row r="599" spans="2:2" ht="12.75" x14ac:dyDescent="0.2">
      <c r="B599" s="18"/>
    </row>
    <row r="600" spans="2:2" ht="12.75" x14ac:dyDescent="0.2">
      <c r="B600" s="18"/>
    </row>
    <row r="601" spans="2:2" ht="12.75" x14ac:dyDescent="0.2">
      <c r="B601" s="18"/>
    </row>
    <row r="602" spans="2:2" ht="12.75" x14ac:dyDescent="0.2">
      <c r="B602" s="18"/>
    </row>
    <row r="603" spans="2:2" ht="12.75" x14ac:dyDescent="0.2">
      <c r="B603" s="18"/>
    </row>
    <row r="604" spans="2:2" ht="12.75" x14ac:dyDescent="0.2">
      <c r="B604" s="18"/>
    </row>
    <row r="605" spans="2:2" ht="12.75" x14ac:dyDescent="0.2">
      <c r="B605" s="18"/>
    </row>
    <row r="606" spans="2:2" ht="12.75" x14ac:dyDescent="0.2">
      <c r="B606" s="18"/>
    </row>
    <row r="607" spans="2:2" ht="12.75" x14ac:dyDescent="0.2">
      <c r="B607" s="18"/>
    </row>
    <row r="608" spans="2:2" ht="12.75" x14ac:dyDescent="0.2">
      <c r="B608" s="18"/>
    </row>
    <row r="609" spans="2:2" ht="12.75" x14ac:dyDescent="0.2">
      <c r="B609" s="18"/>
    </row>
    <row r="610" spans="2:2" ht="12.75" x14ac:dyDescent="0.2">
      <c r="B610" s="18"/>
    </row>
    <row r="611" spans="2:2" ht="12.75" x14ac:dyDescent="0.2">
      <c r="B611" s="18"/>
    </row>
    <row r="612" spans="2:2" ht="12.75" x14ac:dyDescent="0.2">
      <c r="B612" s="18"/>
    </row>
    <row r="613" spans="2:2" ht="12.75" x14ac:dyDescent="0.2">
      <c r="B613" s="18"/>
    </row>
    <row r="614" spans="2:2" ht="12.75" x14ac:dyDescent="0.2">
      <c r="B614" s="18"/>
    </row>
    <row r="615" spans="2:2" ht="12.75" x14ac:dyDescent="0.2">
      <c r="B615" s="18"/>
    </row>
    <row r="616" spans="2:2" ht="12.75" x14ac:dyDescent="0.2">
      <c r="B616" s="18"/>
    </row>
    <row r="617" spans="2:2" ht="12.75" x14ac:dyDescent="0.2">
      <c r="B617" s="18"/>
    </row>
    <row r="618" spans="2:2" ht="12.75" x14ac:dyDescent="0.2">
      <c r="B618" s="18"/>
    </row>
    <row r="619" spans="2:2" ht="12.75" x14ac:dyDescent="0.2">
      <c r="B619" s="18"/>
    </row>
    <row r="620" spans="2:2" ht="12.75" x14ac:dyDescent="0.2">
      <c r="B620" s="18"/>
    </row>
    <row r="621" spans="2:2" ht="12.75" x14ac:dyDescent="0.2">
      <c r="B621" s="18"/>
    </row>
    <row r="622" spans="2:2" ht="12.75" x14ac:dyDescent="0.2">
      <c r="B622" s="18"/>
    </row>
    <row r="623" spans="2:2" ht="12.75" x14ac:dyDescent="0.2">
      <c r="B623" s="18"/>
    </row>
    <row r="624" spans="2:2" ht="12.75" x14ac:dyDescent="0.2">
      <c r="B624" s="18"/>
    </row>
    <row r="625" spans="2:2" ht="12.75" x14ac:dyDescent="0.2">
      <c r="B625" s="18"/>
    </row>
    <row r="626" spans="2:2" ht="12.75" x14ac:dyDescent="0.2">
      <c r="B626" s="18"/>
    </row>
    <row r="627" spans="2:2" ht="12.75" x14ac:dyDescent="0.2">
      <c r="B627" s="18"/>
    </row>
    <row r="628" spans="2:2" ht="12.75" x14ac:dyDescent="0.2">
      <c r="B628" s="18"/>
    </row>
    <row r="629" spans="2:2" ht="12.75" x14ac:dyDescent="0.2">
      <c r="B629" s="18"/>
    </row>
    <row r="630" spans="2:2" ht="12.75" x14ac:dyDescent="0.2">
      <c r="B630" s="18"/>
    </row>
    <row r="631" spans="2:2" ht="12.75" x14ac:dyDescent="0.2">
      <c r="B631" s="18"/>
    </row>
    <row r="632" spans="2:2" ht="12.75" x14ac:dyDescent="0.2">
      <c r="B632" s="18"/>
    </row>
    <row r="633" spans="2:2" ht="12.75" x14ac:dyDescent="0.2">
      <c r="B633" s="18"/>
    </row>
    <row r="634" spans="2:2" ht="12.75" x14ac:dyDescent="0.2">
      <c r="B634" s="18"/>
    </row>
    <row r="635" spans="2:2" ht="12.75" x14ac:dyDescent="0.2">
      <c r="B635" s="18"/>
    </row>
    <row r="636" spans="2:2" ht="12.75" x14ac:dyDescent="0.2">
      <c r="B636" s="18"/>
    </row>
    <row r="637" spans="2:2" ht="12.75" x14ac:dyDescent="0.2">
      <c r="B637" s="18"/>
    </row>
    <row r="638" spans="2:2" ht="12.75" x14ac:dyDescent="0.2">
      <c r="B638" s="18"/>
    </row>
    <row r="639" spans="2:2" ht="12.75" x14ac:dyDescent="0.2">
      <c r="B639" s="18"/>
    </row>
    <row r="640" spans="2:2" ht="12.75" x14ac:dyDescent="0.2">
      <c r="B640" s="18"/>
    </row>
    <row r="641" spans="2:2" ht="12.75" x14ac:dyDescent="0.2">
      <c r="B641" s="18"/>
    </row>
    <row r="642" spans="2:2" ht="12.75" x14ac:dyDescent="0.2">
      <c r="B642" s="18"/>
    </row>
    <row r="643" spans="2:2" ht="12.75" x14ac:dyDescent="0.2">
      <c r="B643" s="18"/>
    </row>
    <row r="644" spans="2:2" ht="12.75" x14ac:dyDescent="0.2">
      <c r="B644" s="18"/>
    </row>
    <row r="645" spans="2:2" ht="12.75" x14ac:dyDescent="0.2">
      <c r="B645" s="18"/>
    </row>
    <row r="646" spans="2:2" ht="12.75" x14ac:dyDescent="0.2">
      <c r="B646" s="18"/>
    </row>
    <row r="647" spans="2:2" ht="12.75" x14ac:dyDescent="0.2">
      <c r="B647" s="18"/>
    </row>
    <row r="648" spans="2:2" ht="12.75" x14ac:dyDescent="0.2">
      <c r="B648" s="18"/>
    </row>
    <row r="649" spans="2:2" ht="12.75" x14ac:dyDescent="0.2">
      <c r="B649" s="18"/>
    </row>
    <row r="650" spans="2:2" ht="12.75" x14ac:dyDescent="0.2">
      <c r="B650" s="18"/>
    </row>
    <row r="651" spans="2:2" ht="12.75" x14ac:dyDescent="0.2">
      <c r="B651" s="18"/>
    </row>
    <row r="652" spans="2:2" ht="12.75" x14ac:dyDescent="0.2">
      <c r="B652" s="18"/>
    </row>
    <row r="653" spans="2:2" ht="12.75" x14ac:dyDescent="0.2">
      <c r="B653" s="18"/>
    </row>
    <row r="654" spans="2:2" ht="12.75" x14ac:dyDescent="0.2">
      <c r="B654" s="18"/>
    </row>
    <row r="655" spans="2:2" ht="12.75" x14ac:dyDescent="0.2">
      <c r="B655" s="18"/>
    </row>
    <row r="656" spans="2:2" ht="12.75" x14ac:dyDescent="0.2">
      <c r="B656" s="18"/>
    </row>
    <row r="657" spans="2:2" ht="12.75" x14ac:dyDescent="0.2">
      <c r="B657" s="18"/>
    </row>
    <row r="658" spans="2:2" ht="12.75" x14ac:dyDescent="0.2">
      <c r="B658" s="18"/>
    </row>
    <row r="659" spans="2:2" ht="12.75" x14ac:dyDescent="0.2">
      <c r="B659" s="18"/>
    </row>
    <row r="660" spans="2:2" ht="12.75" x14ac:dyDescent="0.2">
      <c r="B660" s="18"/>
    </row>
    <row r="661" spans="2:2" ht="12.75" x14ac:dyDescent="0.2">
      <c r="B661" s="18"/>
    </row>
    <row r="662" spans="2:2" ht="12.75" x14ac:dyDescent="0.2">
      <c r="B662" s="18"/>
    </row>
    <row r="663" spans="2:2" ht="12.75" x14ac:dyDescent="0.2">
      <c r="B663" s="18"/>
    </row>
    <row r="664" spans="2:2" ht="12.75" x14ac:dyDescent="0.2">
      <c r="B664" s="18"/>
    </row>
    <row r="665" spans="2:2" ht="12.75" x14ac:dyDescent="0.2">
      <c r="B665" s="18"/>
    </row>
    <row r="666" spans="2:2" ht="12.75" x14ac:dyDescent="0.2">
      <c r="B666" s="18"/>
    </row>
    <row r="667" spans="2:2" ht="12.75" x14ac:dyDescent="0.2">
      <c r="B667" s="18"/>
    </row>
    <row r="668" spans="2:2" ht="12.75" x14ac:dyDescent="0.2">
      <c r="B668" s="18"/>
    </row>
    <row r="669" spans="2:2" ht="12.75" x14ac:dyDescent="0.2">
      <c r="B669" s="18"/>
    </row>
    <row r="670" spans="2:2" ht="12.75" x14ac:dyDescent="0.2">
      <c r="B670" s="18"/>
    </row>
    <row r="671" spans="2:2" ht="12.75" x14ac:dyDescent="0.2">
      <c r="B671" s="18"/>
    </row>
    <row r="672" spans="2:2" ht="12.75" x14ac:dyDescent="0.2">
      <c r="B672" s="18"/>
    </row>
    <row r="673" spans="2:2" ht="12.75" x14ac:dyDescent="0.2">
      <c r="B673" s="18"/>
    </row>
    <row r="674" spans="2:2" ht="12.75" x14ac:dyDescent="0.2">
      <c r="B674" s="18"/>
    </row>
    <row r="675" spans="2:2" ht="12.75" x14ac:dyDescent="0.2">
      <c r="B675" s="18"/>
    </row>
    <row r="676" spans="2:2" ht="12.75" x14ac:dyDescent="0.2">
      <c r="B676" s="18"/>
    </row>
    <row r="677" spans="2:2" ht="12.75" x14ac:dyDescent="0.2">
      <c r="B677" s="18"/>
    </row>
    <row r="678" spans="2:2" ht="12.75" x14ac:dyDescent="0.2">
      <c r="B678" s="18"/>
    </row>
    <row r="679" spans="2:2" ht="12.75" x14ac:dyDescent="0.2">
      <c r="B679" s="18"/>
    </row>
    <row r="680" spans="2:2" ht="12.75" x14ac:dyDescent="0.2">
      <c r="B680" s="18"/>
    </row>
    <row r="681" spans="2:2" ht="12.75" x14ac:dyDescent="0.2">
      <c r="B681" s="18"/>
    </row>
    <row r="682" spans="2:2" ht="12.75" x14ac:dyDescent="0.2">
      <c r="B682" s="18"/>
    </row>
    <row r="683" spans="2:2" ht="12.75" x14ac:dyDescent="0.2">
      <c r="B683" s="18"/>
    </row>
    <row r="684" spans="2:2" ht="12.75" x14ac:dyDescent="0.2">
      <c r="B684" s="18"/>
    </row>
    <row r="685" spans="2:2" ht="12.75" x14ac:dyDescent="0.2">
      <c r="B685" s="18"/>
    </row>
    <row r="686" spans="2:2" ht="12.75" x14ac:dyDescent="0.2">
      <c r="B686" s="18"/>
    </row>
    <row r="687" spans="2:2" ht="12.75" x14ac:dyDescent="0.2">
      <c r="B687" s="18"/>
    </row>
    <row r="688" spans="2:2" ht="12.75" x14ac:dyDescent="0.2">
      <c r="B688" s="18"/>
    </row>
    <row r="689" spans="2:2" ht="12.75" x14ac:dyDescent="0.2">
      <c r="B689" s="18"/>
    </row>
    <row r="690" spans="2:2" ht="12.75" x14ac:dyDescent="0.2">
      <c r="B690" s="18"/>
    </row>
    <row r="691" spans="2:2" ht="12.75" x14ac:dyDescent="0.2">
      <c r="B691" s="18"/>
    </row>
    <row r="692" spans="2:2" ht="12.75" x14ac:dyDescent="0.2">
      <c r="B692" s="18"/>
    </row>
    <row r="693" spans="2:2" ht="12.75" x14ac:dyDescent="0.2">
      <c r="B693" s="18"/>
    </row>
    <row r="694" spans="2:2" ht="12.75" x14ac:dyDescent="0.2">
      <c r="B694" s="18"/>
    </row>
    <row r="695" spans="2:2" ht="12.75" x14ac:dyDescent="0.2">
      <c r="B695" s="18"/>
    </row>
    <row r="696" spans="2:2" ht="12.75" x14ac:dyDescent="0.2">
      <c r="B696" s="18"/>
    </row>
    <row r="697" spans="2:2" ht="12.75" x14ac:dyDescent="0.2">
      <c r="B697" s="18"/>
    </row>
    <row r="698" spans="2:2" ht="12.75" x14ac:dyDescent="0.2">
      <c r="B698" s="18"/>
    </row>
    <row r="699" spans="2:2" ht="12.75" x14ac:dyDescent="0.2">
      <c r="B699" s="18"/>
    </row>
    <row r="700" spans="2:2" ht="12.75" x14ac:dyDescent="0.2">
      <c r="B700" s="18"/>
    </row>
    <row r="701" spans="2:2" ht="12.75" x14ac:dyDescent="0.2">
      <c r="B701" s="18"/>
    </row>
    <row r="702" spans="2:2" ht="12.75" x14ac:dyDescent="0.2">
      <c r="B702" s="18"/>
    </row>
    <row r="703" spans="2:2" ht="12.75" x14ac:dyDescent="0.2">
      <c r="B703" s="18"/>
    </row>
    <row r="704" spans="2:2" ht="12.75" x14ac:dyDescent="0.2">
      <c r="B704" s="18"/>
    </row>
    <row r="705" spans="2:2" ht="12.75" x14ac:dyDescent="0.2">
      <c r="B705" s="18"/>
    </row>
    <row r="706" spans="2:2" ht="12.75" x14ac:dyDescent="0.2">
      <c r="B706" s="18"/>
    </row>
    <row r="707" spans="2:2" ht="12.75" x14ac:dyDescent="0.2">
      <c r="B707" s="18"/>
    </row>
    <row r="708" spans="2:2" ht="12.75" x14ac:dyDescent="0.2">
      <c r="B708" s="18"/>
    </row>
    <row r="709" spans="2:2" ht="12.75" x14ac:dyDescent="0.2">
      <c r="B709" s="18"/>
    </row>
    <row r="710" spans="2:2" ht="12.75" x14ac:dyDescent="0.2">
      <c r="B710" s="18"/>
    </row>
    <row r="711" spans="2:2" ht="12.75" x14ac:dyDescent="0.2">
      <c r="B711" s="18"/>
    </row>
    <row r="712" spans="2:2" ht="12.75" x14ac:dyDescent="0.2">
      <c r="B712" s="18"/>
    </row>
    <row r="713" spans="2:2" ht="12.75" x14ac:dyDescent="0.2">
      <c r="B713" s="18"/>
    </row>
    <row r="714" spans="2:2" ht="12.75" x14ac:dyDescent="0.2">
      <c r="B714" s="18"/>
    </row>
    <row r="715" spans="2:2" ht="12.75" x14ac:dyDescent="0.2">
      <c r="B715" s="18"/>
    </row>
    <row r="716" spans="2:2" ht="12.75" x14ac:dyDescent="0.2">
      <c r="B716" s="18"/>
    </row>
    <row r="717" spans="2:2" ht="12.75" x14ac:dyDescent="0.2">
      <c r="B717" s="18"/>
    </row>
    <row r="718" spans="2:2" ht="12.75" x14ac:dyDescent="0.2">
      <c r="B718" s="18"/>
    </row>
    <row r="719" spans="2:2" ht="12.75" x14ac:dyDescent="0.2">
      <c r="B719" s="18"/>
    </row>
    <row r="720" spans="2:2" ht="12.75" x14ac:dyDescent="0.2">
      <c r="B720" s="18"/>
    </row>
    <row r="721" spans="2:2" ht="12.75" x14ac:dyDescent="0.2">
      <c r="B721" s="18"/>
    </row>
    <row r="722" spans="2:2" ht="12.75" x14ac:dyDescent="0.2">
      <c r="B722" s="18"/>
    </row>
    <row r="723" spans="2:2" ht="12.75" x14ac:dyDescent="0.2">
      <c r="B723" s="18"/>
    </row>
    <row r="724" spans="2:2" ht="12.75" x14ac:dyDescent="0.2">
      <c r="B724" s="18"/>
    </row>
    <row r="725" spans="2:2" ht="12.75" x14ac:dyDescent="0.2">
      <c r="B725" s="18"/>
    </row>
    <row r="726" spans="2:2" ht="12.75" x14ac:dyDescent="0.2">
      <c r="B726" s="18"/>
    </row>
    <row r="727" spans="2:2" ht="12.75" x14ac:dyDescent="0.2">
      <c r="B727" s="18"/>
    </row>
    <row r="728" spans="2:2" ht="12.75" x14ac:dyDescent="0.2">
      <c r="B728" s="18"/>
    </row>
    <row r="729" spans="2:2" ht="12.75" x14ac:dyDescent="0.2">
      <c r="B729" s="18"/>
    </row>
    <row r="730" spans="2:2" ht="12.75" x14ac:dyDescent="0.2">
      <c r="B730" s="18"/>
    </row>
    <row r="731" spans="2:2" ht="12.75" x14ac:dyDescent="0.2">
      <c r="B731" s="18"/>
    </row>
    <row r="732" spans="2:2" ht="12.75" x14ac:dyDescent="0.2">
      <c r="B732" s="18"/>
    </row>
    <row r="733" spans="2:2" ht="12.75" x14ac:dyDescent="0.2">
      <c r="B733" s="18"/>
    </row>
    <row r="734" spans="2:2" ht="12.75" x14ac:dyDescent="0.2">
      <c r="B734" s="18"/>
    </row>
    <row r="735" spans="2:2" ht="12.75" x14ac:dyDescent="0.2">
      <c r="B735" s="18"/>
    </row>
    <row r="736" spans="2:2" ht="12.75" x14ac:dyDescent="0.2">
      <c r="B736" s="18"/>
    </row>
    <row r="737" spans="2:2" ht="12.75" x14ac:dyDescent="0.2">
      <c r="B737" s="18"/>
    </row>
    <row r="738" spans="2:2" ht="12.75" x14ac:dyDescent="0.2">
      <c r="B738" s="18"/>
    </row>
    <row r="739" spans="2:2" ht="12.75" x14ac:dyDescent="0.2">
      <c r="B739" s="18"/>
    </row>
    <row r="740" spans="2:2" ht="12.75" x14ac:dyDescent="0.2">
      <c r="B740" s="18"/>
    </row>
    <row r="741" spans="2:2" ht="12.75" x14ac:dyDescent="0.2">
      <c r="B741" s="18"/>
    </row>
    <row r="742" spans="2:2" ht="12.75" x14ac:dyDescent="0.2">
      <c r="B742" s="18"/>
    </row>
    <row r="743" spans="2:2" ht="12.75" x14ac:dyDescent="0.2">
      <c r="B743" s="18"/>
    </row>
    <row r="744" spans="2:2" ht="12.75" x14ac:dyDescent="0.2">
      <c r="B744" s="18"/>
    </row>
    <row r="745" spans="2:2" ht="12.75" x14ac:dyDescent="0.2">
      <c r="B745" s="18"/>
    </row>
    <row r="746" spans="2:2" ht="12.75" x14ac:dyDescent="0.2">
      <c r="B746" s="18"/>
    </row>
    <row r="747" spans="2:2" ht="12.75" x14ac:dyDescent="0.2">
      <c r="B747" s="18"/>
    </row>
    <row r="748" spans="2:2" ht="12.75" x14ac:dyDescent="0.2">
      <c r="B748" s="18"/>
    </row>
    <row r="749" spans="2:2" ht="12.75" x14ac:dyDescent="0.2">
      <c r="B749" s="18"/>
    </row>
    <row r="750" spans="2:2" ht="12.75" x14ac:dyDescent="0.2">
      <c r="B750" s="18"/>
    </row>
    <row r="751" spans="2:2" ht="12.75" x14ac:dyDescent="0.2">
      <c r="B751" s="18"/>
    </row>
    <row r="752" spans="2:2" ht="12.75" x14ac:dyDescent="0.2">
      <c r="B752" s="18"/>
    </row>
    <row r="753" spans="2:2" ht="12.75" x14ac:dyDescent="0.2">
      <c r="B753" s="18"/>
    </row>
    <row r="754" spans="2:2" ht="12.75" x14ac:dyDescent="0.2">
      <c r="B754" s="18"/>
    </row>
    <row r="755" spans="2:2" ht="12.75" x14ac:dyDescent="0.2">
      <c r="B755" s="18"/>
    </row>
    <row r="756" spans="2:2" ht="12.75" x14ac:dyDescent="0.2">
      <c r="B756" s="18"/>
    </row>
    <row r="757" spans="2:2" ht="12.75" x14ac:dyDescent="0.2">
      <c r="B757" s="18"/>
    </row>
    <row r="758" spans="2:2" ht="12.75" x14ac:dyDescent="0.2">
      <c r="B758" s="18"/>
    </row>
    <row r="759" spans="2:2" ht="12.75" x14ac:dyDescent="0.2">
      <c r="B759" s="18"/>
    </row>
    <row r="760" spans="2:2" ht="12.75" x14ac:dyDescent="0.2">
      <c r="B760" s="18"/>
    </row>
    <row r="761" spans="2:2" ht="12.75" x14ac:dyDescent="0.2">
      <c r="B761" s="18"/>
    </row>
    <row r="762" spans="2:2" ht="12.75" x14ac:dyDescent="0.2">
      <c r="B762" s="18"/>
    </row>
    <row r="763" spans="2:2" ht="12.75" x14ac:dyDescent="0.2">
      <c r="B763" s="18"/>
    </row>
    <row r="764" spans="2:2" ht="12.75" x14ac:dyDescent="0.2">
      <c r="B764" s="18"/>
    </row>
    <row r="765" spans="2:2" ht="12.75" x14ac:dyDescent="0.2">
      <c r="B765" s="18"/>
    </row>
    <row r="766" spans="2:2" ht="12.75" x14ac:dyDescent="0.2">
      <c r="B766" s="18"/>
    </row>
    <row r="767" spans="2:2" ht="12.75" x14ac:dyDescent="0.2">
      <c r="B767" s="18"/>
    </row>
    <row r="768" spans="2:2" ht="12.75" x14ac:dyDescent="0.2">
      <c r="B768" s="18"/>
    </row>
    <row r="769" spans="2:2" ht="12.75" x14ac:dyDescent="0.2">
      <c r="B769" s="18"/>
    </row>
    <row r="770" spans="2:2" ht="12.75" x14ac:dyDescent="0.2">
      <c r="B770" s="18"/>
    </row>
    <row r="771" spans="2:2" ht="12.75" x14ac:dyDescent="0.2">
      <c r="B771" s="18"/>
    </row>
    <row r="772" spans="2:2" ht="12.75" x14ac:dyDescent="0.2">
      <c r="B772" s="18"/>
    </row>
    <row r="773" spans="2:2" ht="12.75" x14ac:dyDescent="0.2">
      <c r="B773" s="18"/>
    </row>
    <row r="774" spans="2:2" ht="12.75" x14ac:dyDescent="0.2">
      <c r="B774" s="18"/>
    </row>
    <row r="775" spans="2:2" ht="12.75" x14ac:dyDescent="0.2">
      <c r="B775" s="18"/>
    </row>
    <row r="776" spans="2:2" ht="12.75" x14ac:dyDescent="0.2">
      <c r="B776" s="18"/>
    </row>
    <row r="777" spans="2:2" ht="12.75" x14ac:dyDescent="0.2">
      <c r="B777" s="18"/>
    </row>
    <row r="778" spans="2:2" ht="12.75" x14ac:dyDescent="0.2">
      <c r="B778" s="18"/>
    </row>
    <row r="779" spans="2:2" ht="12.75" x14ac:dyDescent="0.2">
      <c r="B779" s="18"/>
    </row>
    <row r="780" spans="2:2" ht="12.75" x14ac:dyDescent="0.2">
      <c r="B780" s="18"/>
    </row>
    <row r="781" spans="2:2" ht="12.75" x14ac:dyDescent="0.2">
      <c r="B781" s="18"/>
    </row>
    <row r="782" spans="2:2" ht="12.75" x14ac:dyDescent="0.2">
      <c r="B782" s="18"/>
    </row>
    <row r="783" spans="2:2" ht="12.75" x14ac:dyDescent="0.2">
      <c r="B783" s="18"/>
    </row>
    <row r="784" spans="2:2" ht="12.75" x14ac:dyDescent="0.2">
      <c r="B784" s="18"/>
    </row>
    <row r="785" spans="2:2" ht="12.75" x14ac:dyDescent="0.2">
      <c r="B785" s="18"/>
    </row>
    <row r="786" spans="2:2" ht="12.75" x14ac:dyDescent="0.2">
      <c r="B786" s="18"/>
    </row>
    <row r="787" spans="2:2" ht="12.75" x14ac:dyDescent="0.2">
      <c r="B787" s="18"/>
    </row>
    <row r="788" spans="2:2" ht="12.75" x14ac:dyDescent="0.2">
      <c r="B788" s="18"/>
    </row>
    <row r="789" spans="2:2" ht="12.75" x14ac:dyDescent="0.2">
      <c r="B789" s="18"/>
    </row>
    <row r="790" spans="2:2" ht="12.75" x14ac:dyDescent="0.2">
      <c r="B790" s="18"/>
    </row>
    <row r="791" spans="2:2" ht="12.75" x14ac:dyDescent="0.2">
      <c r="B791" s="18"/>
    </row>
    <row r="792" spans="2:2" ht="12.75" x14ac:dyDescent="0.2">
      <c r="B792" s="18"/>
    </row>
    <row r="793" spans="2:2" ht="12.75" x14ac:dyDescent="0.2">
      <c r="B793" s="18"/>
    </row>
    <row r="794" spans="2:2" ht="12.75" x14ac:dyDescent="0.2">
      <c r="B794" s="18"/>
    </row>
    <row r="795" spans="2:2" ht="12.75" x14ac:dyDescent="0.2">
      <c r="B795" s="18"/>
    </row>
    <row r="796" spans="2:2" ht="12.75" x14ac:dyDescent="0.2">
      <c r="B796" s="18"/>
    </row>
    <row r="797" spans="2:2" ht="12.75" x14ac:dyDescent="0.2">
      <c r="B797" s="18"/>
    </row>
    <row r="798" spans="2:2" ht="12.75" x14ac:dyDescent="0.2">
      <c r="B798" s="18"/>
    </row>
    <row r="799" spans="2:2" ht="12.75" x14ac:dyDescent="0.2">
      <c r="B799" s="18"/>
    </row>
    <row r="800" spans="2:2" ht="12.75" x14ac:dyDescent="0.2">
      <c r="B800" s="18"/>
    </row>
    <row r="801" spans="2:2" ht="12.75" x14ac:dyDescent="0.2">
      <c r="B801" s="18"/>
    </row>
    <row r="802" spans="2:2" ht="12.75" x14ac:dyDescent="0.2">
      <c r="B802" s="18"/>
    </row>
    <row r="803" spans="2:2" ht="12.75" x14ac:dyDescent="0.2">
      <c r="B803" s="18"/>
    </row>
    <row r="804" spans="2:2" ht="12.75" x14ac:dyDescent="0.2">
      <c r="B804" s="18"/>
    </row>
    <row r="805" spans="2:2" ht="12.75" x14ac:dyDescent="0.2">
      <c r="B805" s="18"/>
    </row>
    <row r="806" spans="2:2" ht="12.75" x14ac:dyDescent="0.2">
      <c r="B806" s="18"/>
    </row>
    <row r="807" spans="2:2" ht="12.75" x14ac:dyDescent="0.2">
      <c r="B807" s="18"/>
    </row>
    <row r="808" spans="2:2" ht="12.75" x14ac:dyDescent="0.2">
      <c r="B808" s="18"/>
    </row>
    <row r="809" spans="2:2" ht="12.75" x14ac:dyDescent="0.2">
      <c r="B809" s="18"/>
    </row>
    <row r="810" spans="2:2" ht="12.75" x14ac:dyDescent="0.2">
      <c r="B810" s="18"/>
    </row>
    <row r="811" spans="2:2" ht="12.75" x14ac:dyDescent="0.2">
      <c r="B811" s="18"/>
    </row>
    <row r="812" spans="2:2" ht="12.75" x14ac:dyDescent="0.2">
      <c r="B812" s="18"/>
    </row>
    <row r="813" spans="2:2" ht="12.75" x14ac:dyDescent="0.2">
      <c r="B813" s="18"/>
    </row>
    <row r="814" spans="2:2" ht="12.75" x14ac:dyDescent="0.2">
      <c r="B814" s="18"/>
    </row>
    <row r="815" spans="2:2" ht="12.75" x14ac:dyDescent="0.2">
      <c r="B815" s="18"/>
    </row>
    <row r="816" spans="2:2" ht="12.75" x14ac:dyDescent="0.2">
      <c r="B816" s="18"/>
    </row>
    <row r="817" spans="2:2" ht="12.75" x14ac:dyDescent="0.2">
      <c r="B817" s="18"/>
    </row>
    <row r="818" spans="2:2" ht="12.75" x14ac:dyDescent="0.2">
      <c r="B818" s="18"/>
    </row>
    <row r="819" spans="2:2" ht="12.75" x14ac:dyDescent="0.2">
      <c r="B819" s="18"/>
    </row>
    <row r="820" spans="2:2" ht="12.75" x14ac:dyDescent="0.2">
      <c r="B820" s="18"/>
    </row>
    <row r="821" spans="2:2" ht="12.75" x14ac:dyDescent="0.2">
      <c r="B821" s="18"/>
    </row>
    <row r="822" spans="2:2" ht="12.75" x14ac:dyDescent="0.2">
      <c r="B822" s="18"/>
    </row>
    <row r="823" spans="2:2" ht="12.75" x14ac:dyDescent="0.2">
      <c r="B823" s="18"/>
    </row>
    <row r="824" spans="2:2" ht="12.75" x14ac:dyDescent="0.2">
      <c r="B824" s="18"/>
    </row>
    <row r="825" spans="2:2" ht="12.75" x14ac:dyDescent="0.2">
      <c r="B825" s="18"/>
    </row>
    <row r="826" spans="2:2" ht="12.75" x14ac:dyDescent="0.2">
      <c r="B826" s="18"/>
    </row>
    <row r="827" spans="2:2" ht="12.75" x14ac:dyDescent="0.2">
      <c r="B827" s="18"/>
    </row>
    <row r="828" spans="2:2" ht="12.75" x14ac:dyDescent="0.2">
      <c r="B828" s="18"/>
    </row>
    <row r="829" spans="2:2" ht="12.75" x14ac:dyDescent="0.2">
      <c r="B829" s="18"/>
    </row>
    <row r="830" spans="2:2" ht="12.75" x14ac:dyDescent="0.2">
      <c r="B830" s="18"/>
    </row>
    <row r="831" spans="2:2" ht="12.75" x14ac:dyDescent="0.2">
      <c r="B831" s="18"/>
    </row>
    <row r="832" spans="2:2" ht="12.75" x14ac:dyDescent="0.2">
      <c r="B832" s="18"/>
    </row>
    <row r="833" spans="2:2" ht="12.75" x14ac:dyDescent="0.2">
      <c r="B833" s="18"/>
    </row>
    <row r="834" spans="2:2" ht="12.75" x14ac:dyDescent="0.2">
      <c r="B834" s="18"/>
    </row>
    <row r="835" spans="2:2" ht="12.75" x14ac:dyDescent="0.2">
      <c r="B835" s="18"/>
    </row>
    <row r="836" spans="2:2" ht="12.75" x14ac:dyDescent="0.2">
      <c r="B836" s="18"/>
    </row>
    <row r="837" spans="2:2" ht="12.75" x14ac:dyDescent="0.2">
      <c r="B837" s="18"/>
    </row>
    <row r="838" spans="2:2" ht="12.75" x14ac:dyDescent="0.2">
      <c r="B838" s="18"/>
    </row>
    <row r="839" spans="2:2" ht="12.75" x14ac:dyDescent="0.2">
      <c r="B839" s="18"/>
    </row>
    <row r="840" spans="2:2" ht="12.75" x14ac:dyDescent="0.2">
      <c r="B840" s="18"/>
    </row>
    <row r="841" spans="2:2" ht="12.75" x14ac:dyDescent="0.2">
      <c r="B841" s="18"/>
    </row>
    <row r="842" spans="2:2" ht="12.75" x14ac:dyDescent="0.2">
      <c r="B842" s="18"/>
    </row>
    <row r="843" spans="2:2" ht="12.75" x14ac:dyDescent="0.2">
      <c r="B843" s="18"/>
    </row>
    <row r="844" spans="2:2" ht="12.75" x14ac:dyDescent="0.2">
      <c r="B844" s="18"/>
    </row>
    <row r="845" spans="2:2" ht="12.75" x14ac:dyDescent="0.2">
      <c r="B845" s="18"/>
    </row>
    <row r="846" spans="2:2" ht="12.75" x14ac:dyDescent="0.2">
      <c r="B846" s="18"/>
    </row>
    <row r="847" spans="2:2" ht="12.75" x14ac:dyDescent="0.2">
      <c r="B847" s="18"/>
    </row>
    <row r="848" spans="2:2" ht="12.75" x14ac:dyDescent="0.2">
      <c r="B848" s="18"/>
    </row>
    <row r="849" spans="2:2" ht="12.75" x14ac:dyDescent="0.2">
      <c r="B849" s="18"/>
    </row>
    <row r="850" spans="2:2" ht="12.75" x14ac:dyDescent="0.2">
      <c r="B850" s="18"/>
    </row>
    <row r="851" spans="2:2" ht="12.75" x14ac:dyDescent="0.2">
      <c r="B851" s="18"/>
    </row>
    <row r="852" spans="2:2" ht="12.75" x14ac:dyDescent="0.2">
      <c r="B852" s="18"/>
    </row>
    <row r="853" spans="2:2" ht="12.75" x14ac:dyDescent="0.2">
      <c r="B853" s="18"/>
    </row>
    <row r="854" spans="2:2" ht="12.75" x14ac:dyDescent="0.2">
      <c r="B854" s="18"/>
    </row>
    <row r="855" spans="2:2" ht="12.75" x14ac:dyDescent="0.2">
      <c r="B855" s="18"/>
    </row>
    <row r="856" spans="2:2" ht="12.75" x14ac:dyDescent="0.2">
      <c r="B856" s="18"/>
    </row>
    <row r="857" spans="2:2" ht="12.75" x14ac:dyDescent="0.2">
      <c r="B857" s="18"/>
    </row>
    <row r="858" spans="2:2" ht="12.75" x14ac:dyDescent="0.2">
      <c r="B858" s="18"/>
    </row>
    <row r="859" spans="2:2" ht="12.75" x14ac:dyDescent="0.2">
      <c r="B859" s="18"/>
    </row>
    <row r="860" spans="2:2" ht="12.75" x14ac:dyDescent="0.2">
      <c r="B860" s="18"/>
    </row>
    <row r="861" spans="2:2" ht="12.75" x14ac:dyDescent="0.2">
      <c r="B861" s="18"/>
    </row>
    <row r="862" spans="2:2" ht="12.75" x14ac:dyDescent="0.2">
      <c r="B862" s="18"/>
    </row>
    <row r="863" spans="2:2" ht="12.75" x14ac:dyDescent="0.2">
      <c r="B863" s="18"/>
    </row>
    <row r="864" spans="2:2" ht="12.75" x14ac:dyDescent="0.2">
      <c r="B864" s="18"/>
    </row>
    <row r="865" spans="2:2" ht="12.75" x14ac:dyDescent="0.2">
      <c r="B865" s="18"/>
    </row>
    <row r="866" spans="2:2" ht="12.75" x14ac:dyDescent="0.2">
      <c r="B866" s="18"/>
    </row>
    <row r="867" spans="2:2" ht="12.75" x14ac:dyDescent="0.2">
      <c r="B867" s="18"/>
    </row>
    <row r="868" spans="2:2" ht="12.75" x14ac:dyDescent="0.2">
      <c r="B868" s="18"/>
    </row>
    <row r="869" spans="2:2" ht="12.75" x14ac:dyDescent="0.2">
      <c r="B869" s="18"/>
    </row>
    <row r="870" spans="2:2" ht="12.75" x14ac:dyDescent="0.2">
      <c r="B870" s="18"/>
    </row>
    <row r="871" spans="2:2" ht="12.75" x14ac:dyDescent="0.2">
      <c r="B871" s="18"/>
    </row>
    <row r="872" spans="2:2" ht="12.75" x14ac:dyDescent="0.2">
      <c r="B872" s="18"/>
    </row>
    <row r="873" spans="2:2" ht="12.75" x14ac:dyDescent="0.2">
      <c r="B873" s="18"/>
    </row>
    <row r="874" spans="2:2" ht="12.75" x14ac:dyDescent="0.2">
      <c r="B874" s="18"/>
    </row>
    <row r="875" spans="2:2" ht="12.75" x14ac:dyDescent="0.2">
      <c r="B875" s="18"/>
    </row>
    <row r="876" spans="2:2" ht="12.75" x14ac:dyDescent="0.2">
      <c r="B876" s="18"/>
    </row>
    <row r="877" spans="2:2" ht="12.75" x14ac:dyDescent="0.2">
      <c r="B877" s="18"/>
    </row>
    <row r="878" spans="2:2" ht="12.75" x14ac:dyDescent="0.2">
      <c r="B878" s="18"/>
    </row>
    <row r="879" spans="2:2" ht="12.75" x14ac:dyDescent="0.2">
      <c r="B879" s="18"/>
    </row>
    <row r="880" spans="2:2" ht="12.75" x14ac:dyDescent="0.2">
      <c r="B880" s="18"/>
    </row>
    <row r="881" spans="2:2" ht="12.75" x14ac:dyDescent="0.2">
      <c r="B881" s="18"/>
    </row>
    <row r="882" spans="2:2" ht="12.75" x14ac:dyDescent="0.2">
      <c r="B882" s="18"/>
    </row>
    <row r="883" spans="2:2" ht="12.75" x14ac:dyDescent="0.2">
      <c r="B883" s="18"/>
    </row>
    <row r="884" spans="2:2" ht="12.75" x14ac:dyDescent="0.2">
      <c r="B884" s="18"/>
    </row>
    <row r="885" spans="2:2" ht="12.75" x14ac:dyDescent="0.2">
      <c r="B885" s="18"/>
    </row>
    <row r="886" spans="2:2" ht="12.75" x14ac:dyDescent="0.2">
      <c r="B886" s="18"/>
    </row>
    <row r="887" spans="2:2" ht="12.75" x14ac:dyDescent="0.2">
      <c r="B887" s="18"/>
    </row>
    <row r="888" spans="2:2" ht="12.75" x14ac:dyDescent="0.2">
      <c r="B888" s="18"/>
    </row>
    <row r="889" spans="2:2" ht="12.75" x14ac:dyDescent="0.2">
      <c r="B889" s="18"/>
    </row>
    <row r="890" spans="2:2" ht="12.75" x14ac:dyDescent="0.2">
      <c r="B890" s="18"/>
    </row>
    <row r="891" spans="2:2" ht="12.75" x14ac:dyDescent="0.2">
      <c r="B891" s="18"/>
    </row>
    <row r="892" spans="2:2" ht="12.75" x14ac:dyDescent="0.2">
      <c r="B892" s="18"/>
    </row>
    <row r="893" spans="2:2" ht="12.75" x14ac:dyDescent="0.2">
      <c r="B893" s="18"/>
    </row>
    <row r="894" spans="2:2" ht="12.75" x14ac:dyDescent="0.2">
      <c r="B894" s="18"/>
    </row>
    <row r="895" spans="2:2" ht="12.75" x14ac:dyDescent="0.2">
      <c r="B895" s="18"/>
    </row>
    <row r="896" spans="2:2" ht="12.75" x14ac:dyDescent="0.2">
      <c r="B896" s="18"/>
    </row>
    <row r="897" spans="2:2" ht="12.75" x14ac:dyDescent="0.2">
      <c r="B897" s="18"/>
    </row>
    <row r="898" spans="2:2" ht="12.75" x14ac:dyDescent="0.2">
      <c r="B898" s="18"/>
    </row>
    <row r="899" spans="2:2" ht="12.75" x14ac:dyDescent="0.2">
      <c r="B899" s="18"/>
    </row>
    <row r="900" spans="2:2" ht="12.75" x14ac:dyDescent="0.2">
      <c r="B900" s="18"/>
    </row>
    <row r="901" spans="2:2" ht="12.75" x14ac:dyDescent="0.2">
      <c r="B901" s="18"/>
    </row>
    <row r="902" spans="2:2" ht="12.75" x14ac:dyDescent="0.2">
      <c r="B902" s="18"/>
    </row>
    <row r="903" spans="2:2" ht="12.75" x14ac:dyDescent="0.2">
      <c r="B903" s="18"/>
    </row>
    <row r="904" spans="2:2" ht="12.75" x14ac:dyDescent="0.2">
      <c r="B904" s="18"/>
    </row>
    <row r="905" spans="2:2" ht="12.75" x14ac:dyDescent="0.2">
      <c r="B905" s="18"/>
    </row>
    <row r="906" spans="2:2" ht="12.75" x14ac:dyDescent="0.2">
      <c r="B906" s="18"/>
    </row>
    <row r="907" spans="2:2" ht="12.75" x14ac:dyDescent="0.2">
      <c r="B907" s="18"/>
    </row>
    <row r="908" spans="2:2" ht="12.75" x14ac:dyDescent="0.2">
      <c r="B908" s="18"/>
    </row>
    <row r="909" spans="2:2" ht="12.75" x14ac:dyDescent="0.2">
      <c r="B909" s="18"/>
    </row>
    <row r="910" spans="2:2" ht="12.75" x14ac:dyDescent="0.2">
      <c r="B910" s="18"/>
    </row>
    <row r="911" spans="2:2" ht="12.75" x14ac:dyDescent="0.2">
      <c r="B911" s="18"/>
    </row>
    <row r="912" spans="2:2" ht="12.75" x14ac:dyDescent="0.2">
      <c r="B912" s="18"/>
    </row>
    <row r="913" spans="2:2" ht="12.75" x14ac:dyDescent="0.2">
      <c r="B913" s="18"/>
    </row>
    <row r="914" spans="2:2" ht="12.75" x14ac:dyDescent="0.2">
      <c r="B914" s="18"/>
    </row>
    <row r="915" spans="2:2" ht="12.75" x14ac:dyDescent="0.2">
      <c r="B915" s="18"/>
    </row>
    <row r="916" spans="2:2" ht="12.75" x14ac:dyDescent="0.2">
      <c r="B916" s="18"/>
    </row>
    <row r="917" spans="2:2" ht="12.75" x14ac:dyDescent="0.2">
      <c r="B917" s="18"/>
    </row>
    <row r="918" spans="2:2" ht="12.75" x14ac:dyDescent="0.2">
      <c r="B918" s="18"/>
    </row>
    <row r="919" spans="2:2" ht="12.75" x14ac:dyDescent="0.2">
      <c r="B919" s="18"/>
    </row>
    <row r="920" spans="2:2" ht="12.75" x14ac:dyDescent="0.2">
      <c r="B920" s="18"/>
    </row>
    <row r="921" spans="2:2" ht="12.75" x14ac:dyDescent="0.2">
      <c r="B921" s="18"/>
    </row>
    <row r="922" spans="2:2" ht="12.75" x14ac:dyDescent="0.2">
      <c r="B922" s="18"/>
    </row>
    <row r="923" spans="2:2" ht="12.75" x14ac:dyDescent="0.2">
      <c r="B923" s="18"/>
    </row>
    <row r="924" spans="2:2" ht="12.75" x14ac:dyDescent="0.2">
      <c r="B924" s="18"/>
    </row>
    <row r="925" spans="2:2" ht="12.75" x14ac:dyDescent="0.2">
      <c r="B925" s="18"/>
    </row>
    <row r="926" spans="2:2" ht="12.75" x14ac:dyDescent="0.2">
      <c r="B926" s="18"/>
    </row>
    <row r="927" spans="2:2" ht="12.75" x14ac:dyDescent="0.2">
      <c r="B927" s="18"/>
    </row>
    <row r="928" spans="2:2" ht="12.75" x14ac:dyDescent="0.2">
      <c r="B928" s="18"/>
    </row>
    <row r="929" spans="2:2" ht="12.75" x14ac:dyDescent="0.2">
      <c r="B929" s="18"/>
    </row>
    <row r="930" spans="2:2" ht="12.75" x14ac:dyDescent="0.2">
      <c r="B930" s="18"/>
    </row>
    <row r="931" spans="2:2" ht="12.75" x14ac:dyDescent="0.2">
      <c r="B931" s="18"/>
    </row>
    <row r="932" spans="2:2" ht="12.75" x14ac:dyDescent="0.2">
      <c r="B932" s="18"/>
    </row>
    <row r="933" spans="2:2" ht="12.75" x14ac:dyDescent="0.2">
      <c r="B933" s="18"/>
    </row>
    <row r="934" spans="2:2" ht="12.75" x14ac:dyDescent="0.2">
      <c r="B934" s="18"/>
    </row>
    <row r="935" spans="2:2" ht="12.75" x14ac:dyDescent="0.2">
      <c r="B935" s="18"/>
    </row>
    <row r="936" spans="2:2" ht="12.75" x14ac:dyDescent="0.2">
      <c r="B936" s="18"/>
    </row>
    <row r="937" spans="2:2" ht="12.75" x14ac:dyDescent="0.2">
      <c r="B937" s="18"/>
    </row>
    <row r="938" spans="2:2" ht="12.75" x14ac:dyDescent="0.2">
      <c r="B938" s="18"/>
    </row>
    <row r="939" spans="2:2" ht="12.75" x14ac:dyDescent="0.2">
      <c r="B939" s="18"/>
    </row>
    <row r="940" spans="2:2" ht="12.75" x14ac:dyDescent="0.2">
      <c r="B940" s="18"/>
    </row>
    <row r="941" spans="2:2" ht="12.75" x14ac:dyDescent="0.2">
      <c r="B941" s="18"/>
    </row>
    <row r="942" spans="2:2" ht="12.75" x14ac:dyDescent="0.2">
      <c r="B942" s="18"/>
    </row>
    <row r="943" spans="2:2" ht="12.75" x14ac:dyDescent="0.2">
      <c r="B943" s="18"/>
    </row>
    <row r="944" spans="2:2" ht="12.75" x14ac:dyDescent="0.2">
      <c r="B944" s="18"/>
    </row>
    <row r="945" spans="2:2" ht="12.75" x14ac:dyDescent="0.2">
      <c r="B945" s="18"/>
    </row>
    <row r="946" spans="2:2" ht="12.75" x14ac:dyDescent="0.2">
      <c r="B946" s="18"/>
    </row>
    <row r="947" spans="2:2" ht="12.75" x14ac:dyDescent="0.2">
      <c r="B947" s="18"/>
    </row>
    <row r="948" spans="2:2" ht="12.75" x14ac:dyDescent="0.2">
      <c r="B948" s="18"/>
    </row>
    <row r="949" spans="2:2" ht="12.75" x14ac:dyDescent="0.2">
      <c r="B949" s="18"/>
    </row>
    <row r="950" spans="2:2" ht="12.75" x14ac:dyDescent="0.2">
      <c r="B950" s="18"/>
    </row>
    <row r="951" spans="2:2" ht="12.75" x14ac:dyDescent="0.2">
      <c r="B951" s="18"/>
    </row>
    <row r="952" spans="2:2" ht="12.75" x14ac:dyDescent="0.2">
      <c r="B952" s="18"/>
    </row>
    <row r="953" spans="2:2" ht="12.75" x14ac:dyDescent="0.2">
      <c r="B953" s="18"/>
    </row>
    <row r="954" spans="2:2" ht="12.75" x14ac:dyDescent="0.2">
      <c r="B954" s="18"/>
    </row>
    <row r="955" spans="2:2" ht="12.75" x14ac:dyDescent="0.2">
      <c r="B955" s="18"/>
    </row>
    <row r="956" spans="2:2" ht="12.75" x14ac:dyDescent="0.2">
      <c r="B956" s="18"/>
    </row>
    <row r="957" spans="2:2" ht="12.75" x14ac:dyDescent="0.2">
      <c r="B957" s="18"/>
    </row>
    <row r="958" spans="2:2" ht="12.75" x14ac:dyDescent="0.2">
      <c r="B958" s="18"/>
    </row>
    <row r="959" spans="2:2" ht="12.75" x14ac:dyDescent="0.2">
      <c r="B959" s="18"/>
    </row>
    <row r="960" spans="2:2" ht="12.75" x14ac:dyDescent="0.2">
      <c r="B960" s="18"/>
    </row>
    <row r="961" spans="2:2" ht="12.75" x14ac:dyDescent="0.2">
      <c r="B961" s="18"/>
    </row>
    <row r="962" spans="2:2" ht="12.75" x14ac:dyDescent="0.2">
      <c r="B962" s="18"/>
    </row>
    <row r="963" spans="2:2" ht="12.75" x14ac:dyDescent="0.2">
      <c r="B963" s="18"/>
    </row>
    <row r="964" spans="2:2" ht="12.75" x14ac:dyDescent="0.2">
      <c r="B964" s="18"/>
    </row>
    <row r="965" spans="2:2" ht="12.75" x14ac:dyDescent="0.2">
      <c r="B965" s="18"/>
    </row>
    <row r="966" spans="2:2" ht="12.75" x14ac:dyDescent="0.2">
      <c r="B966" s="18"/>
    </row>
    <row r="967" spans="2:2" ht="12.75" x14ac:dyDescent="0.2">
      <c r="B967" s="18"/>
    </row>
    <row r="968" spans="2:2" ht="12.75" x14ac:dyDescent="0.2">
      <c r="B968" s="18"/>
    </row>
    <row r="969" spans="2:2" ht="12.75" x14ac:dyDescent="0.2">
      <c r="B969" s="18"/>
    </row>
    <row r="970" spans="2:2" ht="12.75" x14ac:dyDescent="0.2">
      <c r="B970" s="18"/>
    </row>
    <row r="971" spans="2:2" ht="12.75" x14ac:dyDescent="0.2">
      <c r="B971" s="18"/>
    </row>
    <row r="972" spans="2:2" ht="12.75" x14ac:dyDescent="0.2">
      <c r="B972" s="18"/>
    </row>
    <row r="973" spans="2:2" ht="12.75" x14ac:dyDescent="0.2">
      <c r="B973" s="18"/>
    </row>
    <row r="974" spans="2:2" ht="12.75" x14ac:dyDescent="0.2">
      <c r="B974" s="18"/>
    </row>
    <row r="975" spans="2:2" ht="12.75" x14ac:dyDescent="0.2">
      <c r="B975" s="18"/>
    </row>
    <row r="976" spans="2:2" ht="12.75" x14ac:dyDescent="0.2">
      <c r="B976" s="18"/>
    </row>
    <row r="977" spans="2:2" ht="12.75" x14ac:dyDescent="0.2">
      <c r="B977" s="18"/>
    </row>
    <row r="978" spans="2:2" ht="12.75" x14ac:dyDescent="0.2">
      <c r="B978" s="18"/>
    </row>
    <row r="979" spans="2:2" ht="12.75" x14ac:dyDescent="0.2">
      <c r="B979" s="18"/>
    </row>
    <row r="980" spans="2:2" ht="12.75" x14ac:dyDescent="0.2">
      <c r="B980" s="18"/>
    </row>
    <row r="981" spans="2:2" ht="12.75" x14ac:dyDescent="0.2">
      <c r="B981" s="18"/>
    </row>
    <row r="982" spans="2:2" ht="12.75" x14ac:dyDescent="0.2">
      <c r="B982" s="18"/>
    </row>
    <row r="983" spans="2:2" ht="12.75" x14ac:dyDescent="0.2">
      <c r="B983" s="18"/>
    </row>
    <row r="984" spans="2:2" ht="12.75" x14ac:dyDescent="0.2">
      <c r="B984" s="18"/>
    </row>
    <row r="985" spans="2:2" ht="12.75" x14ac:dyDescent="0.2">
      <c r="B985" s="18"/>
    </row>
    <row r="986" spans="2:2" ht="12.75" x14ac:dyDescent="0.2">
      <c r="B986" s="18"/>
    </row>
    <row r="987" spans="2:2" ht="12.75" x14ac:dyDescent="0.2">
      <c r="B987" s="18"/>
    </row>
    <row r="988" spans="2:2" ht="12.75" x14ac:dyDescent="0.2">
      <c r="B988" s="18"/>
    </row>
    <row r="989" spans="2:2" ht="12.75" x14ac:dyDescent="0.2">
      <c r="B989" s="18"/>
    </row>
    <row r="990" spans="2:2" ht="12.75" x14ac:dyDescent="0.2">
      <c r="B990" s="18"/>
    </row>
    <row r="991" spans="2:2" ht="12.75" x14ac:dyDescent="0.2">
      <c r="B991" s="18"/>
    </row>
    <row r="992" spans="2:2" ht="12.75" x14ac:dyDescent="0.2">
      <c r="B992" s="18"/>
    </row>
    <row r="993" spans="2:2" ht="12.75" x14ac:dyDescent="0.2">
      <c r="B993" s="18"/>
    </row>
    <row r="994" spans="2:2" ht="12.75" x14ac:dyDescent="0.2">
      <c r="B994" s="18"/>
    </row>
    <row r="995" spans="2:2" ht="12.75" x14ac:dyDescent="0.2">
      <c r="B995" s="18"/>
    </row>
    <row r="996" spans="2:2" ht="12.75" x14ac:dyDescent="0.2">
      <c r="B996" s="18"/>
    </row>
    <row r="997" spans="2:2" ht="12.75" x14ac:dyDescent="0.2">
      <c r="B997" s="18"/>
    </row>
    <row r="998" spans="2:2" ht="12.75" x14ac:dyDescent="0.2">
      <c r="B998" s="18"/>
    </row>
    <row r="999" spans="2:2" ht="12.75" x14ac:dyDescent="0.2">
      <c r="B999" s="18"/>
    </row>
    <row r="1000" spans="2:2" ht="12.75" x14ac:dyDescent="0.2">
      <c r="B1000" s="18"/>
    </row>
    <row r="1001" spans="2:2" ht="12.75" x14ac:dyDescent="0.2">
      <c r="B1001" s="18"/>
    </row>
    <row r="1002" spans="2:2" ht="12.75" x14ac:dyDescent="0.2">
      <c r="B1002"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EQUIPMENT LIST</vt:lpstr>
      <vt:lpstr>About</vt:lpstr>
      <vt:lpstr>Audio Console Cost Comparison</vt:lpstr>
      <vt:lpstr>'EQUIPMENT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Pass</dc:creator>
  <cp:lastModifiedBy>Gabriel Pass</cp:lastModifiedBy>
  <cp:lastPrinted>2016-07-24T03:48:43Z</cp:lastPrinted>
  <dcterms:created xsi:type="dcterms:W3CDTF">2016-06-28T01:26:28Z</dcterms:created>
  <dcterms:modified xsi:type="dcterms:W3CDTF">2019-09-19T22:06:21Z</dcterms:modified>
</cp:coreProperties>
</file>