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01_input_data\01_input_raw\basic_input_calculations\"/>
    </mc:Choice>
  </mc:AlternateContent>
  <xr:revisionPtr revIDLastSave="0" documentId="8_{C6E38F1D-B52A-4C48-A463-4F1E8EC352A1}" xr6:coauthVersionLast="47" xr6:coauthVersionMax="47" xr10:uidLastSave="{00000000-0000-0000-0000-000000000000}"/>
  <bookViews>
    <workbookView xWindow="-110" yWindow="-110" windowWidth="19420" windowHeight="10300" xr2:uid="{1A1F0D03-A9FF-4EB0-B477-1757CC33A2D0}"/>
  </bookViews>
  <sheets>
    <sheet name="tarifs_tax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 s="1"/>
  <c r="D4" i="1" s="1"/>
  <c r="A2" i="1"/>
  <c r="A3" i="1" s="1"/>
  <c r="A4" i="1" s="1"/>
</calcChain>
</file>

<file path=xl/sharedStrings.xml><?xml version="1.0" encoding="utf-8"?>
<sst xmlns="http://schemas.openxmlformats.org/spreadsheetml/2006/main" count="25" uniqueCount="17">
  <si>
    <t>Euro/kr</t>
  </si>
  <si>
    <t>https://energinet.dk/el/elmarkedet/tariffer/aktuelle-tariffer/</t>
  </si>
  <si>
    <t>https://ens.dk/service/statistik-data-noegletal-og-kort/energipriser-og-afgifter</t>
  </si>
  <si>
    <t>currency factor</t>
  </si>
  <si>
    <t>gift el</t>
  </si>
  <si>
    <t>øre/kWh</t>
  </si>
  <si>
    <t>Nettarif</t>
  </si>
  <si>
    <t>Systemtarif</t>
  </si>
  <si>
    <t>Systemtarif &gt;100 GWh/a</t>
  </si>
  <si>
    <t>&lt;100 GWh/a</t>
  </si>
  <si>
    <t>kr/kWh</t>
  </si>
  <si>
    <t>øre/kr</t>
  </si>
  <si>
    <t>kWh/MWh</t>
  </si>
  <si>
    <t>Euro/MWh</t>
  </si>
  <si>
    <t>&gt;100 GWh/a</t>
  </si>
  <si>
    <t>Sources</t>
  </si>
  <si>
    <t>energy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</si>
</sst>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13198-AFD5-482C-B269-210780AC26B8}">
  <dimension ref="A1:L7"/>
  <sheetViews>
    <sheetView tabSelected="1" workbookViewId="0">
      <selection activeCell="H8" sqref="H8"/>
    </sheetView>
  </sheetViews>
  <sheetFormatPr defaultRowHeight="14.5" x14ac:dyDescent="0.35"/>
  <cols>
    <col min="7" max="7" width="8.7265625" customWidth="1"/>
    <col min="8" max="8" width="22" customWidth="1"/>
  </cols>
  <sheetData>
    <row r="1" spans="1:12" x14ac:dyDescent="0.35">
      <c r="A1" t="s">
        <v>9</v>
      </c>
      <c r="D1" t="s">
        <v>14</v>
      </c>
      <c r="H1" t="s">
        <v>3</v>
      </c>
      <c r="I1">
        <v>7.46</v>
      </c>
      <c r="J1" t="s">
        <v>0</v>
      </c>
      <c r="L1" t="s">
        <v>15</v>
      </c>
    </row>
    <row r="2" spans="1:12" x14ac:dyDescent="0.35">
      <c r="A2">
        <f>I2+I3+I4</f>
        <v>13.32</v>
      </c>
      <c r="B2" t="s">
        <v>5</v>
      </c>
      <c r="D2">
        <f>I2+I3+I5</f>
        <v>8.73</v>
      </c>
      <c r="E2" t="s">
        <v>5</v>
      </c>
      <c r="H2" t="s">
        <v>4</v>
      </c>
      <c r="I2">
        <v>0.82</v>
      </c>
      <c r="J2" t="s">
        <v>5</v>
      </c>
      <c r="L2" t="s">
        <v>1</v>
      </c>
    </row>
    <row r="3" spans="1:12" x14ac:dyDescent="0.35">
      <c r="A3">
        <f>A2/$I$6</f>
        <v>0.13320000000000001</v>
      </c>
      <c r="B3" t="s">
        <v>10</v>
      </c>
      <c r="D3">
        <f>D2/$I$6</f>
        <v>8.7300000000000003E-2</v>
      </c>
      <c r="E3" t="s">
        <v>10</v>
      </c>
      <c r="H3" t="s">
        <v>6</v>
      </c>
      <c r="I3">
        <v>7.4</v>
      </c>
      <c r="J3" t="s">
        <v>5</v>
      </c>
      <c r="L3" t="s">
        <v>2</v>
      </c>
    </row>
    <row r="4" spans="1:12" x14ac:dyDescent="0.35">
      <c r="A4">
        <f>A3/$I$1*$I$7</f>
        <v>17.855227882037536</v>
      </c>
      <c r="B4" t="s">
        <v>13</v>
      </c>
      <c r="D4">
        <f>D3/$I$1*$I$7</f>
        <v>11.702412868632708</v>
      </c>
      <c r="E4" t="s">
        <v>13</v>
      </c>
      <c r="H4" t="s">
        <v>7</v>
      </c>
      <c r="I4">
        <v>5.0999999999999996</v>
      </c>
      <c r="J4" t="s">
        <v>5</v>
      </c>
    </row>
    <row r="5" spans="1:12" x14ac:dyDescent="0.35">
      <c r="H5" t="s">
        <v>8</v>
      </c>
      <c r="I5">
        <v>0.51</v>
      </c>
      <c r="J5" t="s">
        <v>5</v>
      </c>
    </row>
    <row r="6" spans="1:12" x14ac:dyDescent="0.35">
      <c r="H6" t="s">
        <v>3</v>
      </c>
      <c r="I6">
        <v>100</v>
      </c>
      <c r="J6" t="s">
        <v>11</v>
      </c>
    </row>
    <row r="7" spans="1:12" x14ac:dyDescent="0.35">
      <c r="H7" t="s">
        <v>16</v>
      </c>
      <c r="I7">
        <v>1000</v>
      </c>
      <c r="J7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tarifs_taxes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Johannes Felipe Giehl</cp:lastModifiedBy>
  <dcterms:created xsi:type="dcterms:W3CDTF">2024-10-11T09:22:51Z</dcterms:created>
  <dcterms:modified xsi:type="dcterms:W3CDTF">2024-10-11T11:53:50Z</dcterms:modified>
</cp:coreProperties>
</file>