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Products/diesel/"/>
    </mc:Choice>
  </mc:AlternateContent>
  <xr:revisionPtr revIDLastSave="1" documentId="13_ncr:1_{B5F29A4A-EA87-4677-8B97-7434E8C6C701}" xr6:coauthVersionLast="47" xr6:coauthVersionMax="47" xr10:uidLastSave="{4A063747-45E8-4ACC-B28D-EFAA07C39B8B}"/>
  <bookViews>
    <workbookView xWindow="-11730" yWindow="-21720" windowWidth="51840" windowHeight="21240" xr2:uid="{50334894-9481-4F8E-BD29-206032E10C62}"/>
  </bookViews>
  <sheets>
    <sheet name="Units" sheetId="1" r:id="rId1"/>
    <sheet name="Unit_relations" sheetId="5" r:id="rId2"/>
    <sheet name="Connections" sheetId="2" r:id="rId3"/>
    <sheet name="Storages" sheetId="3" r:id="rId4"/>
    <sheet name="Drop_Down" sheetId="4" r:id="rId5"/>
  </sheets>
  <definedNames>
    <definedName name="CIQWBGuid" hidden="1">"3701cb1e-3b63-4ab2-a684-fdb01043e14d"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<sst xmlns="http://schemas.openxmlformats.org/spreadsheetml/2006/main" count="235" uniqueCount="127">
  <si>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</si>
  <si>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</si>
  <si>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</si>
  <si>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</si>
  <si>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</si>
  <si>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</si>
  <si>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</si>
  <si>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</si>
  <si>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</si>
  <si>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</si>
  <si>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Cap_Output2_existing</t>
  </si>
  <si>
    <t>Cap_Output2_max</t>
  </si>
  <si>
    <t>mean_efficiency</t>
  </si>
  <si>
    <t>min_down_time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</si>
  <si>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</si>
  <si>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</si>
  <si>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</si>
  <si>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</si>
  <si>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</si>
  <si>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</si>
  <si>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</si>
  <si>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</si>
  <si>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</si>
  <si>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</si>
  <si>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</si>
  <si>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CO2_Vaporizer</t>
  </si>
  <si>
    <t>Connection</t>
  </si>
  <si>
    <t>Connection_type</t>
  </si>
  <si>
    <t>Cap_Output1_max</t>
  </si>
  <si>
    <t>Efficency</t>
  </si>
  <si>
    <t>Relation_Out_In</t>
  </si>
  <si>
    <t>connection_type_lossless_bidirectional</t>
  </si>
  <si>
    <t>connection_type_normal</t>
  </si>
  <si>
    <t>Storage</t>
  </si>
  <si>
    <t>value_before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</si>
  <si>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</si>
  <si>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</si>
  <si>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</si>
  <si>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</si>
  <si>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</si>
  <si>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</si>
  <si>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</si>
  <si>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</si>
  <si>
    <t>Object_type</t>
  </si>
  <si>
    <t>PV_plant</t>
  </si>
  <si>
    <t>Electric_Steam_Boiler</t>
  </si>
  <si>
    <t>object_type</t>
  </si>
  <si>
    <t>Methanol_Plant</t>
  </si>
  <si>
    <t>Methanol_storage</t>
  </si>
  <si>
    <t>Hydrogen_storage</t>
  </si>
  <si>
    <t>connection_investment_tech_lifetime</t>
  </si>
  <si>
    <t>Pipeline</t>
  </si>
  <si>
    <t>Hydrogen_pipeline</t>
  </si>
  <si>
    <t>Power_line</t>
  </si>
  <si>
    <t>Heat_pipeline</t>
  </si>
  <si>
    <t>Methanol_pipeline</t>
  </si>
  <si>
    <t>units_on_cost</t>
  </si>
  <si>
    <t>50Y</t>
  </si>
  <si>
    <t>40Y</t>
  </si>
  <si>
    <t>AEC_Electrolyzer</t>
  </si>
  <si>
    <t>PEM_Electrolyzer</t>
  </si>
  <si>
    <t>SOEC_Electrolyzer</t>
  </si>
  <si>
    <t>Wind_onshore</t>
  </si>
  <si>
    <t>Wind_offshore</t>
  </si>
  <si>
    <t>start_up_cost</t>
  </si>
  <si>
    <t>shut_down_cost</t>
  </si>
  <si>
    <t>initial_connections_invested_available</t>
  </si>
  <si>
    <t>initial_storages_invested</t>
  </si>
  <si>
    <t>Distillation_tower</t>
  </si>
  <si>
    <t>solar_plant</t>
  </si>
  <si>
    <t>power</t>
  </si>
  <si>
    <t>pl_wholesale</t>
  </si>
  <si>
    <t>power_wholesale</t>
  </si>
  <si>
    <t>pl_dh</t>
  </si>
  <si>
    <t>dh</t>
  </si>
  <si>
    <t>water</t>
  </si>
  <si>
    <t>steam</t>
  </si>
  <si>
    <t>steam_plant</t>
  </si>
  <si>
    <t>h2</t>
  </si>
  <si>
    <t>h2_st</t>
  </si>
  <si>
    <t>dist_tower</t>
  </si>
  <si>
    <t>co2_vaporizer</t>
  </si>
  <si>
    <t>co2</t>
  </si>
  <si>
    <t>vaporized_co2</t>
  </si>
  <si>
    <t>pl_h2_st</t>
  </si>
  <si>
    <t>electrolyzer</t>
  </si>
  <si>
    <t>initial_units_on</t>
  </si>
  <si>
    <t>heat_low</t>
  </si>
  <si>
    <t>heat_high</t>
  </si>
  <si>
    <t>Auxilliary</t>
  </si>
  <si>
    <t>Input3</t>
  </si>
  <si>
    <t>Input4</t>
  </si>
  <si>
    <t>Output3</t>
  </si>
  <si>
    <t>Output4</t>
  </si>
  <si>
    <t>Relation_In1_In2</t>
  </si>
  <si>
    <t>Relation_In1_In3</t>
  </si>
  <si>
    <t>Relation_In1_In4</t>
  </si>
  <si>
    <t>Relation_In1_Out1</t>
  </si>
  <si>
    <t>Relation_Out1_Out2</t>
  </si>
  <si>
    <t>Relation_Out1_Out3</t>
  </si>
  <si>
    <t>Relation_Out1_Out4</t>
  </si>
  <si>
    <t>unit_capacity</t>
  </si>
  <si>
    <t>wind_onshore</t>
  </si>
  <si>
    <t>wind_offshore</t>
  </si>
  <si>
    <t>shut_down_limit</t>
  </si>
  <si>
    <t>start_up_limit</t>
  </si>
  <si>
    <t>ramp_up</t>
  </si>
  <si>
    <t>ramp_down</t>
  </si>
  <si>
    <t>water_import</t>
  </si>
  <si>
    <t>water_source</t>
  </si>
  <si>
    <t>co2_import</t>
  </si>
  <si>
    <t>Fischer_Tropsch_unit</t>
  </si>
  <si>
    <t>RWGS_unit</t>
  </si>
  <si>
    <t>Power_storage</t>
  </si>
  <si>
    <t>Diesel_pipeline</t>
  </si>
  <si>
    <t>rwgs</t>
  </si>
  <si>
    <t>raw_fuels</t>
  </si>
  <si>
    <t>fuel_synthesizer</t>
  </si>
  <si>
    <t>co</t>
  </si>
  <si>
    <t>diesel</t>
  </si>
  <si>
    <t>other_fuels</t>
  </si>
  <si>
    <t>pl_diesel</t>
  </si>
  <si>
    <t>diesel_st</t>
  </si>
  <si>
    <t>co2_source</t>
  </si>
  <si>
    <t>heat_recovery</t>
  </si>
  <si>
    <t>power_steam</t>
  </si>
  <si>
    <t>diesel_storage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</si>
</sst>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3" borderId="1" xfId="0" applyFill="1" applyBorder="1"/>
    <xf numFmtId="0" fontId="0" fillId="0" borderId="1" xfId="0" applyBorder="1"/>
    <xf numFmtId="0" fontId="2" fillId="2" borderId="2" xfId="0" applyFont="1" applyFill="1" applyBorder="1"/>
    <xf numFmtId="0" fontId="0" fillId="3" borderId="3" xfId="0" applyFill="1" applyBorder="1"/>
    <xf numFmtId="0" fontId="0" fillId="3" borderId="2" xfId="0" applyFill="1" applyBorder="1"/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R14" totalsRowShown="0">
  <autoFilter ref="A1:R14" xr:uid="{A55D93BB-3EF1-4249-80C0-A8E75E738393}"/>
  <tableColumns count="18">
    <tableColumn id="1" xr3:uid="{C73E51D0-1842-42F3-9C00-F0DBD2E661BE}" name="Unit"/>
    <tableColumn id="40" xr3:uid="{C2CFC5A4-5329-4F74-926A-18CEB18C062C}" name="Object_type"/>
    <tableColumn id="19" xr3:uid="{976E2DCC-BEF9-4E7C-96F4-92D75CC694A2}" name="unit_capacity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"/>
    <tableColumn id="27" xr3:uid="{DC89C4F2-3857-45F2-B4A0-642F9C1613A6}" name="ramp_down"/>
    <tableColumn id="30" xr3:uid="{98C94D50-387A-4596-96E7-17395B3AF62E}" name="start_up_limit"/>
    <tableColumn id="32" xr3:uid="{D45EEC70-4FBC-44FF-9E9A-E2D38C52BF94}" name="shut_down_limit"/>
    <tableColumn id="36" xr3:uid="{1EE4296C-1C46-4898-8A2C-751BA3F253FD}" name="start_up_cost"/>
    <tableColumn id="37" xr3:uid="{6C1B7D2C-C9EA-4CA7-8F83-97D715B96047}" name="shut_down_cost"/>
    <tableColumn id="25" xr3:uid="{95F69D80-80E7-42BD-B42F-59F3C3DC485B}" name="units_on_cost"/>
    <tableColumn id="12" xr3:uid="{F1A83AF0-CF23-4B00-9076-4E28DF8DAFD3}" name="fom_cost"/>
    <tableColumn id="21" xr3:uid="{400CD12D-8ADA-4557-B7CA-1464809EAFF0}" name="vom_cost"/>
    <tableColumn id="15" xr3:uid="{3F5A9F9C-E4A0-47A3-8DED-03601A5E69E7}" name="minimum_op_point"/>
    <tableColumn id="38" xr3:uid="{957AF85B-8792-4643-A381-29FACAA69887}" name="resolution_output" dataDxfId="26"/>
    <tableColumn id="39" xr3:uid="{BCE2350E-150B-4A7E-94BF-BB3BC7E31016}" name="demand" dataDxfId="25"/>
    <tableColumn id="16" xr3:uid="{5F06ED78-6F41-4BEA-9209-36407E8BCFDC}" name="initial_units_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664CC4-80CB-414D-BAFE-57FF9635D79F}" name="Table5" displayName="Table5" ref="A1:Q14" totalsRowShown="0" headerRowDxfId="24" dataDxfId="22" headerRowBorderDxfId="23" tableBorderDxfId="21" totalsRowBorderDxfId="20">
  <autoFilter ref="A1:Q14" xr:uid="{C1664CC4-80CB-414D-BAFE-57FF9635D79F}"/>
  <tableColumns count="17">
    <tableColumn id="1" xr3:uid="{2BE3E317-773B-4E82-9035-69A43C6CB21B}" name="Unit" dataDxfId="19"/>
    <tableColumn id="2" xr3:uid="{22613EE0-390D-4B04-9A9B-6D5554D1C8ED}" name="Object_type" dataDxfId="18"/>
    <tableColumn id="3" xr3:uid="{54CD83B6-B63A-4ABD-99BD-9ED391BFB078}" name="Input1" dataDxfId="17"/>
    <tableColumn id="4" xr3:uid="{F183F72C-A42E-4046-9CA2-B23C4DD3765C}" name="Input2" dataDxfId="16"/>
    <tableColumn id="7" xr3:uid="{CA468CF3-FA3A-4DED-8C1A-ED8385FD2167}" name="Input3" dataDxfId="15"/>
    <tableColumn id="8" xr3:uid="{6C9174ED-453E-45B1-B2C9-DC69B7CB535A}" name="Input4" dataDxfId="14"/>
    <tableColumn id="5" xr3:uid="{513A63E4-7BE3-4AF5-AC5E-11EB4AF0D7AD}" name="Output1" dataDxfId="13"/>
    <tableColumn id="6" xr3:uid="{4623E738-60A2-497B-BD61-91A608129A61}" name="Output2" dataDxfId="12"/>
    <tableColumn id="9" xr3:uid="{5596B30B-5CDD-4E38-8C15-9C5F774E9B1F}" name="Output3" dataDxfId="11"/>
    <tableColumn id="10" xr3:uid="{CD6FCAF1-2543-4CF8-99F5-E24DBA2DEDC0}" name="Output4" dataDxfId="10"/>
    <tableColumn id="11" xr3:uid="{88F2DAC4-E2C3-4C34-B709-2523E8BE5B1F}" name="Relation_In1_In2" dataDxfId="9"/>
    <tableColumn id="14" xr3:uid="{3C190E97-FD9A-4F36-8EBF-717B1ECA00B1}" name="Relation_In1_In3" dataDxfId="8"/>
    <tableColumn id="15" xr3:uid="{043147D8-AE82-457E-8F19-EB4AE9D43B9E}" name="Relation_In1_In4" dataDxfId="7"/>
    <tableColumn id="12" xr3:uid="{A190E492-7FDF-403D-B8AF-17448A48E47F}" name="Relation_In1_Out1" dataDxfId="6"/>
    <tableColumn id="13" xr3:uid="{26E8D274-C985-4E20-8920-2BAC0A372552}" name="Relation_Out1_Out2" dataDxfId="5"/>
    <tableColumn id="16" xr3:uid="{4E0BCAE8-11F8-4D98-AECC-86C8A3C2B5C1}" name="Relation_Out1_Out3" dataDxfId="4"/>
    <tableColumn id="17" xr3:uid="{3C0369D5-4DD0-4B4B-9480-0C4665C0BC59}" name="Relation_Out1_Out4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2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1"/>
    <tableColumn id="30" xr3:uid="{09434E4A-7BF5-4547-9708-EA3F0F7ADC8E}" name="initial_connections_invested_availabl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15" xr3:uid="{5FF71707-8528-4768-8697-8818F4BC14D6}" name="initial_storages_investe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24" totalsRowShown="0">
  <autoFilter ref="A1:A24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R14"/>
  <sheetViews>
    <sheetView tabSelected="1" zoomScaleNormal="100" workbookViewId="0">
      <selection activeCell="G27" sqref="G27"/>
    </sheetView>
  </sheetViews>
  <sheetFormatPr defaultRowHeight="14.5" x14ac:dyDescent="0.35"/>
  <cols>
    <col min="1" max="1" width="13.81640625" customWidth="1"/>
    <col min="2" max="2" width="19.36328125" bestFit="1" customWidth="1"/>
    <col min="3" max="3" width="13.36328125" customWidth="1"/>
    <col min="4" max="4" width="16.7265625" bestFit="1" customWidth="1"/>
    <col min="5" max="11" width="10.54296875" customWidth="1"/>
    <col min="12" max="12" width="12.7265625" customWidth="1"/>
    <col min="13" max="13" width="11" bestFit="1" customWidth="1"/>
    <col min="14" max="14" width="11.81640625" bestFit="1" customWidth="1"/>
    <col min="15" max="15" width="20.26953125" bestFit="1" customWidth="1"/>
    <col min="16" max="16" width="18.54296875" bestFit="1" customWidth="1"/>
    <col min="17" max="17" width="10" bestFit="1" customWidth="1"/>
  </cols>
  <sheetData>
    <row r="1" spans="1:18" x14ac:dyDescent="0.35">
      <c r="A1" t="s">
        <v>0</v>
      </c>
      <c r="B1" t="s">
        <v>43</v>
      </c>
      <c r="C1" t="s">
        <v>101</v>
      </c>
      <c r="D1" t="s">
        <v>12</v>
      </c>
      <c r="E1" t="s">
        <v>13</v>
      </c>
      <c r="F1" t="s">
        <v>106</v>
      </c>
      <c r="G1" t="s">
        <v>107</v>
      </c>
      <c r="H1" t="s">
        <v>105</v>
      </c>
      <c r="I1" t="s">
        <v>104</v>
      </c>
      <c r="J1" t="s">
        <v>64</v>
      </c>
      <c r="K1" t="s">
        <v>65</v>
      </c>
      <c r="L1" t="s">
        <v>56</v>
      </c>
      <c r="M1" t="s">
        <v>18</v>
      </c>
      <c r="N1" t="s">
        <v>19</v>
      </c>
      <c r="O1" t="s">
        <v>24</v>
      </c>
      <c r="P1" t="s">
        <v>40</v>
      </c>
      <c r="Q1" t="s">
        <v>41</v>
      </c>
      <c r="R1" t="s">
        <v>86</v>
      </c>
    </row>
    <row r="2" spans="1:18" x14ac:dyDescent="0.35">
      <c r="A2" t="s">
        <v>69</v>
      </c>
      <c r="B2" t="s">
        <v>44</v>
      </c>
      <c r="C2" t="s">
        <v>70</v>
      </c>
      <c r="P2" s="1"/>
      <c r="Q2" s="1"/>
    </row>
    <row r="3" spans="1:18" x14ac:dyDescent="0.35">
      <c r="A3" t="s">
        <v>102</v>
      </c>
      <c r="B3" t="s">
        <v>62</v>
      </c>
      <c r="C3" t="s">
        <v>70</v>
      </c>
      <c r="P3" s="1"/>
      <c r="Q3" s="1"/>
    </row>
    <row r="4" spans="1:18" x14ac:dyDescent="0.35">
      <c r="A4" t="s">
        <v>103</v>
      </c>
      <c r="B4" t="s">
        <v>63</v>
      </c>
      <c r="C4" t="s">
        <v>70</v>
      </c>
      <c r="P4" s="1"/>
      <c r="Q4" s="1"/>
    </row>
    <row r="5" spans="1:18" x14ac:dyDescent="0.35">
      <c r="A5" t="s">
        <v>85</v>
      </c>
      <c r="B5" t="s">
        <v>60</v>
      </c>
      <c r="C5" t="s">
        <v>70</v>
      </c>
      <c r="D5">
        <v>0.75</v>
      </c>
      <c r="M5">
        <v>4.34</v>
      </c>
      <c r="O5">
        <v>0.02</v>
      </c>
      <c r="P5" s="1"/>
      <c r="Q5" s="1"/>
    </row>
    <row r="6" spans="1:18" x14ac:dyDescent="0.35">
      <c r="A6" t="s">
        <v>81</v>
      </c>
      <c r="B6" t="s">
        <v>25</v>
      </c>
      <c r="C6" t="s">
        <v>70</v>
      </c>
      <c r="P6" s="1"/>
      <c r="Q6" s="1"/>
    </row>
    <row r="7" spans="1:18" x14ac:dyDescent="0.35">
      <c r="A7" t="s">
        <v>80</v>
      </c>
      <c r="B7" t="s">
        <v>68</v>
      </c>
      <c r="C7" t="s">
        <v>119</v>
      </c>
      <c r="P7" s="1" t="s">
        <v>42</v>
      </c>
      <c r="Q7" s="2">
        <v>20.192799999999998</v>
      </c>
    </row>
    <row r="8" spans="1:18" x14ac:dyDescent="0.35">
      <c r="A8" t="s">
        <v>115</v>
      </c>
      <c r="B8" t="s">
        <v>112</v>
      </c>
      <c r="C8" t="s">
        <v>118</v>
      </c>
      <c r="P8" s="1"/>
      <c r="Q8" s="1"/>
    </row>
    <row r="9" spans="1:18" x14ac:dyDescent="0.35">
      <c r="A9" t="s">
        <v>77</v>
      </c>
      <c r="B9" t="s">
        <v>45</v>
      </c>
      <c r="C9" t="s">
        <v>70</v>
      </c>
      <c r="M9">
        <v>0.11929223744292237</v>
      </c>
      <c r="P9" s="1"/>
      <c r="Q9" s="1"/>
    </row>
    <row r="10" spans="1:18" x14ac:dyDescent="0.35">
      <c r="A10" t="s">
        <v>108</v>
      </c>
      <c r="B10" t="s">
        <v>89</v>
      </c>
      <c r="C10" t="s">
        <v>75</v>
      </c>
      <c r="P10" s="1"/>
      <c r="Q10" s="1"/>
    </row>
    <row r="11" spans="1:18" x14ac:dyDescent="0.35">
      <c r="A11" t="s">
        <v>110</v>
      </c>
      <c r="B11" t="s">
        <v>89</v>
      </c>
      <c r="C11" t="s">
        <v>82</v>
      </c>
      <c r="P11" s="1"/>
      <c r="Q11" s="1"/>
    </row>
    <row r="12" spans="1:18" x14ac:dyDescent="0.35">
      <c r="A12" t="s">
        <v>117</v>
      </c>
      <c r="B12" t="s">
        <v>111</v>
      </c>
      <c r="C12" s="6" t="s">
        <v>116</v>
      </c>
      <c r="E12">
        <v>60</v>
      </c>
      <c r="H12">
        <v>50</v>
      </c>
      <c r="I12">
        <v>50</v>
      </c>
      <c r="P12" s="1"/>
      <c r="Q12" s="1"/>
    </row>
    <row r="13" spans="1:18" x14ac:dyDescent="0.35">
      <c r="A13" s="4" t="s">
        <v>124</v>
      </c>
      <c r="B13" s="4" t="s">
        <v>89</v>
      </c>
      <c r="C13" s="4" t="s">
        <v>88</v>
      </c>
      <c r="P13" s="1"/>
      <c r="Q13" s="1"/>
    </row>
    <row r="14" spans="1:18" x14ac:dyDescent="0.35">
      <c r="A14" s="6" t="s">
        <v>125</v>
      </c>
      <c r="B14" s="6" t="s">
        <v>89</v>
      </c>
      <c r="C14" s="6" t="s">
        <v>70</v>
      </c>
      <c r="P14" s="1"/>
      <c r="Q14" s="1"/>
    </row>
  </sheetData>
  <phoneticPr fontId="1" type="noConversion"/>
  <dataValidations count="1">
    <dataValidation type="list" allowBlank="1" showInputMessage="1" showErrorMessage="1" sqref="P2:P14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66E42-33F3-4EDD-93D9-8063CF7ED881}">
          <x14:formula1>
            <xm:f>Drop_Down!$A:$A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BA7C5-6230-4207-9D35-0A95D86E66AC}">
  <dimension ref="A1:Q14"/>
  <sheetViews>
    <sheetView workbookViewId="0">
      <selection activeCell="A12" sqref="A12"/>
    </sheetView>
  </sheetViews>
  <sheetFormatPr defaultRowHeight="14.5" x14ac:dyDescent="0.35"/>
  <cols>
    <col min="1" max="1" width="14.6328125" customWidth="1"/>
    <col min="2" max="2" width="13.26953125" customWidth="1"/>
    <col min="7" max="8" width="9.81640625" customWidth="1"/>
  </cols>
  <sheetData>
    <row r="1" spans="1:17" x14ac:dyDescent="0.35">
      <c r="A1" s="5" t="s">
        <v>0</v>
      </c>
      <c r="B1" s="5" t="s">
        <v>43</v>
      </c>
      <c r="C1" s="5" t="s">
        <v>1</v>
      </c>
      <c r="D1" s="5" t="s">
        <v>2</v>
      </c>
      <c r="E1" s="5" t="s">
        <v>90</v>
      </c>
      <c r="F1" s="5" t="s">
        <v>91</v>
      </c>
      <c r="G1" s="5" t="s">
        <v>3</v>
      </c>
      <c r="H1" s="5" t="s">
        <v>4</v>
      </c>
      <c r="I1" s="5" t="s">
        <v>92</v>
      </c>
      <c r="J1" s="5" t="s">
        <v>93</v>
      </c>
      <c r="K1" s="5" t="s">
        <v>94</v>
      </c>
      <c r="L1" s="5" t="s">
        <v>95</v>
      </c>
      <c r="M1" s="5" t="s">
        <v>96</v>
      </c>
      <c r="N1" s="5" t="s">
        <v>97</v>
      </c>
      <c r="O1" s="5" t="s">
        <v>98</v>
      </c>
      <c r="P1" s="5" t="s">
        <v>99</v>
      </c>
      <c r="Q1" s="5" t="s">
        <v>100</v>
      </c>
    </row>
    <row r="2" spans="1:17" x14ac:dyDescent="0.35">
      <c r="A2" s="3" t="s">
        <v>69</v>
      </c>
      <c r="B2" s="3" t="s">
        <v>44</v>
      </c>
      <c r="C2" s="3"/>
      <c r="D2" s="3"/>
      <c r="E2" s="3"/>
      <c r="F2" s="3"/>
      <c r="G2" s="3" t="s">
        <v>70</v>
      </c>
      <c r="H2" s="3"/>
      <c r="I2" s="7"/>
      <c r="J2" s="7"/>
      <c r="K2" s="7"/>
      <c r="L2" s="7"/>
      <c r="M2" s="7"/>
      <c r="N2" s="7"/>
      <c r="O2" s="7"/>
      <c r="P2" s="7"/>
      <c r="Q2" s="7"/>
    </row>
    <row r="3" spans="1:17" x14ac:dyDescent="0.35">
      <c r="A3" s="4" t="s">
        <v>102</v>
      </c>
      <c r="B3" s="4" t="s">
        <v>62</v>
      </c>
      <c r="C3" s="4"/>
      <c r="D3" s="4"/>
      <c r="E3" s="4"/>
      <c r="F3" s="4"/>
      <c r="G3" s="4" t="s">
        <v>70</v>
      </c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35">
      <c r="A4" t="s">
        <v>103</v>
      </c>
      <c r="B4" t="s">
        <v>63</v>
      </c>
      <c r="C4" s="3"/>
      <c r="D4" s="3"/>
      <c r="E4" s="3"/>
      <c r="F4" s="3"/>
      <c r="G4" s="3" t="s">
        <v>70</v>
      </c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x14ac:dyDescent="0.35">
      <c r="A5" s="4" t="s">
        <v>85</v>
      </c>
      <c r="B5" s="4" t="s">
        <v>60</v>
      </c>
      <c r="C5" s="4" t="s">
        <v>70</v>
      </c>
      <c r="D5" s="4" t="s">
        <v>75</v>
      </c>
      <c r="E5" s="4"/>
      <c r="F5" s="4"/>
      <c r="G5" s="4" t="s">
        <v>78</v>
      </c>
      <c r="H5" s="4" t="s">
        <v>87</v>
      </c>
      <c r="I5" s="4"/>
      <c r="J5" s="4"/>
      <c r="K5" s="4">
        <v>5.8500000000000002E-3</v>
      </c>
      <c r="L5" s="4"/>
      <c r="M5" s="4"/>
      <c r="N5" s="4"/>
      <c r="O5" s="4">
        <v>1.76</v>
      </c>
      <c r="P5" s="4"/>
      <c r="Q5" s="4"/>
    </row>
    <row r="6" spans="1:17" x14ac:dyDescent="0.35">
      <c r="A6" s="3" t="s">
        <v>81</v>
      </c>
      <c r="B6" s="3" t="s">
        <v>25</v>
      </c>
      <c r="C6" s="3" t="s">
        <v>70</v>
      </c>
      <c r="D6" s="3" t="s">
        <v>82</v>
      </c>
      <c r="E6" s="3"/>
      <c r="F6" s="3"/>
      <c r="G6" s="3" t="s">
        <v>83</v>
      </c>
      <c r="H6" s="3"/>
      <c r="I6" s="3"/>
      <c r="J6" s="3"/>
      <c r="K6" s="3">
        <v>3.529412E-3</v>
      </c>
      <c r="L6" s="3"/>
      <c r="M6" s="3"/>
      <c r="N6" s="3">
        <v>3.529412E-3</v>
      </c>
      <c r="O6" s="3"/>
      <c r="P6" s="3"/>
      <c r="Q6" s="3"/>
    </row>
    <row r="7" spans="1:17" x14ac:dyDescent="0.35">
      <c r="A7" t="s">
        <v>80</v>
      </c>
      <c r="B7" t="s">
        <v>68</v>
      </c>
      <c r="C7" s="4" t="s">
        <v>116</v>
      </c>
      <c r="D7" s="4" t="s">
        <v>78</v>
      </c>
      <c r="E7" s="4"/>
      <c r="F7" s="4"/>
      <c r="G7" s="4" t="s">
        <v>119</v>
      </c>
      <c r="H7" s="4" t="s">
        <v>120</v>
      </c>
      <c r="I7" s="4"/>
      <c r="J7" s="4"/>
      <c r="K7" s="4">
        <v>161.1904761904762</v>
      </c>
      <c r="L7" s="4"/>
      <c r="M7" s="4"/>
      <c r="N7" s="4">
        <v>1.6666666666666667</v>
      </c>
      <c r="O7" s="4">
        <v>1.4999999999999998</v>
      </c>
      <c r="P7" s="4"/>
      <c r="Q7" s="4"/>
    </row>
    <row r="8" spans="1:17" x14ac:dyDescent="0.35">
      <c r="A8" t="s">
        <v>115</v>
      </c>
      <c r="B8" t="s">
        <v>112</v>
      </c>
      <c r="C8" s="3" t="s">
        <v>78</v>
      </c>
      <c r="D8" s="3" t="s">
        <v>83</v>
      </c>
      <c r="E8" s="3" t="s">
        <v>70</v>
      </c>
      <c r="F8" s="3" t="s">
        <v>76</v>
      </c>
      <c r="G8" s="3" t="s">
        <v>118</v>
      </c>
      <c r="H8" s="3"/>
      <c r="I8" s="3"/>
      <c r="J8" s="3"/>
      <c r="K8" s="3">
        <v>2.8982576753129519</v>
      </c>
      <c r="L8" s="3">
        <v>12.285714285714285</v>
      </c>
      <c r="M8" s="3">
        <v>3.0714285714285712</v>
      </c>
      <c r="N8" s="3">
        <v>0.86</v>
      </c>
      <c r="O8" s="3"/>
      <c r="P8" s="3"/>
      <c r="Q8" s="3"/>
    </row>
    <row r="9" spans="1:17" x14ac:dyDescent="0.35">
      <c r="A9" t="s">
        <v>77</v>
      </c>
      <c r="B9" t="s">
        <v>45</v>
      </c>
      <c r="C9" s="4" t="s">
        <v>125</v>
      </c>
      <c r="D9" s="4" t="s">
        <v>75</v>
      </c>
      <c r="E9" s="4"/>
      <c r="F9" s="4"/>
      <c r="G9" s="4" t="s">
        <v>76</v>
      </c>
      <c r="H9" s="4"/>
      <c r="I9" s="4"/>
      <c r="J9" s="4"/>
      <c r="K9" s="4">
        <v>9.8530247749999979E-4</v>
      </c>
      <c r="L9" s="4"/>
      <c r="M9" s="4"/>
      <c r="N9" s="4">
        <v>1.0101010101010102</v>
      </c>
      <c r="O9" s="4"/>
      <c r="P9" s="4"/>
      <c r="Q9" s="4"/>
    </row>
    <row r="10" spans="1:17" x14ac:dyDescent="0.35">
      <c r="A10" t="s">
        <v>108</v>
      </c>
      <c r="B10" t="s">
        <v>89</v>
      </c>
      <c r="C10" s="4" t="s">
        <v>109</v>
      </c>
      <c r="G10" s="4" t="s">
        <v>75</v>
      </c>
      <c r="N10">
        <v>1</v>
      </c>
    </row>
    <row r="11" spans="1:17" x14ac:dyDescent="0.35">
      <c r="A11" t="s">
        <v>110</v>
      </c>
      <c r="B11" t="s">
        <v>89</v>
      </c>
      <c r="C11" s="4" t="s">
        <v>123</v>
      </c>
      <c r="D11" s="4"/>
      <c r="E11" s="4"/>
      <c r="F11" s="4"/>
      <c r="G11" s="4" t="s">
        <v>82</v>
      </c>
      <c r="H11" s="4"/>
      <c r="I11" s="4"/>
      <c r="J11" s="4"/>
      <c r="K11" s="4"/>
      <c r="L11" s="4"/>
      <c r="M11" s="4"/>
      <c r="N11" s="4">
        <v>1</v>
      </c>
      <c r="O11" s="4"/>
      <c r="P11" s="4"/>
      <c r="Q11" s="4"/>
    </row>
    <row r="12" spans="1:17" x14ac:dyDescent="0.35">
      <c r="A12" t="s">
        <v>117</v>
      </c>
      <c r="B12" t="s">
        <v>111</v>
      </c>
      <c r="C12" s="6" t="s">
        <v>78</v>
      </c>
      <c r="D12" s="3" t="s">
        <v>70</v>
      </c>
      <c r="E12" s="6" t="s">
        <v>118</v>
      </c>
      <c r="F12" s="6"/>
      <c r="G12" s="6" t="s">
        <v>116</v>
      </c>
      <c r="H12" s="6" t="s">
        <v>75</v>
      </c>
      <c r="I12" s="4" t="s">
        <v>88</v>
      </c>
      <c r="J12" s="3" t="s">
        <v>87</v>
      </c>
      <c r="K12" s="6">
        <v>42.75</v>
      </c>
      <c r="L12" s="6">
        <v>1.6132075471698113</v>
      </c>
      <c r="M12" s="6"/>
      <c r="N12" s="6">
        <v>1.6285714285714283</v>
      </c>
      <c r="O12" s="6">
        <v>6.7340067340067344</v>
      </c>
      <c r="P12" s="6">
        <v>5.5096418732782366</v>
      </c>
      <c r="Q12" s="6"/>
    </row>
    <row r="13" spans="1:17" x14ac:dyDescent="0.35">
      <c r="A13" s="4" t="s">
        <v>124</v>
      </c>
      <c r="B13" s="4" t="s">
        <v>89</v>
      </c>
      <c r="C13" s="4" t="s">
        <v>88</v>
      </c>
      <c r="D13" s="4"/>
      <c r="E13" s="4"/>
      <c r="F13" s="4"/>
      <c r="G13" s="4" t="s">
        <v>125</v>
      </c>
      <c r="H13" s="4"/>
      <c r="I13" s="4"/>
      <c r="J13" s="4"/>
      <c r="K13" s="4"/>
      <c r="L13" s="4"/>
      <c r="M13" s="4"/>
      <c r="N13" s="4">
        <v>1.1883541295306002</v>
      </c>
      <c r="O13" s="4"/>
      <c r="P13" s="4"/>
      <c r="Q13" s="4"/>
    </row>
    <row r="14" spans="1:17" x14ac:dyDescent="0.35">
      <c r="A14" s="6" t="s">
        <v>125</v>
      </c>
      <c r="B14" s="6" t="s">
        <v>89</v>
      </c>
      <c r="C14" s="6" t="s">
        <v>70</v>
      </c>
      <c r="D14" s="6"/>
      <c r="E14" s="6"/>
      <c r="F14" s="6"/>
      <c r="G14" s="6" t="s">
        <v>125</v>
      </c>
      <c r="H14" s="6"/>
      <c r="I14" s="6"/>
      <c r="J14" s="6"/>
      <c r="K14" s="6"/>
      <c r="L14" s="6"/>
      <c r="M14" s="6"/>
      <c r="N14" s="6">
        <v>1</v>
      </c>
      <c r="O14" s="6"/>
      <c r="P14" s="6"/>
      <c r="Q14" s="6"/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BFD4B1-6005-459B-BC7A-7FFB082935AB}">
          <x14:formula1>
            <xm:f>Drop_Down!$A:$A</xm:f>
          </x14:formula1>
          <xm:sqref>B1:B14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>
      <selection activeCell="D38" sqref="D38"/>
    </sheetView>
  </sheetViews>
  <sheetFormatPr defaultRowHeight="14.5" x14ac:dyDescent="0.35"/>
  <cols>
    <col min="1" max="1" width="15.36328125" customWidth="1"/>
    <col min="2" max="2" width="19.54296875" customWidth="1"/>
    <col min="3" max="6" width="16.1796875" bestFit="1" customWidth="1"/>
    <col min="7" max="7" width="35.1796875" bestFit="1" customWidth="1"/>
    <col min="8" max="8" width="15.26953125" customWidth="1"/>
    <col min="9" max="9" width="17.453125" customWidth="1"/>
    <col min="10" max="10" width="15.453125" customWidth="1"/>
    <col min="11" max="11" width="17.453125" bestFit="1" customWidth="1"/>
    <col min="12" max="12" width="15.453125" customWidth="1"/>
    <col min="13" max="13" width="19" customWidth="1"/>
    <col min="14" max="14" width="15.453125" customWidth="1"/>
    <col min="15" max="15" width="19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81640625" customWidth="1"/>
    <col min="22" max="23" width="17.81640625" bestFit="1" customWidth="1"/>
    <col min="24" max="25" width="19.453125" bestFit="1" customWidth="1"/>
    <col min="26" max="26" width="35.26953125" bestFit="1" customWidth="1"/>
    <col min="27" max="27" width="24.26953125" bestFit="1" customWidth="1"/>
  </cols>
  <sheetData>
    <row r="1" spans="1:27" x14ac:dyDescent="0.35">
      <c r="A1" t="s">
        <v>26</v>
      </c>
      <c r="B1" t="s">
        <v>43</v>
      </c>
      <c r="C1" t="s">
        <v>1</v>
      </c>
      <c r="D1" t="s">
        <v>2</v>
      </c>
      <c r="E1" t="s">
        <v>3</v>
      </c>
      <c r="F1" t="s">
        <v>4</v>
      </c>
      <c r="G1" t="s">
        <v>27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28</v>
      </c>
      <c r="N1" t="s">
        <v>10</v>
      </c>
      <c r="O1" t="s">
        <v>11</v>
      </c>
      <c r="P1" t="s">
        <v>29</v>
      </c>
      <c r="Q1" t="s">
        <v>14</v>
      </c>
      <c r="R1" t="s">
        <v>15</v>
      </c>
      <c r="S1" t="s">
        <v>16</v>
      </c>
      <c r="T1" t="s">
        <v>30</v>
      </c>
      <c r="U1" t="s">
        <v>18</v>
      </c>
      <c r="V1" t="s">
        <v>20</v>
      </c>
      <c r="W1" t="s">
        <v>21</v>
      </c>
      <c r="X1" t="s">
        <v>22</v>
      </c>
      <c r="Y1" t="s">
        <v>23</v>
      </c>
      <c r="Z1" t="s">
        <v>50</v>
      </c>
      <c r="AA1" t="s">
        <v>66</v>
      </c>
    </row>
    <row r="2" spans="1:27" x14ac:dyDescent="0.35">
      <c r="A2" t="s">
        <v>71</v>
      </c>
      <c r="B2" t="s">
        <v>53</v>
      </c>
      <c r="C2" t="s">
        <v>72</v>
      </c>
      <c r="D2" t="s">
        <v>70</v>
      </c>
      <c r="E2" t="s">
        <v>70</v>
      </c>
      <c r="F2" t="s">
        <v>72</v>
      </c>
      <c r="G2" t="s">
        <v>31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58</v>
      </c>
      <c r="AA2">
        <v>1</v>
      </c>
    </row>
    <row r="3" spans="1:27" x14ac:dyDescent="0.35">
      <c r="A3" t="s">
        <v>84</v>
      </c>
      <c r="B3" t="s">
        <v>52</v>
      </c>
      <c r="C3" t="s">
        <v>78</v>
      </c>
      <c r="D3" t="s">
        <v>79</v>
      </c>
      <c r="E3" t="s">
        <v>79</v>
      </c>
      <c r="F3" t="s">
        <v>78</v>
      </c>
      <c r="G3" t="s">
        <v>32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57</v>
      </c>
      <c r="AA3">
        <v>1</v>
      </c>
    </row>
    <row r="4" spans="1:27" x14ac:dyDescent="0.35">
      <c r="A4" t="s">
        <v>121</v>
      </c>
      <c r="B4" t="s">
        <v>114</v>
      </c>
      <c r="C4" t="s">
        <v>119</v>
      </c>
      <c r="D4" t="s">
        <v>122</v>
      </c>
      <c r="E4" t="s">
        <v>122</v>
      </c>
      <c r="F4" t="s">
        <v>119</v>
      </c>
      <c r="G4" t="s">
        <v>32</v>
      </c>
    </row>
    <row r="5" spans="1:27" x14ac:dyDescent="0.35">
      <c r="A5" t="s">
        <v>73</v>
      </c>
      <c r="B5" t="s">
        <v>54</v>
      </c>
      <c r="C5" t="s">
        <v>87</v>
      </c>
      <c r="E5" t="s">
        <v>74</v>
      </c>
      <c r="G5" t="s">
        <v>32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58</v>
      </c>
      <c r="AA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B2:B100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workbookViewId="0">
      <selection activeCell="F8" sqref="F8"/>
    </sheetView>
  </sheetViews>
  <sheetFormatPr defaultRowHeight="14.5" x14ac:dyDescent="0.35"/>
  <cols>
    <col min="1" max="1" width="9.453125" bestFit="1" customWidth="1"/>
    <col min="2" max="2" width="16.1796875" bestFit="1" customWidth="1"/>
    <col min="3" max="3" width="14.1796875" bestFit="1" customWidth="1"/>
    <col min="4" max="4" width="10.54296875" bestFit="1" customWidth="1"/>
    <col min="5" max="5" width="16.54296875" bestFit="1" customWidth="1"/>
    <col min="6" max="6" width="15.81640625" bestFit="1" customWidth="1"/>
    <col min="7" max="7" width="15.81640625" customWidth="1"/>
    <col min="8" max="8" width="12.81640625" bestFit="1" customWidth="1"/>
    <col min="9" max="9" width="11" bestFit="1" customWidth="1"/>
    <col min="10" max="10" width="11.26953125" bestFit="1" customWidth="1"/>
    <col min="11" max="11" width="18.1796875" customWidth="1"/>
  </cols>
  <sheetData>
    <row r="1" spans="1:11" x14ac:dyDescent="0.35">
      <c r="A1" t="s">
        <v>33</v>
      </c>
      <c r="B1" t="s">
        <v>43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17</v>
      </c>
      <c r="I1" t="s">
        <v>18</v>
      </c>
      <c r="J1" t="s">
        <v>19</v>
      </c>
      <c r="K1" t="s">
        <v>67</v>
      </c>
    </row>
    <row r="2" spans="1:11" x14ac:dyDescent="0.35">
      <c r="A2" t="s">
        <v>79</v>
      </c>
      <c r="B2" t="s">
        <v>49</v>
      </c>
      <c r="C2">
        <v>0</v>
      </c>
      <c r="D2" t="b">
        <v>1</v>
      </c>
      <c r="E2">
        <v>5478.6764505058327</v>
      </c>
      <c r="F2">
        <v>4.147E-2</v>
      </c>
      <c r="G2" t="s">
        <v>39</v>
      </c>
      <c r="K2">
        <v>0</v>
      </c>
    </row>
    <row r="3" spans="1:11" x14ac:dyDescent="0.35">
      <c r="A3" t="s">
        <v>122</v>
      </c>
      <c r="B3" t="s">
        <v>126</v>
      </c>
      <c r="C3">
        <v>0</v>
      </c>
      <c r="D3" t="b">
        <v>1</v>
      </c>
      <c r="E3">
        <v>9999</v>
      </c>
      <c r="F3">
        <v>0</v>
      </c>
      <c r="G3" t="s">
        <v>39</v>
      </c>
      <c r="K3">
        <v>0</v>
      </c>
    </row>
  </sheetData>
  <phoneticPr fontId="1" type="noConversion"/>
  <dataValidations count="1">
    <dataValidation type="list" allowBlank="1" showInputMessage="1" showErrorMessage="1" sqref="D5 D2:D3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24"/>
  <sheetViews>
    <sheetView workbookViewId="0">
      <selection activeCell="A24" sqref="A24"/>
    </sheetView>
  </sheetViews>
  <sheetFormatPr defaultRowHeight="14.5" x14ac:dyDescent="0.35"/>
  <cols>
    <col min="1" max="1" width="18.90625" bestFit="1" customWidth="1"/>
  </cols>
  <sheetData>
    <row r="1" spans="1:1" x14ac:dyDescent="0.35">
      <c r="A1" t="s">
        <v>46</v>
      </c>
    </row>
    <row r="2" spans="1:1" x14ac:dyDescent="0.35">
      <c r="A2" t="s">
        <v>44</v>
      </c>
    </row>
    <row r="3" spans="1:1" x14ac:dyDescent="0.35">
      <c r="A3" t="s">
        <v>59</v>
      </c>
    </row>
    <row r="4" spans="1:1" x14ac:dyDescent="0.35">
      <c r="A4" t="s">
        <v>60</v>
      </c>
    </row>
    <row r="5" spans="1:1" x14ac:dyDescent="0.35">
      <c r="A5" t="s">
        <v>61</v>
      </c>
    </row>
    <row r="6" spans="1:1" x14ac:dyDescent="0.35">
      <c r="A6" t="s">
        <v>25</v>
      </c>
    </row>
    <row r="7" spans="1:1" x14ac:dyDescent="0.35">
      <c r="A7" t="s">
        <v>47</v>
      </c>
    </row>
    <row r="8" spans="1:1" x14ac:dyDescent="0.35">
      <c r="A8" t="s">
        <v>45</v>
      </c>
    </row>
    <row r="9" spans="1:1" x14ac:dyDescent="0.35">
      <c r="A9" t="s">
        <v>48</v>
      </c>
    </row>
    <row r="10" spans="1:1" x14ac:dyDescent="0.35">
      <c r="A10" t="s">
        <v>49</v>
      </c>
    </row>
    <row r="11" spans="1:1" x14ac:dyDescent="0.35">
      <c r="A11" t="s">
        <v>53</v>
      </c>
    </row>
    <row r="12" spans="1:1" x14ac:dyDescent="0.35">
      <c r="A12" t="s">
        <v>52</v>
      </c>
    </row>
    <row r="13" spans="1:1" x14ac:dyDescent="0.35">
      <c r="A13" t="s">
        <v>51</v>
      </c>
    </row>
    <row r="14" spans="1:1" x14ac:dyDescent="0.35">
      <c r="A14" t="s">
        <v>54</v>
      </c>
    </row>
    <row r="15" spans="1:1" x14ac:dyDescent="0.35">
      <c r="A15" t="s">
        <v>55</v>
      </c>
    </row>
    <row r="16" spans="1:1" x14ac:dyDescent="0.35">
      <c r="A16" t="s">
        <v>68</v>
      </c>
    </row>
    <row r="17" spans="1:1" x14ac:dyDescent="0.35">
      <c r="A17" t="s">
        <v>62</v>
      </c>
    </row>
    <row r="18" spans="1:1" x14ac:dyDescent="0.35">
      <c r="A18" t="s">
        <v>63</v>
      </c>
    </row>
    <row r="19" spans="1:1" x14ac:dyDescent="0.35">
      <c r="A19" t="s">
        <v>89</v>
      </c>
    </row>
    <row r="20" spans="1:1" x14ac:dyDescent="0.35">
      <c r="A20" t="s">
        <v>111</v>
      </c>
    </row>
    <row r="21" spans="1:1" x14ac:dyDescent="0.35">
      <c r="A21" t="s">
        <v>112</v>
      </c>
    </row>
    <row r="22" spans="1:1" x14ac:dyDescent="0.35">
      <c r="A22" t="s">
        <v>113</v>
      </c>
    </row>
    <row r="23" spans="1:1" x14ac:dyDescent="0.35">
      <c r="A23" t="s">
        <v>114</v>
      </c>
    </row>
    <row r="24" spans="1:1" x14ac:dyDescent="0.35">
      <c r="A24" t="s">
        <v>126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Units</vt:lpstr>
      <vt:lpstr>Unit_relations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Dana Josephine Hentschel</cp:lastModifiedBy>
  <cp:revision/>
  <dcterms:created xsi:type="dcterms:W3CDTF">2024-01-09T13:25:56Z</dcterms:created>
  <dcterms:modified xsi:type="dcterms:W3CDTF">2025-04-29T13:58:25Z</dcterms:modified>
  <cp:category/>
  <cp:contentStatus/>
</cp:coreProperties>
</file>