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21" documentId="13_ncr:1_{24396502-44B5-42C2-B74E-8B271D2632C3}" xr6:coauthVersionLast="47" xr6:coauthVersionMax="47" xr10:uidLastSave="{AFE21F23-F208-404E-944F-D34D3585F9E6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T5" i="1"/>
  <c r="T6" i="1"/>
</calcChain>
</file>

<file path=xl/sharedStrings.xml><?xml version="1.0" encoding="utf-8"?>
<sst xmlns="http://schemas.openxmlformats.org/spreadsheetml/2006/main" count="160" uniqueCount="104">
  <si>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</si>
  <si>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</si>
  <si>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</si>
  <si>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</si>
  <si>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</si>
  <si>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</si>
  <si>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</si>
  <si>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</si>
  <si>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</si>
  <si>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</si>
  <si>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</si>
  <si>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</si>
  <si>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</si>
  <si>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</si>
  <si>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</si>
  <si>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</si>
  <si>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</si>
  <si>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</si>
  <si>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</si>
  <si>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</si>
  <si>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</si>
  <si>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</si>
  <si>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</si>
  <si>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</si>
  <si>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</si>
  <si>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</si>
  <si>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</si>
  <si>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</si>
  <si>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</si>
  <si>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</si>
  <si>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</si>
  <si>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</si>
  <si>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</si>
  <si>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</si>
  <si>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</si>
  <si>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</si>
  <si>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</si>
  <si>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</si>
  <si>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</si>
  <si>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</si>
  <si>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</si>
  <si>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</si>
  <si>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</si>
  <si>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</si>
  <si>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</si>
  <si>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</si>
  <si>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</si>
  <si>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</si>
  <si>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</si>
  <si>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</si>
  <si>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</si>
  <si>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</si>
  <si>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</si>
  <si>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</si>
  <si>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</si>
  <si>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</si>
  <si>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</si>
  <si>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</si>
  <si>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</si>
  <si>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</si>
  <si>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</si>
  <si>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</si>
  <si>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</si>
  <si>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</si>
  <si>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</si>
  <si>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</si>
  <si>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</si>
  <si>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</si>
  <si>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</si>
  <si>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</si>
  <si>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</si>
  <si>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</si>
  <si>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</si>
  <si>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</si>
  <si>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</si>
  <si>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</si>
  <si>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</si>
  <si>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</si>
  <si>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</si>
  <si>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</si>
  <si>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</si>
  <si>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</si>
  <si>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</si>
  <si>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</si>
  <si>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</si>
  <si>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</si>
  <si>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</si>
  <si>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</si>
  <si>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</si>
  <si>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</si>
  <si>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</si>
  <si>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</si>
  <si>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</si>
  <si>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</si>
  <si>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</si>
  <si>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</si>
  <si>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</si>
  <si>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</si>
  <si>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</si>
  <si>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</si>
  <si>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</si>
  <si>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initial_units_invested_available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</si>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</sst>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7" totalsRowShown="0">
  <autoFilter ref="A1:AH7" xr:uid="{A55D93BB-3EF1-4249-80C0-A8E75E738393}"/>
  <tableColumns count="34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initial_units_invested_available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tabSelected="1" zoomScaleNormal="100" workbookViewId="0">
      <selection activeCell="O9" sqref="O9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  <col min="34" max="34" width="17.36328125" customWidth="1"/>
  </cols>
  <sheetData>
    <row r="1" spans="1:34" x14ac:dyDescent="0.3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99</v>
      </c>
      <c r="R1" t="s">
        <v>100</v>
      </c>
      <c r="S1" t="s">
        <v>22</v>
      </c>
      <c r="T1" t="s">
        <v>23</v>
      </c>
      <c r="U1" t="s">
        <v>24</v>
      </c>
      <c r="V1" t="s">
        <v>25</v>
      </c>
      <c r="W1" t="s">
        <v>89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72</v>
      </c>
      <c r="AF1" t="s">
        <v>73</v>
      </c>
      <c r="AG1" t="s">
        <v>101</v>
      </c>
      <c r="AH1" s="1" t="s">
        <v>33</v>
      </c>
    </row>
    <row r="2" spans="1:34" x14ac:dyDescent="0.35">
      <c r="A2" t="s">
        <v>96</v>
      </c>
      <c r="B2" t="s">
        <v>76</v>
      </c>
      <c r="E2" t="s">
        <v>34</v>
      </c>
      <c r="V2" t="e">
        <f>#REF!*0.56</f>
        <v>#REF!</v>
      </c>
      <c r="X2">
        <v>1.29</v>
      </c>
      <c r="AE2" s="3"/>
      <c r="AF2" s="3"/>
      <c r="AG2" s="5">
        <v>0</v>
      </c>
      <c r="AH2" s="2"/>
    </row>
    <row r="3" spans="1:34" x14ac:dyDescent="0.35">
      <c r="A3" t="s">
        <v>35</v>
      </c>
      <c r="B3" t="s">
        <v>93</v>
      </c>
      <c r="C3" t="s">
        <v>34</v>
      </c>
      <c r="D3" t="s">
        <v>36</v>
      </c>
      <c r="E3" t="s">
        <v>37</v>
      </c>
      <c r="F3" t="s">
        <v>38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3"/>
      <c r="AF3" s="3"/>
      <c r="AG3" s="5">
        <v>0</v>
      </c>
      <c r="AH3" s="2"/>
    </row>
    <row r="4" spans="1:34" x14ac:dyDescent="0.35">
      <c r="A4" t="s">
        <v>39</v>
      </c>
      <c r="B4" t="s">
        <v>39</v>
      </c>
      <c r="C4" t="s">
        <v>34</v>
      </c>
      <c r="D4" t="s">
        <v>40</v>
      </c>
      <c r="E4" t="s">
        <v>41</v>
      </c>
      <c r="S4">
        <v>3.6010731197896975E-3</v>
      </c>
      <c r="T4">
        <v>3.601073119789697E-3</v>
      </c>
      <c r="Z4">
        <v>26.81</v>
      </c>
      <c r="AE4" s="3"/>
      <c r="AF4" s="3"/>
      <c r="AG4" s="5">
        <v>0</v>
      </c>
      <c r="AH4" s="2"/>
    </row>
    <row r="5" spans="1:34" x14ac:dyDescent="0.35">
      <c r="A5" t="s">
        <v>42</v>
      </c>
      <c r="B5" t="s">
        <v>95</v>
      </c>
      <c r="C5" t="s">
        <v>43</v>
      </c>
      <c r="D5" t="s">
        <v>44</v>
      </c>
      <c r="E5" t="s">
        <v>45</v>
      </c>
      <c r="S5">
        <v>17.277901743828668</v>
      </c>
      <c r="T5">
        <f>1/0.795</f>
        <v>1.2578616352201257</v>
      </c>
      <c r="AE5" s="3" t="s">
        <v>74</v>
      </c>
      <c r="AF5" s="4">
        <v>20.192799999999998</v>
      </c>
      <c r="AG5" s="5">
        <v>0</v>
      </c>
      <c r="AH5" s="2"/>
    </row>
    <row r="6" spans="1:34" x14ac:dyDescent="0.35">
      <c r="A6" t="s">
        <v>46</v>
      </c>
      <c r="B6" t="s">
        <v>79</v>
      </c>
      <c r="C6" t="s">
        <v>37</v>
      </c>
      <c r="D6" t="s">
        <v>41</v>
      </c>
      <c r="E6" t="s">
        <v>43</v>
      </c>
      <c r="F6" t="s">
        <v>38</v>
      </c>
      <c r="G6">
        <v>0.7</v>
      </c>
      <c r="H6" t="s">
        <v>47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3"/>
      <c r="AF6" s="3"/>
      <c r="AG6" s="5">
        <v>0</v>
      </c>
      <c r="AH6" s="2"/>
    </row>
    <row r="7" spans="1:34" x14ac:dyDescent="0.35">
      <c r="A7" t="s">
        <v>48</v>
      </c>
      <c r="B7" t="s">
        <v>77</v>
      </c>
      <c r="C7" t="s">
        <v>34</v>
      </c>
      <c r="D7" t="s">
        <v>36</v>
      </c>
      <c r="E7" t="s">
        <v>44</v>
      </c>
      <c r="S7">
        <v>7.2437800000000002E-4</v>
      </c>
      <c r="T7">
        <v>0.99</v>
      </c>
      <c r="X7">
        <v>0.11929223744292237</v>
      </c>
      <c r="AA7">
        <v>1.4865951742627345E-3</v>
      </c>
      <c r="AE7" s="3"/>
      <c r="AF7" s="3"/>
      <c r="AG7" s="5">
        <v>0</v>
      </c>
      <c r="AH7" s="2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49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51</v>
      </c>
      <c r="N1" t="s">
        <v>10</v>
      </c>
      <c r="O1" t="s">
        <v>11</v>
      </c>
      <c r="P1" t="s">
        <v>52</v>
      </c>
      <c r="Q1" t="s">
        <v>22</v>
      </c>
      <c r="R1" t="s">
        <v>23</v>
      </c>
      <c r="S1" t="s">
        <v>24</v>
      </c>
      <c r="T1" t="s">
        <v>53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83</v>
      </c>
      <c r="AA1" t="s">
        <v>102</v>
      </c>
    </row>
    <row r="2" spans="1:27" x14ac:dyDescent="0.35">
      <c r="A2" t="s">
        <v>54</v>
      </c>
      <c r="B2" t="s">
        <v>86</v>
      </c>
      <c r="C2" t="s">
        <v>55</v>
      </c>
      <c r="D2" t="s">
        <v>34</v>
      </c>
      <c r="E2" t="s">
        <v>34</v>
      </c>
      <c r="F2" t="s">
        <v>55</v>
      </c>
      <c r="G2" t="s">
        <v>56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91</v>
      </c>
      <c r="AA2">
        <v>1</v>
      </c>
    </row>
    <row r="3" spans="1:27" x14ac:dyDescent="0.35">
      <c r="A3" t="s">
        <v>57</v>
      </c>
      <c r="B3" t="s">
        <v>85</v>
      </c>
      <c r="C3" t="s">
        <v>37</v>
      </c>
      <c r="D3" t="s">
        <v>58</v>
      </c>
      <c r="E3" t="s">
        <v>58</v>
      </c>
      <c r="F3" t="s">
        <v>37</v>
      </c>
      <c r="G3" t="s">
        <v>63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90</v>
      </c>
      <c r="AA3">
        <v>1</v>
      </c>
    </row>
    <row r="4" spans="1:27" x14ac:dyDescent="0.35">
      <c r="A4" t="s">
        <v>59</v>
      </c>
      <c r="B4" t="s">
        <v>88</v>
      </c>
      <c r="C4" t="s">
        <v>45</v>
      </c>
      <c r="D4" t="s">
        <v>60</v>
      </c>
      <c r="E4" t="s">
        <v>60</v>
      </c>
      <c r="F4" t="s">
        <v>45</v>
      </c>
      <c r="G4" t="s">
        <v>63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90</v>
      </c>
      <c r="AA4">
        <v>1</v>
      </c>
    </row>
    <row r="5" spans="1:27" x14ac:dyDescent="0.35">
      <c r="A5" t="s">
        <v>61</v>
      </c>
      <c r="B5" t="s">
        <v>87</v>
      </c>
      <c r="C5" t="s">
        <v>38</v>
      </c>
      <c r="E5" t="s">
        <v>62</v>
      </c>
      <c r="G5" t="s">
        <v>63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91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64</v>
      </c>
      <c r="B1" t="s">
        <v>75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25</v>
      </c>
      <c r="J1" t="s">
        <v>26</v>
      </c>
      <c r="K1" t="s">
        <v>27</v>
      </c>
      <c r="L1" t="s">
        <v>103</v>
      </c>
      <c r="M1" t="s">
        <v>82</v>
      </c>
    </row>
    <row r="2" spans="1:13" x14ac:dyDescent="0.35">
      <c r="A2" t="s">
        <v>58</v>
      </c>
      <c r="B2" t="s">
        <v>81</v>
      </c>
      <c r="C2">
        <v>0</v>
      </c>
      <c r="E2" t="b">
        <v>1</v>
      </c>
      <c r="F2">
        <v>5478.6764505058327</v>
      </c>
      <c r="G2">
        <v>4.147E-2</v>
      </c>
      <c r="H2" t="s">
        <v>71</v>
      </c>
      <c r="L2">
        <v>0</v>
      </c>
      <c r="M2">
        <v>0.121</v>
      </c>
    </row>
    <row r="3" spans="1:13" x14ac:dyDescent="0.35">
      <c r="A3" t="s">
        <v>60</v>
      </c>
      <c r="B3" t="s">
        <v>80</v>
      </c>
      <c r="C3">
        <v>0</v>
      </c>
      <c r="E3" t="b">
        <v>1</v>
      </c>
      <c r="F3">
        <v>2640</v>
      </c>
      <c r="G3">
        <v>0</v>
      </c>
      <c r="H3" t="s">
        <v>71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78</v>
      </c>
    </row>
    <row r="2" spans="1:1" x14ac:dyDescent="0.35">
      <c r="A2" t="s">
        <v>76</v>
      </c>
    </row>
    <row r="3" spans="1:1" x14ac:dyDescent="0.35">
      <c r="A3" t="s">
        <v>92</v>
      </c>
    </row>
    <row r="4" spans="1:1" x14ac:dyDescent="0.35">
      <c r="A4" t="s">
        <v>93</v>
      </c>
    </row>
    <row r="5" spans="1:1" x14ac:dyDescent="0.35">
      <c r="A5" t="s">
        <v>94</v>
      </c>
    </row>
    <row r="6" spans="1:1" x14ac:dyDescent="0.35">
      <c r="A6" t="s">
        <v>39</v>
      </c>
    </row>
    <row r="7" spans="1:1" x14ac:dyDescent="0.35">
      <c r="A7" t="s">
        <v>79</v>
      </c>
    </row>
    <row r="8" spans="1:1" x14ac:dyDescent="0.35">
      <c r="A8" t="s">
        <v>77</v>
      </c>
    </row>
    <row r="9" spans="1:1" x14ac:dyDescent="0.35">
      <c r="A9" t="s">
        <v>80</v>
      </c>
    </row>
    <row r="10" spans="1:1" x14ac:dyDescent="0.35">
      <c r="A10" t="s">
        <v>81</v>
      </c>
    </row>
    <row r="11" spans="1:1" x14ac:dyDescent="0.35">
      <c r="A11" t="s">
        <v>86</v>
      </c>
    </row>
    <row r="12" spans="1:1" x14ac:dyDescent="0.35">
      <c r="A12" t="s">
        <v>85</v>
      </c>
    </row>
    <row r="13" spans="1:1" x14ac:dyDescent="0.35">
      <c r="A13" t="s">
        <v>84</v>
      </c>
    </row>
    <row r="14" spans="1:1" x14ac:dyDescent="0.35">
      <c r="A14" t="s">
        <v>87</v>
      </c>
    </row>
    <row r="15" spans="1:1" x14ac:dyDescent="0.35">
      <c r="A15" t="s">
        <v>88</v>
      </c>
    </row>
    <row r="16" spans="1:1" x14ac:dyDescent="0.35">
      <c r="A16" t="s">
        <v>95</v>
      </c>
    </row>
    <row r="17" spans="1:1" x14ac:dyDescent="0.35">
      <c r="A17" t="s">
        <v>97</v>
      </c>
    </row>
    <row r="18" spans="1:1" x14ac:dyDescent="0.35">
      <c r="A18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2024-10-18T11:40:58Z</dcterms:modified>
  <cp:category/>
  <cp:contentStatus/>
</cp:coreProperties>
</file>