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168" documentId="13_ncr:1_{D954787A-120F-4E9B-9D31-96F6A5AD2E25}" xr6:coauthVersionLast="47" xr6:coauthVersionMax="47" xr10:uidLastSave="{A6C4B146-5FB6-411C-B056-0AEAB52CFBB3}"/>
  <bookViews>
    <workbookView xWindow="3060" yWindow="-21600" windowWidth="25800" windowHeight="2100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<sst xmlns="http://schemas.openxmlformats.org/spreadsheetml/2006/main" count="150" uniqueCount="100">
  <si>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</si>
  <si>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</si>
  <si>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</si>
  <si>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</si>
  <si>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</si>
  <si>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</si>
  <si>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</si>
  <si>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</si>
  <si>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</si>
  <si>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</si>
  <si>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</si>
  <si>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</si>
  <si>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</si>
  <si>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</si>
  <si>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</si>
  <si>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</si>
  <si>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</si>
  <si>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</si>
  <si>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</si>
  <si>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</si>
  <si>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</si>
  <si>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</si>
  <si>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</si>
  <si>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</si>
  <si>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</si>
  <si>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</si>
  <si>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</si>
  <si>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</si>
  <si>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</si>
  <si>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</si>
  <si>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</si>
  <si>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</si>
  <si>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</si>
  <si>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</si>
  <si>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</si>
  <si>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</si>
  <si>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</si>
  <si>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</si>
  <si>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</si>
  <si>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</si>
  <si>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</si>
  <si>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</si>
  <si>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</si>
  <si>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</si>
  <si>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</si>
  <si>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</si>
  <si>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</si>
  <si>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</si>
  <si>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</si>
  <si>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</si>
  <si>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number_of_connections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</si>
  <si>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</si>
  <si>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</si>
  <si>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</si>
  <si>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</si>
  <si>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</si>
  <si>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</si>
  <si>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</si>
  <si>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</si>
  <si>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</si>
  <si>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</si>
  <si>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</si>
  <si>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</si>
  <si>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power</t>
  </si>
  <si>
    <t>electrolyzer</t>
  </si>
  <si>
    <t>water</t>
  </si>
  <si>
    <t>h2</t>
  </si>
  <si>
    <t>start_up_cost</t>
  </si>
  <si>
    <t>shut_down_cost</t>
  </si>
  <si>
    <t>pl_wholesale</t>
  </si>
  <si>
    <t>pl_h2_st</t>
  </si>
  <si>
    <t>h2_st</t>
  </si>
  <si>
    <t>power_wholesale</t>
  </si>
  <si>
    <t>initial_storages_invested</t>
  </si>
  <si>
    <t>initial_units_on</t>
  </si>
  <si>
    <t>heat_low</t>
  </si>
  <si>
    <t>pl_dh</t>
  </si>
  <si>
    <t>dh</t>
  </si>
  <si>
    <t>wind_onshore</t>
  </si>
  <si>
    <t>Wind_onshore</t>
  </si>
  <si>
    <t>wind_offshore</t>
  </si>
  <si>
    <t>Wind_offshore</t>
  </si>
  <si>
    <t>shut_down_limit</t>
  </si>
  <si>
    <t>start_up_limit</t>
  </si>
  <si>
    <t>ramp_down</t>
  </si>
  <si>
    <t>ramp_up</t>
  </si>
  <si>
    <t>unit_capacity</t>
  </si>
  <si>
    <t>water_import</t>
  </si>
  <si>
    <t>Auxilliary</t>
  </si>
  <si>
    <t>water_source</t>
  </si>
  <si>
    <t>Input3</t>
  </si>
  <si>
    <t>Input4</t>
  </si>
  <si>
    <t>Output3</t>
  </si>
  <si>
    <t>Output4</t>
  </si>
  <si>
    <t>Relation_Out1_Out2</t>
  </si>
  <si>
    <t>Relation_Out1_Out4</t>
  </si>
  <si>
    <t>Relation_Out1_Out3</t>
  </si>
  <si>
    <t>Relation_In1_In2</t>
  </si>
  <si>
    <t>Relation_In1_In3</t>
  </si>
  <si>
    <t>Relation_In1_In4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</si>
</sst>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6" totalsRowShown="0">
  <autoFilter ref="A1:R6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2" xr3:uid="{71349AE8-BE7C-40AC-8B58-F2DFE8A3C7CD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9" xr3:uid="{50F936EF-D32C-4938-8FCA-291A6A3E82E6}" name="start_up_cost"/>
    <tableColumn id="20" xr3:uid="{84C680FD-12EA-4AE2-A238-57453A3D8C12}" name="shut_down_cost"/>
    <tableColumn id="24" xr3:uid="{4D171E04-3F62-4131-BD43-B8A8D03B8530}" name="units_on_cost"/>
    <tableColumn id="13" xr3:uid="{AD4231E3-CB94-4597-81A2-E13C044BBD2D}" name="fom_cost"/>
    <tableColumn id="23" xr3:uid="{1F97C2CD-E522-4842-8E10-F9B9566A6723}" name="vom_cost"/>
    <tableColumn id="38" xr3:uid="{957AF85B-8792-4643-A381-29FACAA69887}" name="minimum_op_point" dataDxfId="10"/>
    <tableColumn id="45" xr3:uid="{4B3B8871-E458-49D5-BFE4-E2DD849EE6AD}" name="resolution_output" dataDxfId="9"/>
    <tableColumn id="6" xr3:uid="{44846CDD-5E13-40D4-8674-DAF6B74B02BA}" name="demand" dataDxfId="8"/>
    <tableColumn id="7" xr3:uid="{238E0842-0C4D-42A1-B8BB-DAAABA5BE2BA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A310C6-F18F-4998-A145-D56247D86D9F}" name="Table16" displayName="Table16" ref="A1:Q6" totalsRowShown="0">
  <autoFilter ref="A1:Q6" xr:uid="{A55D93BB-3EF1-4249-80C0-A8E75E738393}"/>
  <tableColumns count="17">
    <tableColumn id="1" xr3:uid="{1E42F0BF-B3FD-483F-B586-C8B364BBEB3F}" name="Unit"/>
    <tableColumn id="40" xr3:uid="{47DBF18E-E883-42F1-B6C9-981EAA9719B5}" name="Object_type"/>
    <tableColumn id="2" xr3:uid="{5A18B8CF-787A-489B-9DAB-6DE18F1EFF6B}" name="Input1" dataDxfId="4"/>
    <tableColumn id="3" xr3:uid="{AF402099-7471-4FEA-9D12-652D470A386A}" name="Input2" dataDxfId="3"/>
    <tableColumn id="14" xr3:uid="{62E29BD7-FD4D-4BC3-AB4B-27684637CFEC}" name="Input3" dataDxfId="2"/>
    <tableColumn id="15" xr3:uid="{9E4D6661-8E48-4C47-9287-11CCD5213DF5}" name="Input4" dataDxfId="1"/>
    <tableColumn id="4" xr3:uid="{FCBDCD13-B272-4832-9D64-74D0A2EC1108}" name="Output1" dataDxfId="0"/>
    <tableColumn id="5" xr3:uid="{093501D1-BB1B-4BC3-9333-0D7850CA5939}" name="Output2"/>
    <tableColumn id="16" xr3:uid="{D0C48D8E-C1B9-45A7-8F54-2934269CBC1D}" name="Output3"/>
    <tableColumn id="17" xr3:uid="{6C9F66F1-97E2-4544-8353-B315A08051C4}" name="Output4"/>
    <tableColumn id="10" xr3:uid="{D48252A2-BDE2-48FE-8080-2C592E8231F9}" name="Relation_In1_In2"/>
    <tableColumn id="19" xr3:uid="{2827C895-D7A0-448C-8A27-72EA219F2018}" name="Relation_In1_In3"/>
    <tableColumn id="20" xr3:uid="{CB9929FF-437C-4BAF-AFA8-3A248DF618B1}" name="Relation_In1_In4"/>
    <tableColumn id="11" xr3:uid="{3C59BECF-3006-4793-8B4D-4BA5EB79FC78}" name="Relation_In_Out"/>
    <tableColumn id="25" xr3:uid="{EF88872F-1E98-4FBA-98E6-4CB79B075436}" name="Relation_Out1_Out2"/>
    <tableColumn id="21" xr3:uid="{1FEA7944-790F-4D62-BC07-FE4512B0F13E}" name="Relation_Out1_Out3"/>
    <tableColumn id="22" xr3:uid="{540F8A85-16C7-438B-A359-C7F336CB229B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3" totalsRowShown="0">
  <autoFilter ref="A1:AA3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7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6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4" totalsRowShown="0">
  <autoFilter ref="A1:K4" xr:uid="{070C7B69-9214-47B9-93F0-C6C6118ED7CC}"/>
  <tableColumns count="11">
    <tableColumn id="1" xr3:uid="{59CF1CEF-E7FA-4B7F-9443-D4A6EAAB7A8F}" name="Storage" dataDxfId="5">
      <calculatedColumnFormula array="1">_xlfn._xlws.FILTER(Connections!A2:A98,ISNUMBER(FIND("storage",Connections!A2:A98)))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69E7B88C-0764-41B0-AEB6-B7D45769FA03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6"/>
  <sheetViews>
    <sheetView tabSelected="1" zoomScaleNormal="100" workbookViewId="0"/>
  </sheetViews>
  <sheetFormatPr defaultRowHeight="14.5" x14ac:dyDescent="0.35"/>
  <cols>
    <col min="1" max="1" width="16.7265625" bestFit="1" customWidth="1"/>
    <col min="2" max="3" width="13.81640625" customWidth="1"/>
    <col min="4" max="18" width="10.453125" bestFit="1" customWidth="1"/>
  </cols>
  <sheetData>
    <row r="1" spans="1:18" x14ac:dyDescent="0.35">
      <c r="A1" t="s">
        <v>0</v>
      </c>
      <c r="B1" t="s">
        <v>42</v>
      </c>
      <c r="C1" t="s">
        <v>86</v>
      </c>
      <c r="D1" t="s">
        <v>12</v>
      </c>
      <c r="E1" t="s">
        <v>13</v>
      </c>
      <c r="F1" t="s">
        <v>85</v>
      </c>
      <c r="G1" t="s">
        <v>84</v>
      </c>
      <c r="H1" t="s">
        <v>83</v>
      </c>
      <c r="I1" t="s">
        <v>82</v>
      </c>
      <c r="J1" t="s">
        <v>67</v>
      </c>
      <c r="K1" t="s">
        <v>68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74</v>
      </c>
    </row>
    <row r="2" spans="1:18" x14ac:dyDescent="0.35">
      <c r="A2" t="s">
        <v>62</v>
      </c>
      <c r="B2" t="s">
        <v>43</v>
      </c>
      <c r="C2" t="s">
        <v>63</v>
      </c>
      <c r="P2" s="1"/>
      <c r="Q2" s="1"/>
    </row>
    <row r="3" spans="1:18" x14ac:dyDescent="0.35">
      <c r="A3" t="s">
        <v>78</v>
      </c>
      <c r="B3" t="s">
        <v>79</v>
      </c>
      <c r="C3" t="s">
        <v>63</v>
      </c>
      <c r="O3" s="1"/>
      <c r="P3" s="2"/>
      <c r="Q3" s="1"/>
    </row>
    <row r="4" spans="1:18" x14ac:dyDescent="0.35">
      <c r="A4" t="s">
        <v>80</v>
      </c>
      <c r="B4" t="s">
        <v>81</v>
      </c>
      <c r="C4" t="s">
        <v>63</v>
      </c>
      <c r="O4" s="1"/>
      <c r="P4" s="2"/>
      <c r="Q4" s="1"/>
    </row>
    <row r="5" spans="1:18" x14ac:dyDescent="0.35">
      <c r="A5" t="s">
        <v>64</v>
      </c>
      <c r="B5" t="s">
        <v>60</v>
      </c>
      <c r="C5" t="s">
        <v>63</v>
      </c>
      <c r="D5">
        <v>0.75</v>
      </c>
      <c r="M5">
        <v>4.34</v>
      </c>
      <c r="O5">
        <v>0.02</v>
      </c>
      <c r="P5" s="1"/>
      <c r="Q5" s="1">
        <v>10</v>
      </c>
    </row>
    <row r="6" spans="1:18" x14ac:dyDescent="0.35">
      <c r="A6" t="s">
        <v>87</v>
      </c>
      <c r="B6" t="s">
        <v>88</v>
      </c>
      <c r="C6" t="s">
        <v>65</v>
      </c>
      <c r="N6">
        <v>1.4865951742627345E-3</v>
      </c>
      <c r="O6" s="1"/>
      <c r="P6" s="2"/>
      <c r="Q6" s="1"/>
    </row>
  </sheetData>
  <phoneticPr fontId="1" type="noConversion"/>
  <dataValidations count="1">
    <dataValidation type="list" allowBlank="1" showInputMessage="1" showErrorMessage="1" sqref="P2:P6" xr:uid="{23574797-1E15-4475-9B09-C6B154B4E9A5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9E89AF-4CE1-4BEB-8109-98DA6F81FA02}">
          <x14:formula1>
            <xm:f>Drop_Down!$A$2:$A$36</xm:f>
          </x14:formula1>
          <xm:sqref>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CF00-6732-4851-B778-5775C18D4F52}">
  <dimension ref="A1:Q6"/>
  <sheetViews>
    <sheetView zoomScaleNormal="100" workbookViewId="0"/>
  </sheetViews>
  <sheetFormatPr defaultRowHeight="14.5" x14ac:dyDescent="0.35"/>
  <cols>
    <col min="1" max="1" width="16.7265625" bestFit="1" customWidth="1"/>
    <col min="2" max="2" width="13.81640625" customWidth="1"/>
  </cols>
  <sheetData>
    <row r="1" spans="1:17" x14ac:dyDescent="0.35">
      <c r="A1" t="s">
        <v>0</v>
      </c>
      <c r="B1" t="s">
        <v>42</v>
      </c>
      <c r="C1" t="s">
        <v>1</v>
      </c>
      <c r="D1" t="s">
        <v>2</v>
      </c>
      <c r="E1" t="s">
        <v>90</v>
      </c>
      <c r="F1" t="s">
        <v>91</v>
      </c>
      <c r="G1" t="s">
        <v>3</v>
      </c>
      <c r="H1" t="s">
        <v>4</v>
      </c>
      <c r="I1" t="s">
        <v>92</v>
      </c>
      <c r="J1" t="s">
        <v>93</v>
      </c>
      <c r="K1" t="s">
        <v>97</v>
      </c>
      <c r="L1" t="s">
        <v>98</v>
      </c>
      <c r="M1" t="s">
        <v>99</v>
      </c>
      <c r="N1" t="s">
        <v>15</v>
      </c>
      <c r="O1" t="s">
        <v>94</v>
      </c>
      <c r="P1" t="s">
        <v>96</v>
      </c>
      <c r="Q1" t="s">
        <v>95</v>
      </c>
    </row>
    <row r="2" spans="1:17" x14ac:dyDescent="0.35">
      <c r="A2" t="s">
        <v>62</v>
      </c>
      <c r="B2" t="s">
        <v>43</v>
      </c>
      <c r="C2" s="3"/>
      <c r="D2" s="3"/>
      <c r="E2" s="3"/>
      <c r="F2" s="3"/>
      <c r="G2" s="3" t="s">
        <v>63</v>
      </c>
    </row>
    <row r="3" spans="1:17" x14ac:dyDescent="0.35">
      <c r="A3" t="s">
        <v>78</v>
      </c>
      <c r="B3" t="s">
        <v>79</v>
      </c>
      <c r="C3" s="3"/>
      <c r="D3" s="3"/>
      <c r="E3" s="3"/>
      <c r="F3" s="3"/>
      <c r="G3" s="3" t="s">
        <v>63</v>
      </c>
    </row>
    <row r="4" spans="1:17" x14ac:dyDescent="0.35">
      <c r="A4" t="s">
        <v>80</v>
      </c>
      <c r="B4" t="s">
        <v>81</v>
      </c>
      <c r="C4" s="3"/>
      <c r="D4" s="3"/>
      <c r="E4" s="3"/>
      <c r="F4" s="3"/>
      <c r="G4" s="3" t="s">
        <v>63</v>
      </c>
    </row>
    <row r="5" spans="1:17" x14ac:dyDescent="0.35">
      <c r="A5" t="s">
        <v>64</v>
      </c>
      <c r="B5" t="s">
        <v>60</v>
      </c>
      <c r="C5" s="3" t="s">
        <v>63</v>
      </c>
      <c r="D5" s="3" t="s">
        <v>65</v>
      </c>
      <c r="E5" s="3"/>
      <c r="F5" s="3"/>
      <c r="G5" s="3" t="s">
        <v>66</v>
      </c>
      <c r="H5" t="s">
        <v>75</v>
      </c>
      <c r="K5">
        <v>5.8500000000000002E-3</v>
      </c>
      <c r="O5">
        <v>1.76</v>
      </c>
    </row>
    <row r="6" spans="1:17" x14ac:dyDescent="0.35">
      <c r="A6" t="s">
        <v>87</v>
      </c>
      <c r="B6" t="s">
        <v>88</v>
      </c>
      <c r="C6" s="3" t="s">
        <v>89</v>
      </c>
      <c r="D6" s="3"/>
      <c r="E6" s="3"/>
      <c r="F6" s="3"/>
      <c r="G6" s="3" t="s">
        <v>65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FBB5E2-C3B9-48D3-9195-FD284AE3E030}">
          <x14:formula1>
            <xm:f>Drop_Down!$A$2:$A$36</xm:f>
          </x14:formula1>
          <xm:sqref>B2:B6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4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49</v>
      </c>
      <c r="AA1" t="s">
        <v>50</v>
      </c>
    </row>
    <row r="2" spans="1:27" x14ac:dyDescent="0.35">
      <c r="A2" t="s">
        <v>69</v>
      </c>
      <c r="B2" t="s">
        <v>53</v>
      </c>
      <c r="C2" t="s">
        <v>72</v>
      </c>
      <c r="D2" t="s">
        <v>63</v>
      </c>
      <c r="E2" t="s">
        <v>63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70</v>
      </c>
      <c r="B3" t="s">
        <v>52</v>
      </c>
      <c r="C3" t="s">
        <v>66</v>
      </c>
      <c r="D3" t="s">
        <v>71</v>
      </c>
      <c r="E3" t="s">
        <v>71</v>
      </c>
      <c r="F3" t="s">
        <v>66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76</v>
      </c>
      <c r="B4" t="s">
        <v>54</v>
      </c>
      <c r="C4" t="s">
        <v>75</v>
      </c>
      <c r="E4" t="s">
        <v>77</v>
      </c>
      <c r="G4" t="s">
        <v>32</v>
      </c>
      <c r="H4">
        <v>1000</v>
      </c>
      <c r="I4">
        <v>1000</v>
      </c>
      <c r="L4">
        <v>1000</v>
      </c>
      <c r="M4">
        <v>1000</v>
      </c>
      <c r="T4">
        <v>1</v>
      </c>
      <c r="Z4" t="s">
        <v>58</v>
      </c>
      <c r="AA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B2:B3 B5:B98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/>
  </sheetViews>
  <sheetFormatPr defaultRowHeight="14.5" x14ac:dyDescent="0.35"/>
  <cols>
    <col min="1" max="1" width="16.81640625" customWidth="1"/>
    <col min="2" max="2" width="20.453125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73</v>
      </c>
    </row>
    <row r="2" spans="1:11" x14ac:dyDescent="0.35">
      <c r="A2" t="s">
        <v>71</v>
      </c>
      <c r="B2" t="s">
        <v>48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</sheetData>
  <phoneticPr fontId="1" type="noConversion"/>
  <dataValidations count="1">
    <dataValidation type="list" allowBlank="1" showInputMessage="1" showErrorMessage="1" sqref="D2:D4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7" sqref="A17"/>
    </sheetView>
  </sheetViews>
  <sheetFormatPr defaultRowHeight="14.5" x14ac:dyDescent="0.35"/>
  <cols>
    <col min="1" max="1" width="13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47</v>
      </c>
    </row>
    <row r="10" spans="1:1" x14ac:dyDescent="0.35">
      <c r="A10" t="s">
        <v>48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88</v>
      </c>
    </row>
    <row r="17" spans="1:1" x14ac:dyDescent="0.35">
      <c r="A17" t="s">
        <v>79</v>
      </c>
    </row>
    <row r="18" spans="1:1" x14ac:dyDescent="0.35">
      <c r="A18" t="s">
        <v>81</v>
      </c>
    </row>
  </sheetData>
  <dataValidations count="1">
    <dataValidation type="list" allowBlank="1" showInputMessage="1" showErrorMessage="1" sqref="A17:A18" xr:uid="{F8570EE6-AE7B-4562-A9E3-E06EBCD742A3}">
      <formula1>$A$2:$A$36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2025-02-12T09:56:55Z</dcterms:modified>
  <cp:category/>
  <cp:contentStatus/>
</cp:coreProperties>
</file>