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ammonia/"/>
    </mc:Choice>
  </mc:AlternateContent>
  <xr:revisionPtr revIDLastSave="260" documentId="13_ncr:1_{F150E804-DDA9-4EB4-B6B4-76CF44ACC28F}" xr6:coauthVersionLast="47" xr6:coauthVersionMax="47" xr10:uidLastSave="{D2E42E8E-BC70-4891-85BD-0F04F6277FFF}"/>
  <bookViews>
    <workbookView xWindow="-20835" yWindow="-19260" windowWidth="22860" windowHeight="18315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definedNames>
    <definedName name="CIQWBGuid" hidden="1">"9e92b299-41ef-42cf-ac4c-11a4ddc4cf09"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<sst xmlns="http://schemas.openxmlformats.org/spreadsheetml/2006/main" count="150" uniqueCount="98">
  <si>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</si>
  <si>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</si>
  <si>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</si>
  <si>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</si>
  <si>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</si>
  <si>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</si>
  <si>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</si>
  <si>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</si>
  <si>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</si>
  <si>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</si>
  <si>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</si>
  <si>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</si>
  <si>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</si>
  <si>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</si>
  <si>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</si>
  <si>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</si>
  <si>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</si>
  <si>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</si>
  <si>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</si>
  <si>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</si>
  <si>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</si>
  <si>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</si>
  <si>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</si>
  <si>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</si>
  <si>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</si>
  <si>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</si>
  <si>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value_start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</si>
  <si>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</si>
  <si>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</si>
  <si>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</si>
  <si>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</si>
  <si>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</si>
  <si>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</si>
  <si>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</si>
  <si>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</si>
  <si>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</si>
  <si>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</si>
  <si>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</si>
  <si>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</si>
  <si>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</si>
  <si>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</si>
  <si>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</si>
  <si>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</si>
  <si>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</si>
  <si>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connection_investment_tech_lifetime</t>
  </si>
  <si>
    <t>mean_efficiency</t>
  </si>
  <si>
    <t>units_on_cost</t>
  </si>
  <si>
    <t>resolution_output</t>
  </si>
  <si>
    <t>demand</t>
  </si>
  <si>
    <t>object_type</t>
  </si>
  <si>
    <t>PV_plant</t>
  </si>
  <si>
    <t>Electric_Steam_Boiler</t>
  </si>
  <si>
    <t>Hydrogen_storage</t>
  </si>
  <si>
    <t>fix_node_state</t>
  </si>
  <si>
    <t>Ammonia_storage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</si>
  <si>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</si>
  <si>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</si>
  <si>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</si>
  <si>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</si>
  <si>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</si>
  <si>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</si>
  <si>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</si>
  <si>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Ammonia_pipeline</t>
  </si>
  <si>
    <t>Pipeline</t>
  </si>
  <si>
    <t>AEC_Electrolyzer</t>
  </si>
  <si>
    <t>PEM_Electrolyzer</t>
  </si>
  <si>
    <t>SOEC_Electrolyzer</t>
  </si>
  <si>
    <t>Air_separation_unit</t>
  </si>
  <si>
    <t>Haber_Bosch_reactor</t>
  </si>
  <si>
    <t>start_up_cost</t>
  </si>
  <si>
    <t>shut_down_cost</t>
  </si>
  <si>
    <t>minimum_op_point_Input1</t>
  </si>
  <si>
    <t>minimum_op_point_Input2</t>
  </si>
  <si>
    <t>minimum_op_point_Output1</t>
  </si>
  <si>
    <t>minimum_op_point_Output2</t>
  </si>
  <si>
    <t>solar_plant</t>
  </si>
  <si>
    <t>power</t>
  </si>
  <si>
    <t>electrolyzer</t>
  </si>
  <si>
    <t>water</t>
  </si>
  <si>
    <t>h2</t>
  </si>
  <si>
    <t>heat</t>
  </si>
  <si>
    <t>steam</t>
  </si>
  <si>
    <t>D</t>
  </si>
  <si>
    <t>steam_plant</t>
  </si>
  <si>
    <t>initial_connections_invested_available</t>
  </si>
  <si>
    <t>pl_wholesale</t>
  </si>
  <si>
    <t>power_wholesale</t>
  </si>
  <si>
    <t>pl_h2_st</t>
  </si>
  <si>
    <t>h2_st</t>
  </si>
  <si>
    <t>pl_dh</t>
  </si>
  <si>
    <t>dh</t>
  </si>
  <si>
    <t>asu</t>
  </si>
  <si>
    <t>n2</t>
  </si>
  <si>
    <t>nh3</t>
  </si>
  <si>
    <t>nh3_synthesizer</t>
  </si>
  <si>
    <t>pl_nh3_st</t>
  </si>
  <si>
    <t>nh3_st</t>
  </si>
  <si>
    <t>initial_storages_invested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</si>
</sst>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5174FC-A356-4B24-981E-7C11DD30745B}" name="Table16" displayName="Table16" ref="A1:AI6" totalsRowShown="0">
  <autoFilter ref="A1:AI6" xr:uid="{025174FC-A356-4B24-981E-7C11DD30745B}"/>
  <tableColumns count="35">
    <tableColumn id="1" xr3:uid="{7D298EC1-7302-405B-8F92-0542D7D7F128}" name="Unit"/>
    <tableColumn id="40" xr3:uid="{DCBF9D29-057B-4317-8290-D82D5B7920ED}" name="Object_type"/>
    <tableColumn id="2" xr3:uid="{D57D27A7-B5BF-44EE-97E6-A45E663C9B11}" name="Input1"/>
    <tableColumn id="3" xr3:uid="{DD3DCF60-A9F6-4EAA-9D24-0F3FD89C7DEC}" name="Input2"/>
    <tableColumn id="4" xr3:uid="{49C08C48-AB3A-4CEA-967C-339B04AB2745}" name="Output1"/>
    <tableColumn id="5" xr3:uid="{46348012-61C3-43AA-8F2D-1BC64A7CE705}" name="Output2"/>
    <tableColumn id="35" xr3:uid="{94FDE9A5-447F-4B57-BBC2-02E504C247C8}" name="mean_efficiency"/>
    <tableColumn id="8" xr3:uid="{A3B55077-666A-4BFB-8509-BB8A1A676249}" name="min_down_time"/>
    <tableColumn id="26" xr3:uid="{5009ED1F-D49F-4805-8848-5659834445DF}" name="ramp_up_Output1"/>
    <tableColumn id="28" xr3:uid="{64FF8714-B954-4EC7-B09F-69C76804ABD0}" name="ramp_up_Output2"/>
    <tableColumn id="27" xr3:uid="{AD053AFC-1F17-4A84-A299-70E506D26F9E}" name="ramp_down_Output1"/>
    <tableColumn id="29" xr3:uid="{75A0A685-3C3D-474F-BE0A-28D455797398}" name="ramp_down_Output2"/>
    <tableColumn id="30" xr3:uid="{2A66C5C3-F801-46C1-BD01-247C8C4B1D08}" name="start_up_Output1"/>
    <tableColumn id="31" xr3:uid="{1FBA8DD4-61E6-4423-AD9A-0CB06E974DD0}" name="start_up_Output2"/>
    <tableColumn id="32" xr3:uid="{68E91A4E-B79C-430E-A022-77DFEE5CAB98}" name="shut_down_Output1"/>
    <tableColumn id="33" xr3:uid="{FFECA6E3-22AA-4957-B61D-DFFF43863948}" name="shut_down_Output2"/>
    <tableColumn id="36" xr3:uid="{46BE177F-7CE9-433F-821C-70EFC44B95B9}" name="start_up_cost"/>
    <tableColumn id="37" xr3:uid="{23ECD243-879D-4D26-8CC4-DE08EE59A53C}" name="shut_down_cost"/>
    <tableColumn id="9" xr3:uid="{7094586D-F569-42E6-9659-BFA01BFADAC8}" name="Relation_In_In"/>
    <tableColumn id="20" xr3:uid="{147C72B7-620D-4714-87E9-E7CB6F571574}" name="Relation_In_Out"/>
    <tableColumn id="10" xr3:uid="{E3C2CD93-F547-4D58-8A39-A1C9F02F97A8}" name="Relation_Out_Out"/>
    <tableColumn id="11" xr3:uid="{2EC6318E-BECE-45C0-8327-D7AFF840871E}" name="Cost_invest"/>
    <tableColumn id="25" xr3:uid="{9F049A47-0213-4397-848B-1EF1B3A45E7A}" name="units_on_cost"/>
    <tableColumn id="12" xr3:uid="{C4243E50-4545-43FB-A14B-E5CD366C40F9}" name="fom_cost"/>
    <tableColumn id="24" xr3:uid="{2887EEF0-F5F4-42D9-AF95-2AE9F59DB77A}" name="vom_cost"/>
    <tableColumn id="13" xr3:uid="{DC6BC9D3-04A9-4083-9F39-97FE2D6E1E50}" name="vom_cost_Input1"/>
    <tableColumn id="21" xr3:uid="{26064220-D150-4C40-81D6-F230A2D58BBF}" name="vom_cost_Input2"/>
    <tableColumn id="22" xr3:uid="{D06E75A8-357E-43FF-BB71-9220563B4FF1}" name="vom_cost_Output1"/>
    <tableColumn id="23" xr3:uid="{07DC8CB6-C272-41D4-80ED-FF8256CC8FCE}" name="vom_cost_Output2"/>
    <tableColumn id="15" xr3:uid="{950CF4AC-5CFC-4BCA-8A22-8C86AB3DB733}" name="minimum_op_point_Input1"/>
    <tableColumn id="14" xr3:uid="{ABF46C45-CFC5-4F2E-AE43-5546362399A3}" name="minimum_op_point_Input2"/>
    <tableColumn id="7" xr3:uid="{A161C114-3468-49D8-8F0C-42BFB654C6E0}" name="minimum_op_point_Output1"/>
    <tableColumn id="6" xr3:uid="{4E34AA21-6766-42EA-A651-4C70A54CFE6B}" name="minimum_op_point_Output2"/>
    <tableColumn id="38" xr3:uid="{98E9C0E9-88C9-4D30-849B-984AB1D75A7D}" name="resolution_output" dataDxfId="3"/>
    <tableColumn id="39" xr3:uid="{03AC4D02-73C3-4D48-821E-72DFEECBD86E}" name="demand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CFFDFB0-142A-401E-88DC-36CE97F43F11}" name="Table138" displayName="Table138" ref="A1:AA5" totalsRowShown="0">
  <autoFilter ref="A1:AA5" xr:uid="{3CFFDFB0-142A-401E-88DC-36CE97F43F11}"/>
  <tableColumns count="27">
    <tableColumn id="1" xr3:uid="{7224490A-92A9-4DB7-8F18-50B916450AED}" name="Connection"/>
    <tableColumn id="26" xr3:uid="{AB2D4FE6-9B42-499A-9949-C00E98104D63}" name="Object_type"/>
    <tableColumn id="2" xr3:uid="{748008A0-5B3A-4243-80E0-114D78BB66C8}" name="Input1"/>
    <tableColumn id="3" xr3:uid="{E30D8E2D-EEF4-4BF1-94CB-FFEE34536A1F}" name="Input2"/>
    <tableColumn id="4" xr3:uid="{D52FC770-9E65-420D-9FFC-FA21A8D93B3B}" name="Output1"/>
    <tableColumn id="5" xr3:uid="{B64E5B50-6A85-4A5C-9781-6A9F33894040}" name="Output2"/>
    <tableColumn id="22" xr3:uid="{1BB07178-678F-4545-9041-9A5C7D5846C0}" name="Connection_type" dataDxfId="1"/>
    <tableColumn id="6" xr3:uid="{C2C375E4-A8ED-4591-9F3C-B0312491F92E}" name="Cap_Input1_existing"/>
    <tableColumn id="15" xr3:uid="{4D2B916D-D300-434A-8EC1-8C99CC1C7668}" name="Cap_Input1_max"/>
    <tableColumn id="14" xr3:uid="{76BC126E-6B1E-4266-9DB1-BF720DBE9AEB}" name="Cap_Input2_existing"/>
    <tableColumn id="7" xr3:uid="{CE74ADE8-2E32-4FF2-84A0-700E97B22289}" name="Cap_Input2_max"/>
    <tableColumn id="16" xr3:uid="{29D53571-EDB3-44AB-876C-F29737F48B07}" name="Cap_Output1_existing"/>
    <tableColumn id="17" xr3:uid="{07F875AF-C538-4C2F-B89D-7885C5EE1815}" name="Cap_Output1_max"/>
    <tableColumn id="19" xr3:uid="{61A50197-1EFA-4D58-917B-313C114A8BA9}" name="Cap_Output2_existing"/>
    <tableColumn id="20" xr3:uid="{E614D03C-664F-482D-B3D9-AA71DAD527CC}" name="Cap_Output2_max"/>
    <tableColumn id="8" xr3:uid="{9FAA31F9-849A-4634-A130-EEC3FF78C7CE}" name="Efficency"/>
    <tableColumn id="18" xr3:uid="{A152B25D-0C2E-4007-8B84-C8E6EE3DE5E0}" name="Relation_In_In"/>
    <tableColumn id="9" xr3:uid="{28CA02C0-27EC-419F-BAA6-5399D591CD3D}" name="Relation_In_Out"/>
    <tableColumn id="10" xr3:uid="{F0A4FFB0-4AEF-43C4-BE95-3B66F391CBA2}" name="Relation_Out_Out"/>
    <tableColumn id="23" xr3:uid="{45F57C34-107F-494B-80C2-FF5656CDDCD6}" name="Relation_Out_In"/>
    <tableColumn id="12" xr3:uid="{67D49085-32DC-479A-9AAF-AA109539234D}" name="fom_cost"/>
    <tableColumn id="13" xr3:uid="{28CFCB19-E44E-4BB4-8E0A-37D50D3CCE56}" name="vom_cost_Input1"/>
    <tableColumn id="21" xr3:uid="{0AA44873-6A86-4A91-8056-F3F2542D8290}" name="vom_cost_Input2"/>
    <tableColumn id="24" xr3:uid="{6468F7C1-5EAA-4265-B109-2B6B92B69E6B}" name="vom_cost_Output1"/>
    <tableColumn id="25" xr3:uid="{7CA03FEF-C526-4FC4-A995-E18EEBD66423}" name="vom_cost_Output2"/>
    <tableColumn id="29" xr3:uid="{8B68CA3A-C71C-424D-9FE6-541BD8B756E2}" name="connection_investment_tech_lifetime" dataDxfId="0"/>
    <tableColumn id="30" xr3:uid="{3DFFCE40-F2C4-4E41-A306-FD9531E7482E}" name="initial_connections_invested_avail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L5" totalsRowShown="0">
  <autoFilter ref="A1:L5" xr:uid="{070C7B69-9214-47B9-93F0-C6C6118ED7CC}"/>
  <tableColumns count="12">
    <tableColumn id="1" xr3:uid="{59CF1CEF-E7FA-4B7F-9443-D4A6EAAB7A8F}" name="Storage" dataDxfId="4"/>
    <tableColumn id="4" xr3:uid="{AEAA1B51-84C1-491F-81D5-7757B30BDCCD}" name="Object_type"/>
    <tableColumn id="6" xr3:uid="{FA5F8582-61FC-4A96-9E8D-E08E92F1962D}" name="value_before"/>
    <tableColumn id="5" xr3:uid="{58DBFD58-A0D2-4B31-B639-19B1628ABAC8}" name="value_start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9" xr3:uid="{8FAF8F23-6AED-4FFE-88CE-FC2372BEB57A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5" totalsRowShown="0">
  <autoFilter ref="A1:A15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I6"/>
  <sheetViews>
    <sheetView tabSelected="1" workbookViewId="0">
      <selection activeCell="F10" sqref="F10"/>
    </sheetView>
  </sheetViews>
  <sheetFormatPr defaultRowHeight="14.5" x14ac:dyDescent="0.35"/>
  <cols>
    <col min="1" max="1" width="14.81640625" bestFit="1" customWidth="1"/>
    <col min="2" max="2" width="19.6328125" bestFit="1" customWidth="1"/>
    <col min="3" max="6" width="10.1796875" bestFit="1" customWidth="1"/>
    <col min="7" max="7" width="17.453125" customWidth="1"/>
    <col min="8" max="8" width="20.36328125" bestFit="1" customWidth="1"/>
    <col min="9" max="9" width="17.453125" customWidth="1"/>
    <col min="10" max="10" width="21.90625" bestFit="1" customWidth="1"/>
    <col min="11" max="11" width="20.08984375" customWidth="1"/>
    <col min="12" max="12" width="21.90625" bestFit="1" customWidth="1"/>
    <col min="13" max="13" width="19" customWidth="1"/>
    <col min="14" max="14" width="18.453125" bestFit="1" customWidth="1"/>
    <col min="15" max="16" width="20.81640625" bestFit="1" customWidth="1"/>
    <col min="17" max="17" width="14.7265625" bestFit="1" customWidth="1"/>
    <col min="18" max="18" width="17.1796875" bestFit="1" customWidth="1"/>
    <col min="19" max="19" width="15.6328125" bestFit="1" customWidth="1"/>
    <col min="20" max="20" width="17.1796875" bestFit="1" customWidth="1"/>
    <col min="21" max="21" width="18.81640625" bestFit="1" customWidth="1"/>
    <col min="22" max="22" width="13.08984375" bestFit="1" customWidth="1"/>
    <col min="23" max="23" width="15.6328125" bestFit="1" customWidth="1"/>
    <col min="24" max="24" width="11.81640625" bestFit="1" customWidth="1"/>
    <col min="25" max="25" width="11.26953125" bestFit="1" customWidth="1"/>
    <col min="26" max="27" width="17.81640625" bestFit="1" customWidth="1"/>
    <col min="28" max="29" width="19.453125" bestFit="1" customWidth="1"/>
    <col min="30" max="31" width="27" bestFit="1" customWidth="1"/>
    <col min="32" max="33" width="28.453125" bestFit="1" customWidth="1"/>
    <col min="34" max="34" width="18.90625" bestFit="1" customWidth="1"/>
    <col min="35" max="35" width="10.1796875" bestFit="1" customWidth="1"/>
  </cols>
  <sheetData>
    <row r="1" spans="1:35" x14ac:dyDescent="0.35">
      <c r="A1" t="s">
        <v>0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45</v>
      </c>
      <c r="H1" t="s">
        <v>34</v>
      </c>
      <c r="I1" t="s">
        <v>35</v>
      </c>
      <c r="J1" t="s">
        <v>36</v>
      </c>
      <c r="K1" t="s">
        <v>38</v>
      </c>
      <c r="L1" t="s">
        <v>37</v>
      </c>
      <c r="M1" t="s">
        <v>39</v>
      </c>
      <c r="N1" t="s">
        <v>40</v>
      </c>
      <c r="O1" t="s">
        <v>41</v>
      </c>
      <c r="P1" t="s">
        <v>42</v>
      </c>
      <c r="Q1" t="s">
        <v>69</v>
      </c>
      <c r="R1" t="s">
        <v>70</v>
      </c>
      <c r="S1" t="s">
        <v>17</v>
      </c>
      <c r="T1" t="s">
        <v>16</v>
      </c>
      <c r="U1" t="s">
        <v>18</v>
      </c>
      <c r="V1" t="s">
        <v>6</v>
      </c>
      <c r="W1" t="s">
        <v>46</v>
      </c>
      <c r="X1" t="s">
        <v>29</v>
      </c>
      <c r="Y1" t="s">
        <v>28</v>
      </c>
      <c r="Z1" t="s">
        <v>33</v>
      </c>
      <c r="AA1" t="s">
        <v>30</v>
      </c>
      <c r="AB1" t="s">
        <v>31</v>
      </c>
      <c r="AC1" t="s">
        <v>32</v>
      </c>
      <c r="AD1" t="s">
        <v>71</v>
      </c>
      <c r="AE1" t="s">
        <v>72</v>
      </c>
      <c r="AF1" t="s">
        <v>73</v>
      </c>
      <c r="AG1" t="s">
        <v>74</v>
      </c>
      <c r="AH1" t="s">
        <v>47</v>
      </c>
      <c r="AI1" t="s">
        <v>48</v>
      </c>
    </row>
    <row r="2" spans="1:35" x14ac:dyDescent="0.35">
      <c r="A2" t="s">
        <v>75</v>
      </c>
      <c r="B2" t="s">
        <v>50</v>
      </c>
      <c r="E2" t="s">
        <v>76</v>
      </c>
      <c r="X2">
        <v>1.29</v>
      </c>
      <c r="AH2" s="1"/>
      <c r="AI2" s="1"/>
    </row>
    <row r="3" spans="1:35" x14ac:dyDescent="0.35">
      <c r="A3" t="s">
        <v>77</v>
      </c>
      <c r="B3" t="s">
        <v>65</v>
      </c>
      <c r="C3" t="s">
        <v>76</v>
      </c>
      <c r="D3" t="s">
        <v>78</v>
      </c>
      <c r="E3" t="s">
        <v>79</v>
      </c>
      <c r="F3" t="s">
        <v>80</v>
      </c>
      <c r="G3">
        <v>0.75</v>
      </c>
      <c r="S3">
        <v>5.8500000000000002E-3</v>
      </c>
      <c r="U3">
        <v>1.76</v>
      </c>
      <c r="X3">
        <v>4.34</v>
      </c>
      <c r="AA3">
        <v>1.4865951742627345E-3</v>
      </c>
      <c r="AD3">
        <v>0.02</v>
      </c>
      <c r="AH3" s="1"/>
      <c r="AI3" s="1"/>
    </row>
    <row r="4" spans="1:35" x14ac:dyDescent="0.35">
      <c r="A4" t="s">
        <v>83</v>
      </c>
      <c r="B4" t="s">
        <v>51</v>
      </c>
      <c r="C4" t="s">
        <v>76</v>
      </c>
      <c r="D4" t="s">
        <v>78</v>
      </c>
      <c r="E4" t="s">
        <v>81</v>
      </c>
      <c r="S4">
        <v>7.2437800000000002E-4</v>
      </c>
      <c r="T4">
        <v>0.99</v>
      </c>
      <c r="X4">
        <v>0.11929223744292237</v>
      </c>
      <c r="AA4">
        <v>1.4865951742627345E-3</v>
      </c>
      <c r="AH4" s="1"/>
      <c r="AI4" s="1"/>
    </row>
    <row r="5" spans="1:35" x14ac:dyDescent="0.35">
      <c r="A5" t="s">
        <v>91</v>
      </c>
      <c r="B5" t="s">
        <v>67</v>
      </c>
      <c r="C5" t="s">
        <v>76</v>
      </c>
      <c r="E5" t="s">
        <v>92</v>
      </c>
      <c r="AH5" s="1"/>
      <c r="AI5" s="2"/>
    </row>
    <row r="6" spans="1:35" x14ac:dyDescent="0.35">
      <c r="A6" t="s">
        <v>94</v>
      </c>
      <c r="B6" t="s">
        <v>68</v>
      </c>
      <c r="C6" t="s">
        <v>79</v>
      </c>
      <c r="D6" t="s">
        <v>92</v>
      </c>
      <c r="E6" t="s">
        <v>93</v>
      </c>
      <c r="F6" t="s">
        <v>80</v>
      </c>
      <c r="G6">
        <v>0.7</v>
      </c>
      <c r="AH6" s="1" t="s">
        <v>82</v>
      </c>
      <c r="AI6" s="2">
        <v>20.192799999999998</v>
      </c>
    </row>
  </sheetData>
  <phoneticPr fontId="1" type="noConversion"/>
  <dataValidations count="1">
    <dataValidation type="list" allowBlank="1" showInputMessage="1" showErrorMessage="1" sqref="AH2:AH6" xr:uid="{ED867B80-C728-4873-8D4D-BAB1E8AB7F30}">
      <formula1>"h, D, W, M, Q, Y"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0283DA-F835-4291-A297-F403EBAD0132}">
          <x14:formula1>
            <xm:f>DropDown!$A:$A</xm:f>
          </x14:formula1>
          <xm:sqref>B4:B1048576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B12" sqref="B12"/>
    </sheetView>
  </sheetViews>
  <sheetFormatPr defaultRowHeight="14.5" x14ac:dyDescent="0.35"/>
  <cols>
    <col min="1" max="1" width="31.26953125" customWidth="1"/>
    <col min="4" max="5" width="9.81640625" customWidth="1"/>
    <col min="6" max="6" width="17.08984375" customWidth="1"/>
    <col min="7" max="7" width="15.26953125" customWidth="1"/>
    <col min="8" max="8" width="17.453125" customWidth="1"/>
    <col min="9" max="9" width="15.36328125" customWidth="1"/>
    <col min="10" max="10" width="20.7265625" bestFit="1" customWidth="1"/>
    <col min="11" max="11" width="15.36328125" customWidth="1"/>
    <col min="12" max="12" width="19" customWidth="1"/>
    <col min="13" max="13" width="15.36328125" customWidth="1"/>
    <col min="14" max="14" width="19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7" x14ac:dyDescent="0.35">
      <c r="A1" t="s">
        <v>15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27</v>
      </c>
      <c r="U1" t="s">
        <v>29</v>
      </c>
      <c r="V1" t="s">
        <v>33</v>
      </c>
      <c r="W1" t="s">
        <v>30</v>
      </c>
      <c r="X1" t="s">
        <v>31</v>
      </c>
      <c r="Y1" t="s">
        <v>32</v>
      </c>
      <c r="Z1" t="s">
        <v>44</v>
      </c>
      <c r="AA1" t="s">
        <v>84</v>
      </c>
    </row>
    <row r="2" spans="1:27" x14ac:dyDescent="0.35">
      <c r="A2" t="s">
        <v>85</v>
      </c>
      <c r="B2" t="s">
        <v>55</v>
      </c>
      <c r="C2" t="s">
        <v>86</v>
      </c>
      <c r="D2" t="s">
        <v>76</v>
      </c>
      <c r="E2" t="s">
        <v>76</v>
      </c>
      <c r="F2" t="s">
        <v>86</v>
      </c>
      <c r="G2" t="s">
        <v>56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57</v>
      </c>
      <c r="AA2">
        <v>1</v>
      </c>
    </row>
    <row r="3" spans="1:27" x14ac:dyDescent="0.35">
      <c r="A3" t="s">
        <v>87</v>
      </c>
      <c r="B3" t="s">
        <v>58</v>
      </c>
      <c r="C3" t="s">
        <v>79</v>
      </c>
      <c r="D3" t="s">
        <v>88</v>
      </c>
      <c r="E3" t="s">
        <v>88</v>
      </c>
      <c r="F3" t="s">
        <v>79</v>
      </c>
      <c r="G3" t="s">
        <v>59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60</v>
      </c>
      <c r="AA3">
        <v>1</v>
      </c>
    </row>
    <row r="4" spans="1:27" x14ac:dyDescent="0.35">
      <c r="A4" t="s">
        <v>95</v>
      </c>
      <c r="B4" t="s">
        <v>62</v>
      </c>
      <c r="C4" t="s">
        <v>93</v>
      </c>
      <c r="D4" t="s">
        <v>96</v>
      </c>
      <c r="E4" t="s">
        <v>96</v>
      </c>
      <c r="F4" t="s">
        <v>93</v>
      </c>
      <c r="G4" t="s">
        <v>59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Z4" t="s">
        <v>60</v>
      </c>
      <c r="AA4">
        <v>1</v>
      </c>
    </row>
    <row r="5" spans="1:27" x14ac:dyDescent="0.35">
      <c r="A5" t="s">
        <v>89</v>
      </c>
      <c r="B5" t="s">
        <v>61</v>
      </c>
      <c r="C5" t="s">
        <v>80</v>
      </c>
      <c r="E5" t="s">
        <v>90</v>
      </c>
      <c r="G5" t="s">
        <v>59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57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L3"/>
  <sheetViews>
    <sheetView workbookViewId="0">
      <selection activeCell="L4" sqref="L4"/>
    </sheetView>
  </sheetViews>
  <sheetFormatPr defaultRowHeight="14.5" x14ac:dyDescent="0.35"/>
  <cols>
    <col min="1" max="1" width="12.36328125" customWidth="1"/>
    <col min="2" max="2" width="16.632812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13.7265625" bestFit="1" customWidth="1"/>
    <col min="9" max="9" width="13.08984375" bestFit="1" customWidth="1"/>
    <col min="10" max="10" width="11" bestFit="1" customWidth="1"/>
    <col min="11" max="11" width="11.26953125" customWidth="1"/>
  </cols>
  <sheetData>
    <row r="1" spans="1:12" x14ac:dyDescent="0.35">
      <c r="A1" t="s">
        <v>19</v>
      </c>
      <c r="B1" t="s">
        <v>43</v>
      </c>
      <c r="C1" t="s">
        <v>25</v>
      </c>
      <c r="D1" t="s">
        <v>26</v>
      </c>
      <c r="E1" t="s">
        <v>21</v>
      </c>
      <c r="F1" t="s">
        <v>22</v>
      </c>
      <c r="G1" t="s">
        <v>23</v>
      </c>
      <c r="H1" t="s">
        <v>24</v>
      </c>
      <c r="I1" t="s">
        <v>6</v>
      </c>
      <c r="J1" t="s">
        <v>29</v>
      </c>
      <c r="K1" t="s">
        <v>28</v>
      </c>
      <c r="L1" t="s">
        <v>97</v>
      </c>
    </row>
    <row r="2" spans="1:12" x14ac:dyDescent="0.35">
      <c r="A2" t="s">
        <v>88</v>
      </c>
      <c r="B2" t="s">
        <v>52</v>
      </c>
      <c r="C2">
        <v>0</v>
      </c>
      <c r="E2" t="b">
        <v>1</v>
      </c>
      <c r="F2">
        <v>5478.6764505058327</v>
      </c>
      <c r="G2">
        <v>4.147E-2</v>
      </c>
      <c r="H2" t="s">
        <v>53</v>
      </c>
      <c r="L2">
        <v>0</v>
      </c>
    </row>
    <row r="3" spans="1:12" x14ac:dyDescent="0.35">
      <c r="A3" t="s">
        <v>96</v>
      </c>
      <c r="B3" t="s">
        <v>54</v>
      </c>
      <c r="C3">
        <v>0</v>
      </c>
      <c r="E3" t="b">
        <v>1</v>
      </c>
      <c r="H3" t="s">
        <v>53</v>
      </c>
      <c r="L3">
        <v>0</v>
      </c>
    </row>
  </sheetData>
  <phoneticPr fontId="1" type="noConversion"/>
  <dataValidations count="1">
    <dataValidation type="list" allowBlank="1" showInputMessage="1" showErrorMessage="1" sqref="D4:D5 E2:E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5"/>
  <sheetViews>
    <sheetView workbookViewId="0">
      <selection activeCell="C28" sqref="C28"/>
    </sheetView>
  </sheetViews>
  <sheetFormatPr defaultRowHeight="14.5" x14ac:dyDescent="0.35"/>
  <cols>
    <col min="1" max="1" width="19.6328125" bestFit="1" customWidth="1"/>
  </cols>
  <sheetData>
    <row r="1" spans="1:1" x14ac:dyDescent="0.35">
      <c r="A1" t="s">
        <v>49</v>
      </c>
    </row>
    <row r="2" spans="1:1" x14ac:dyDescent="0.35">
      <c r="A2" t="s">
        <v>50</v>
      </c>
    </row>
    <row r="3" spans="1:1" x14ac:dyDescent="0.35">
      <c r="A3" t="s">
        <v>64</v>
      </c>
    </row>
    <row r="4" spans="1:1" x14ac:dyDescent="0.35">
      <c r="A4" t="s">
        <v>65</v>
      </c>
    </row>
    <row r="5" spans="1:1" x14ac:dyDescent="0.35">
      <c r="A5" t="s">
        <v>66</v>
      </c>
    </row>
    <row r="6" spans="1:1" x14ac:dyDescent="0.35">
      <c r="A6" t="s">
        <v>51</v>
      </c>
    </row>
    <row r="7" spans="1:1" x14ac:dyDescent="0.35">
      <c r="A7" t="s">
        <v>54</v>
      </c>
    </row>
    <row r="8" spans="1:1" x14ac:dyDescent="0.35">
      <c r="A8" t="s">
        <v>52</v>
      </c>
    </row>
    <row r="9" spans="1:1" x14ac:dyDescent="0.35">
      <c r="A9" t="s">
        <v>55</v>
      </c>
    </row>
    <row r="10" spans="1:1" x14ac:dyDescent="0.35">
      <c r="A10" t="s">
        <v>58</v>
      </c>
    </row>
    <row r="11" spans="1:1" x14ac:dyDescent="0.35">
      <c r="A11" t="s">
        <v>63</v>
      </c>
    </row>
    <row r="12" spans="1:1" x14ac:dyDescent="0.35">
      <c r="A12" t="s">
        <v>61</v>
      </c>
    </row>
    <row r="13" spans="1:1" x14ac:dyDescent="0.35">
      <c r="A13" t="s">
        <v>62</v>
      </c>
    </row>
    <row r="14" spans="1:1" x14ac:dyDescent="0.35">
      <c r="A14" t="s">
        <v>67</v>
      </c>
    </row>
    <row r="15" spans="1:1" x14ac:dyDescent="0.35">
      <c r="A15" t="s">
        <v>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2025-01-30T08:47:57Z</dcterms:modified>
</cp:coreProperties>
</file>