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Products/methane/"/>
    </mc:Choice>
  </mc:AlternateContent>
  <xr:revisionPtr revIDLastSave="13" documentId="13_ncr:1_{11E80F7D-C7BD-4A52-82DB-1249CC81A3DA}" xr6:coauthVersionLast="47" xr6:coauthVersionMax="47" xr10:uidLastSave="{7F0413D9-E565-4763-B6E0-2FEA282DD39E}"/>
  <bookViews>
    <workbookView xWindow="-110" yWindow="-110" windowWidth="19420" windowHeight="11620" activeTab="2" xr2:uid="{50334894-9481-4F8E-BD29-206032E10C62}"/>
  </bookViews>
  <sheets>
    <sheet name="Units" sheetId="1" r:id="rId1"/>
    <sheet name="Unit_relations" sheetId="6" r:id="rId2"/>
    <sheet name="Connections" sheetId="2" r:id="rId3"/>
    <sheet name="Storages" sheetId="3" r:id="rId4"/>
    <sheet name="DropDown" sheetId="4" r:id="rId5"/>
  </sheets>
  <definedNames>
    <definedName name="CIQWBGuid" hidden="1">"3f70d648-fbe2-4237-a956-cf23c7c75a94"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<sst xmlns="http://schemas.openxmlformats.org/spreadsheetml/2006/main" count="176" uniqueCount="110">
  <si>
    <t>Unit</t>
  </si>
  <si>
    <t>Input1</t>
  </si>
  <si>
    <t>Input2</t>
  </si>
  <si>
    <t>Output1</t>
  </si>
  <si>
    <t>Output2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</si>
  <si>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</si>
  <si>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</si>
  <si>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</si>
  <si>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</si>
  <si>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</si>
  <si>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</si>
  <si>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</si>
  <si>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</si>
  <si>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Connection</t>
  </si>
  <si>
    <t>Relation_In_Out</t>
  </si>
  <si>
    <t>Relation_In_In</t>
  </si>
  <si>
    <t>Relation_Out_Out</t>
  </si>
  <si>
    <t>Storage</t>
  </si>
  <si>
    <t>Connection_type</t>
  </si>
  <si>
    <t>has_state</t>
  </si>
  <si>
    <t>node_state_cap</t>
  </si>
  <si>
    <t>frac_state_loss</t>
  </si>
  <si>
    <t>node_state</t>
  </si>
  <si>
    <t>value_before</t>
  </si>
  <si>
    <t>Relation_Out_In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</si>
  <si>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</si>
  <si>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</si>
  <si>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</si>
  <si>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</si>
  <si>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</si>
  <si>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</si>
  <si>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</si>
  <si>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Object_type</t>
  </si>
  <si>
    <t>connection_investment_tech_lifetime</t>
  </si>
  <si>
    <t>mean_efficiency</t>
  </si>
  <si>
    <t>units_on_cost</t>
  </si>
  <si>
    <t>resolution_output</t>
  </si>
  <si>
    <t>demand</t>
  </si>
  <si>
    <t>object_type</t>
  </si>
  <si>
    <t>PV_plant</t>
  </si>
  <si>
    <t>PEM_Electrolyzer</t>
  </si>
  <si>
    <t>Electric_Steam_Boiler</t>
  </si>
  <si>
    <t>Digester</t>
  </si>
  <si>
    <t>Methanation</t>
  </si>
  <si>
    <t>CO2_Remover</t>
  </si>
  <si>
    <t>Power_line</t>
  </si>
  <si>
    <t>connection_type_lossless_bidirectional</t>
  </si>
  <si>
    <t>40Y</t>
  </si>
  <si>
    <t>Hydrogen_pipeline</t>
  </si>
  <si>
    <t>connection_type_normal</t>
  </si>
  <si>
    <t>50Y</t>
  </si>
  <si>
    <t>Heat_pipeline</t>
  </si>
  <si>
    <t>Methane_pipeline</t>
  </si>
  <si>
    <t>Methane_storage</t>
  </si>
  <si>
    <t>Hydrogen_storage</t>
  </si>
  <si>
    <t>fix_node_state</t>
  </si>
  <si>
    <t>AEC_Electrolyzer</t>
  </si>
  <si>
    <t>SOEC_Electrolyzer</t>
  </si>
  <si>
    <t>Pipeline</t>
  </si>
  <si>
    <t>Wind_onshore</t>
  </si>
  <si>
    <t>Wind_offshore</t>
  </si>
  <si>
    <t>Methane_Plant</t>
  </si>
  <si>
    <t>h2_st</t>
  </si>
  <si>
    <t>ch4_st</t>
  </si>
  <si>
    <t>initial_storages_invested</t>
  </si>
  <si>
    <t>pl_wholesale</t>
  </si>
  <si>
    <t>pl_h2_st</t>
  </si>
  <si>
    <t>pl_ch4_st</t>
  </si>
  <si>
    <t>pl_dh</t>
  </si>
  <si>
    <t>dh</t>
  </si>
  <si>
    <t>ch4</t>
  </si>
  <si>
    <t>power_wholesale</t>
  </si>
  <si>
    <t>h2</t>
  </si>
  <si>
    <t>h2_St</t>
  </si>
  <si>
    <t>power</t>
  </si>
  <si>
    <t>initial_connections_invested_available</t>
  </si>
  <si>
    <t>solar_plant</t>
  </si>
  <si>
    <t>electrolyzer</t>
  </si>
  <si>
    <t>water</t>
  </si>
  <si>
    <t>start_up_cost</t>
  </si>
  <si>
    <t>shut_down_cost</t>
  </si>
  <si>
    <t>initial_units_on</t>
  </si>
  <si>
    <t>Auxilliary</t>
  </si>
  <si>
    <t>heat_low</t>
  </si>
  <si>
    <t>Auxiliary</t>
  </si>
  <si>
    <t>wind_onshore</t>
  </si>
  <si>
    <t>wind_offshore</t>
  </si>
  <si>
    <t>water_import</t>
  </si>
  <si>
    <t>water_source</t>
  </si>
  <si>
    <t>Output3</t>
  </si>
  <si>
    <t>Relation_In1_In2</t>
  </si>
  <si>
    <t>Relation_In1_In3</t>
  </si>
  <si>
    <t>Relation_In1_In4</t>
  </si>
  <si>
    <t>Input3</t>
  </si>
  <si>
    <t>Input4</t>
  </si>
  <si>
    <t>Output4</t>
  </si>
  <si>
    <t>Relation_Out1_Out2</t>
  </si>
  <si>
    <t>Relation_Out1_Out3</t>
  </si>
  <si>
    <t>Relation_Out1_Out4</t>
  </si>
  <si>
    <t>unit_capacity</t>
  </si>
  <si>
    <t>ramp_up</t>
  </si>
  <si>
    <t>ramp_down</t>
  </si>
  <si>
    <t>start_up_limit</t>
  </si>
  <si>
    <t>shut_down_limit</t>
  </si>
  <si>
    <t>minimum_op_point</t>
  </si>
  <si>
    <t>biogas_import</t>
  </si>
  <si>
    <t>bio_ch4</t>
  </si>
  <si>
    <t>bio_ch4_source</t>
  </si>
  <si>
    <t>Methane_plant</t>
  </si>
  <si>
    <t>Relation_In1_Out1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</si>
</sst>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2" borderId="0" xfId="0" applyFill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4">
    <dxf>
      <numFmt numFmtId="0" formatCode="General"/>
    </dxf>
    <dxf>
      <fill>
        <patternFill patternType="none">
          <fgColor indexed="64"/>
          <bgColor auto="1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R10" totalsRowShown="0">
  <autoFilter ref="A1:R10" xr:uid="{A55D93BB-3EF1-4249-80C0-A8E75E738393}"/>
  <tableColumns count="18">
    <tableColumn id="1" xr3:uid="{C73E51D0-1842-42F3-9C00-F0DBD2E661BE}" name="Unit"/>
    <tableColumn id="2" xr3:uid="{FA8BE796-DE15-407E-8998-92C973AE35A4}" name="Object_type"/>
    <tableColumn id="8" xr3:uid="{595E5F3B-994A-4A99-AC6C-24737CDDDF6F}" name="unit_capacity"/>
    <tableColumn id="26" xr3:uid="{D0F85E7B-D704-45A0-BE99-26E3A1F08634}" name="mean_efficiency"/>
    <tableColumn id="28" xr3:uid="{EBC4610B-47F0-44E3-8543-664851FC473C}" name="min_down_time"/>
    <tableColumn id="27" xr3:uid="{DC89C4F2-3857-45F2-B4A0-642F9C1613A6}" name="ramp_up"/>
    <tableColumn id="30" xr3:uid="{98C94D50-387A-4596-96E7-17395B3AF62E}" name="ramp_down"/>
    <tableColumn id="32" xr3:uid="{D45EEC70-4FBC-44FF-9E9A-E2D38C52BF94}" name="start_up_limit"/>
    <tableColumn id="9" xr3:uid="{50F936EF-D32C-4938-8FCA-291A6A3E82E6}" name="shut_down_limit"/>
    <tableColumn id="47" xr3:uid="{0D059170-471D-4E37-9290-C27C8F6312F7}" name="start_up_cost"/>
    <tableColumn id="46" xr3:uid="{B6ED2AB0-3491-4CDE-BC11-6009B10F4120}" name="shut_down_cost"/>
    <tableColumn id="24" xr3:uid="{4D171E04-3F62-4131-BD43-B8A8D03B8530}" name="units_on_cost"/>
    <tableColumn id="13" xr3:uid="{AD4231E3-CB94-4597-81A2-E13C044BBD2D}" name="fom_cost"/>
    <tableColumn id="22" xr3:uid="{3FA572AD-B473-45F7-A244-2DF38E57A2D3}" name="vom_cost"/>
    <tableColumn id="36" xr3:uid="{CFFB3FD3-3581-4635-8E26-A397976C50BA}" name="minimum_op_point"/>
    <tableColumn id="40" xr3:uid="{13D3F1BD-DB2E-4B88-B660-2F6A81616F69}" name="resolution_output" dataDxfId="3"/>
    <tableColumn id="41" xr3:uid="{8CF0CBE3-C92A-4542-8737-317CCD5CF213}" name="demand" dataDxfId="2"/>
    <tableColumn id="7" xr3:uid="{67AC62F1-20D0-460D-AB19-8D9D0208B920}" name="initial_units_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CD33EB7-C7FA-420A-B41D-54E455F2582D}" name="Table17" displayName="Table17" ref="A1:Q8" totalsRowShown="0">
  <autoFilter ref="A1:Q8" xr:uid="{A55D93BB-3EF1-4249-80C0-A8E75E738393}"/>
  <tableColumns count="17">
    <tableColumn id="1" xr3:uid="{8642BBE5-9C8A-4B22-9A88-832555EF4D56}" name="Unit"/>
    <tableColumn id="2" xr3:uid="{ED663D39-C262-40E4-93B2-16669EE6A517}" name="Object_type"/>
    <tableColumn id="3" xr3:uid="{1ED38A9A-0CC3-49C8-8125-460A45FDB609}" name="Input1"/>
    <tableColumn id="4" xr3:uid="{3580FF99-FA6E-43AC-AC29-3954303E5C20}" name="Input2"/>
    <tableColumn id="9" xr3:uid="{889DE367-A896-4ABC-8BBA-E25D54987635}" name="Input3"/>
    <tableColumn id="12" xr3:uid="{BE443DDD-CEC1-4EA3-B16D-13387D0774CF}" name="Input4"/>
    <tableColumn id="5" xr3:uid="{920C88AB-2190-49B4-850E-71401A1DED9D}" name="Output1"/>
    <tableColumn id="6" xr3:uid="{BA586FC7-FDE6-4CA9-A1AD-2FB7ADB229DF}" name="Output2"/>
    <tableColumn id="13" xr3:uid="{42C945E7-24E5-4248-BCD7-2C3ACE6A235B}" name="Output3"/>
    <tableColumn id="14" xr3:uid="{45BA2180-1369-4FC9-B6B3-31A0DC30920B}" name="Output4"/>
    <tableColumn id="8" xr3:uid="{0BB74548-652A-4B49-A9D4-61D66654ACD4}" name="Relation_In1_In2"/>
    <tableColumn id="7" xr3:uid="{543EA55F-949A-4EA1-A9D7-EC59FCB7A389}" name="Relation_In1_In3"/>
    <tableColumn id="10" xr3:uid="{EBBA79EE-2101-4E70-8D21-DA3ACAF6DC94}" name="Relation_In1_In4"/>
    <tableColumn id="11" xr3:uid="{C1C13ADA-E7E8-4A12-B903-3D1EB038F555}" name="Relation_In1_Out1"/>
    <tableColumn id="16" xr3:uid="{92734E46-6C10-4C9D-89E0-7756C29CAAC4}" name="Relation_Out1_Out2"/>
    <tableColumn id="15" xr3:uid="{C7E29B48-C5C7-4D8E-9DB1-AE9198E47584}" name="Relation_Out1_Out3"/>
    <tableColumn id="25" xr3:uid="{DFF9D589-5FFC-488E-9DAA-D15BCF9E165E}" name="Relation_Out1_Out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Z5" totalsRowShown="0">
  <autoFilter ref="A1:Z5" xr:uid="{A55D93BB-3EF1-4249-80C0-A8E75E738393}"/>
  <tableColumns count="26">
    <tableColumn id="1" xr3:uid="{26B0CA71-1EA9-44CF-8E6D-31054ECA99A6}" name="Connection"/>
    <tableColumn id="2" xr3:uid="{587ADBB8-7B68-42BE-A14F-535C6116E5EA}" name="Object_type"/>
    <tableColumn id="3" xr3:uid="{0B221EED-10BC-4C34-AC5E-37A826B1E8AE}" name="Input1"/>
    <tableColumn id="4" xr3:uid="{13095F0A-BCF6-40A3-B029-60B11214B154}" name="Input2"/>
    <tableColumn id="5" xr3:uid="{4C6B3E52-C4A2-4D67-B50B-9DAA089E0399}" name="Output1"/>
    <tableColumn id="22" xr3:uid="{551A8663-4680-4147-9E64-4B9A8EA76642}" name="Output2" dataDxfId="1"/>
    <tableColumn id="6" xr3:uid="{5DF4D35D-AD4C-4648-BC90-B2BA8F975A09}" name="Connection_type"/>
    <tableColumn id="15" xr3:uid="{C0BCA9EF-0E20-40E5-9820-0EA6AB1DE457}" name="Cap_Input1_existing"/>
    <tableColumn id="14" xr3:uid="{D4F16D16-99DE-47DA-B08A-6DD56FEBC7A4}" name="Cap_Input1_max"/>
    <tableColumn id="7" xr3:uid="{E7E4A800-7F3E-4BF9-A884-F3BDD87E4621}" name="Cap_Input2_existing"/>
    <tableColumn id="16" xr3:uid="{8893BE03-F801-4096-BA71-49D3B6176542}" name="Cap_Input2_max"/>
    <tableColumn id="17" xr3:uid="{9DC965EA-6654-4828-B29B-097368A09D75}" name="Cap_Output1_existing"/>
    <tableColumn id="19" xr3:uid="{CB576510-488A-48D1-9EBF-E417CAAAB7E4}" name="Cap_Output1_max"/>
    <tableColumn id="20" xr3:uid="{5176DB25-AD8B-43E3-AEAF-7F27C99BEFB0}" name="Cap_Output2_existing"/>
    <tableColumn id="8" xr3:uid="{5E25F56C-3E8C-4A4F-ACEB-CDBC45CA165F}" name="Cap_Output2_max"/>
    <tableColumn id="9" xr3:uid="{3138804A-F699-4287-89C7-DE76BAD06195}" name="Relation_In_In"/>
    <tableColumn id="10" xr3:uid="{AE158189-8F74-4D1A-BE7F-20B56DC1FCA0}" name="Relation_In_Out"/>
    <tableColumn id="23" xr3:uid="{C3B5D3DD-6B9E-4750-8098-2BDCA6D4F76B}" name="Relation_Out_Out"/>
    <tableColumn id="11" xr3:uid="{ADDA3F91-13EA-44FD-BDAD-129E45FF1B77}" name="Relation_Out_In"/>
    <tableColumn id="13" xr3:uid="{9A50D747-7636-48C7-AEA4-AC76517E91C7}" name="fom_cost"/>
    <tableColumn id="21" xr3:uid="{EC2CC790-C17D-4744-A981-3984808E5B33}" name="vom_cost_Input1"/>
    <tableColumn id="24" xr3:uid="{41B338E4-2058-41E9-8000-97D77450FBC3}" name="vom_cost_Input2"/>
    <tableColumn id="25" xr3:uid="{DDAFCF0A-1EF1-4B7B-9742-01F9FA7A22E5}" name="vom_cost_Output1"/>
    <tableColumn id="26" xr3:uid="{BBB71EDD-0EC0-477F-903A-3BF251C590FC}" name="vom_cost_Output2"/>
    <tableColumn id="27" xr3:uid="{65A6FC97-CBF5-4192-8668-F1903C17C1F5}" name="connection_investment_tech_lifetime"/>
    <tableColumn id="28" xr3:uid="{6C87744B-3FF9-44BB-9394-82EE6DD0EE4E}" name="initial_connections_invested_availabl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J5" totalsRowShown="0">
  <autoFilter ref="A1:J5" xr:uid="{070C7B69-9214-47B9-93F0-C6C6118ED7CC}"/>
  <tableColumns count="10">
    <tableColumn id="1" xr3:uid="{59CF1CEF-E7FA-4B7F-9443-D4A6EAAB7A8F}" name="Storage" dataDxfId="0"/>
    <tableColumn id="4" xr3:uid="{AEAA1B51-84C1-491F-81D5-7757B30BDCCD}" name="Object_type"/>
    <tableColumn id="6" xr3:uid="{FA5F8582-61FC-4A96-9E8D-E08E92F1962D}" name="value_before"/>
    <tableColumn id="2" xr3:uid="{1FB70133-79C8-41A8-BCD5-AC8AA5856E5B}" name="has_state"/>
    <tableColumn id="3" xr3:uid="{11AD2EA9-CE36-4CCE-8F89-387EFE0D8EED}" name="node_state_cap"/>
    <tableColumn id="7" xr3:uid="{FDFFF561-E931-46C6-8D90-30C5BF9CB9E9}" name="frac_state_loss"/>
    <tableColumn id="11" xr3:uid="{3C880482-B284-4120-859D-C69724716B06}" name="node_state"/>
    <tableColumn id="13" xr3:uid="{620A5657-4B04-4066-87F7-215E607C4C88}" name="fom_cost"/>
    <tableColumn id="8" xr3:uid="{D3E26ECE-7BB7-42B8-829D-538BD4CDBDB6}" name="vom_cost"/>
    <tableColumn id="9" xr3:uid="{53DF8162-5F7A-4A8B-B831-421532A7A1B4}" name="initial_storages_investe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0E0718-CF3D-46DE-ABAE-954431E3B623}" name="Table4" displayName="Table4" ref="A1:A19" totalsRowShown="0">
  <autoFilter ref="A1:A19" xr:uid="{F60E0718-CF3D-46DE-ABAE-954431E3B623}"/>
  <tableColumns count="1">
    <tableColumn id="1" xr3:uid="{92FD8766-2E9E-48CC-B065-131067C79BF9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R8"/>
  <sheetViews>
    <sheetView workbookViewId="0">
      <selection activeCell="G11" sqref="G11"/>
    </sheetView>
  </sheetViews>
  <sheetFormatPr defaultRowHeight="14.5" x14ac:dyDescent="0.35"/>
  <cols>
    <col min="1" max="1" width="17.26953125" bestFit="1" customWidth="1"/>
    <col min="2" max="2" width="19.6328125" bestFit="1" customWidth="1"/>
    <col min="3" max="18" width="10.1796875" bestFit="1" customWidth="1"/>
  </cols>
  <sheetData>
    <row r="1" spans="1:18" x14ac:dyDescent="0.35">
      <c r="A1" t="s">
        <v>0</v>
      </c>
      <c r="B1" t="s">
        <v>32</v>
      </c>
      <c r="C1" t="s">
        <v>99</v>
      </c>
      <c r="D1" t="s">
        <v>34</v>
      </c>
      <c r="E1" t="s">
        <v>31</v>
      </c>
      <c r="F1" t="s">
        <v>100</v>
      </c>
      <c r="G1" t="s">
        <v>101</v>
      </c>
      <c r="H1" t="s">
        <v>102</v>
      </c>
      <c r="I1" t="s">
        <v>103</v>
      </c>
      <c r="J1" t="s">
        <v>79</v>
      </c>
      <c r="K1" t="s">
        <v>80</v>
      </c>
      <c r="L1" t="s">
        <v>35</v>
      </c>
      <c r="M1" t="s">
        <v>26</v>
      </c>
      <c r="N1" t="s">
        <v>25</v>
      </c>
      <c r="O1" t="s">
        <v>104</v>
      </c>
      <c r="P1" t="s">
        <v>36</v>
      </c>
      <c r="Q1" t="s">
        <v>37</v>
      </c>
      <c r="R1" t="s">
        <v>81</v>
      </c>
    </row>
    <row r="2" spans="1:18" x14ac:dyDescent="0.35">
      <c r="A2" t="s">
        <v>76</v>
      </c>
      <c r="B2" t="s">
        <v>39</v>
      </c>
      <c r="C2" t="s">
        <v>74</v>
      </c>
      <c r="P2" s="1"/>
      <c r="Q2" s="1"/>
    </row>
    <row r="3" spans="1:18" x14ac:dyDescent="0.35">
      <c r="A3" s="4" t="s">
        <v>85</v>
      </c>
      <c r="B3" s="4" t="s">
        <v>59</v>
      </c>
      <c r="C3" t="s">
        <v>74</v>
      </c>
      <c r="P3" s="1"/>
      <c r="Q3" s="1"/>
    </row>
    <row r="4" spans="1:18" x14ac:dyDescent="0.35">
      <c r="A4" t="s">
        <v>86</v>
      </c>
      <c r="B4" t="s">
        <v>60</v>
      </c>
      <c r="C4" t="s">
        <v>74</v>
      </c>
      <c r="P4" s="1"/>
      <c r="Q4" s="1"/>
    </row>
    <row r="5" spans="1:18" x14ac:dyDescent="0.35">
      <c r="A5" t="s">
        <v>77</v>
      </c>
      <c r="B5" t="s">
        <v>40</v>
      </c>
      <c r="C5" t="s">
        <v>74</v>
      </c>
      <c r="D5">
        <v>0.75</v>
      </c>
      <c r="M5">
        <v>4.34</v>
      </c>
      <c r="O5">
        <v>0.02</v>
      </c>
      <c r="P5" s="1"/>
      <c r="Q5" s="1"/>
    </row>
    <row r="6" spans="1:18" x14ac:dyDescent="0.35">
      <c r="A6" s="3" t="s">
        <v>43</v>
      </c>
      <c r="B6" t="s">
        <v>108</v>
      </c>
      <c r="C6" s="3" t="s">
        <v>70</v>
      </c>
      <c r="N6" s="1"/>
      <c r="P6" s="1"/>
      <c r="Q6" s="2"/>
    </row>
    <row r="7" spans="1:18" x14ac:dyDescent="0.35">
      <c r="A7" t="s">
        <v>87</v>
      </c>
      <c r="B7" t="s">
        <v>82</v>
      </c>
      <c r="C7" t="s">
        <v>78</v>
      </c>
      <c r="N7" s="5"/>
      <c r="P7" s="1"/>
      <c r="Q7" s="1"/>
    </row>
    <row r="8" spans="1:18" x14ac:dyDescent="0.35">
      <c r="A8" t="s">
        <v>105</v>
      </c>
      <c r="B8" t="s">
        <v>82</v>
      </c>
      <c r="C8" t="s">
        <v>106</v>
      </c>
      <c r="P8" s="1"/>
      <c r="Q8" s="1"/>
    </row>
  </sheetData>
  <phoneticPr fontId="1" type="noConversion"/>
  <dataValidations count="1">
    <dataValidation type="list" allowBlank="1" showInputMessage="1" showErrorMessage="1" sqref="N5:N6 P2:P8" xr:uid="{ED867B80-C728-4873-8D4D-BAB1E8AB7F30}">
      <formula1>"h, D, W, M, Q, Y"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6F1AE-0A9A-41EF-AAC6-2EFA35CD0F28}">
  <dimension ref="A1:Q8"/>
  <sheetViews>
    <sheetView workbookViewId="0"/>
  </sheetViews>
  <sheetFormatPr defaultRowHeight="14.5" x14ac:dyDescent="0.35"/>
  <cols>
    <col min="1" max="1" width="17.26953125" bestFit="1" customWidth="1"/>
    <col min="2" max="2" width="19.6328125" bestFit="1" customWidth="1"/>
    <col min="3" max="17" width="9.81640625" customWidth="1"/>
  </cols>
  <sheetData>
    <row r="1" spans="1:17" x14ac:dyDescent="0.35">
      <c r="A1" t="s">
        <v>0</v>
      </c>
      <c r="B1" t="s">
        <v>32</v>
      </c>
      <c r="C1" t="s">
        <v>1</v>
      </c>
      <c r="D1" t="s">
        <v>2</v>
      </c>
      <c r="E1" t="s">
        <v>93</v>
      </c>
      <c r="F1" t="s">
        <v>94</v>
      </c>
      <c r="G1" t="s">
        <v>3</v>
      </c>
      <c r="H1" t="s">
        <v>4</v>
      </c>
      <c r="I1" t="s">
        <v>89</v>
      </c>
      <c r="J1" t="s">
        <v>95</v>
      </c>
      <c r="K1" t="s">
        <v>90</v>
      </c>
      <c r="L1" t="s">
        <v>91</v>
      </c>
      <c r="M1" t="s">
        <v>92</v>
      </c>
      <c r="N1" t="s">
        <v>109</v>
      </c>
      <c r="O1" t="s">
        <v>96</v>
      </c>
      <c r="P1" t="s">
        <v>97</v>
      </c>
      <c r="Q1" t="s">
        <v>98</v>
      </c>
    </row>
    <row r="2" spans="1:17" x14ac:dyDescent="0.35">
      <c r="A2" t="s">
        <v>76</v>
      </c>
      <c r="B2" t="s">
        <v>39</v>
      </c>
      <c r="G2" t="s">
        <v>74</v>
      </c>
    </row>
    <row r="3" spans="1:17" x14ac:dyDescent="0.35">
      <c r="A3" s="4" t="s">
        <v>85</v>
      </c>
      <c r="B3" s="4" t="s">
        <v>59</v>
      </c>
      <c r="G3" t="s">
        <v>74</v>
      </c>
    </row>
    <row r="4" spans="1:17" x14ac:dyDescent="0.35">
      <c r="A4" t="s">
        <v>86</v>
      </c>
      <c r="B4" t="s">
        <v>60</v>
      </c>
      <c r="G4" t="s">
        <v>74</v>
      </c>
    </row>
    <row r="5" spans="1:17" x14ac:dyDescent="0.35">
      <c r="A5" t="s">
        <v>77</v>
      </c>
      <c r="B5" t="s">
        <v>40</v>
      </c>
      <c r="C5" t="s">
        <v>74</v>
      </c>
      <c r="D5" t="s">
        <v>78</v>
      </c>
      <c r="G5" t="s">
        <v>72</v>
      </c>
      <c r="H5" t="s">
        <v>83</v>
      </c>
      <c r="K5">
        <v>5.8500000000000002E-3</v>
      </c>
      <c r="O5">
        <v>1.76</v>
      </c>
    </row>
    <row r="6" spans="1:17" x14ac:dyDescent="0.35">
      <c r="A6" s="3" t="s">
        <v>43</v>
      </c>
      <c r="B6" t="s">
        <v>61</v>
      </c>
      <c r="C6" t="s">
        <v>72</v>
      </c>
      <c r="D6" t="s">
        <v>106</v>
      </c>
      <c r="E6" t="s">
        <v>74</v>
      </c>
      <c r="G6" t="s">
        <v>70</v>
      </c>
      <c r="H6" t="s">
        <v>83</v>
      </c>
      <c r="K6">
        <v>0.86792452830188682</v>
      </c>
      <c r="L6">
        <v>46</v>
      </c>
      <c r="N6">
        <v>0.5168539325842697</v>
      </c>
      <c r="O6">
        <v>8.9</v>
      </c>
    </row>
    <row r="7" spans="1:17" x14ac:dyDescent="0.35">
      <c r="A7" t="s">
        <v>87</v>
      </c>
      <c r="B7" t="s">
        <v>82</v>
      </c>
      <c r="C7" t="s">
        <v>88</v>
      </c>
      <c r="G7" t="s">
        <v>78</v>
      </c>
    </row>
    <row r="8" spans="1:17" x14ac:dyDescent="0.35">
      <c r="A8" t="s">
        <v>105</v>
      </c>
      <c r="B8" t="s">
        <v>82</v>
      </c>
      <c r="C8" t="s">
        <v>107</v>
      </c>
      <c r="G8" t="s">
        <v>106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Z5"/>
  <sheetViews>
    <sheetView tabSelected="1" topLeftCell="W1" workbookViewId="0">
      <selection activeCell="Z5" sqref="Z5"/>
    </sheetView>
  </sheetViews>
  <sheetFormatPr defaultRowHeight="14.5" x14ac:dyDescent="0.35"/>
  <cols>
    <col min="1" max="1" width="12.90625" bestFit="1" customWidth="1"/>
    <col min="2" max="2" width="17.453125" bestFit="1" customWidth="1"/>
    <col min="3" max="6" width="16.1796875" bestFit="1" customWidth="1"/>
    <col min="7" max="7" width="35.1796875" bestFit="1" customWidth="1"/>
    <col min="8" max="8" width="20.7265625" bestFit="1" customWidth="1"/>
    <col min="9" max="9" width="17.453125" bestFit="1" customWidth="1"/>
    <col min="10" max="10" width="20.7265625" bestFit="1" customWidth="1"/>
    <col min="11" max="11" width="17.453125" bestFit="1" customWidth="1"/>
    <col min="12" max="12" width="22.1796875" bestFit="1" customWidth="1"/>
    <col min="13" max="13" width="19.08984375" bestFit="1" customWidth="1"/>
    <col min="14" max="14" width="22.1796875" bestFit="1" customWidth="1"/>
    <col min="15" max="15" width="19.08984375" bestFit="1" customWidth="1"/>
    <col min="16" max="16" width="17.1796875" bestFit="1" customWidth="1"/>
    <col min="17" max="17" width="18.81640625" bestFit="1" customWidth="1"/>
    <col min="18" max="18" width="18.81640625" customWidth="1"/>
    <col min="19" max="19" width="12.7265625" customWidth="1"/>
    <col min="20" max="20" width="11.26953125" bestFit="1" customWidth="1"/>
    <col min="21" max="22" width="17.81640625" bestFit="1" customWidth="1"/>
    <col min="23" max="24" width="19.453125" bestFit="1" customWidth="1"/>
    <col min="25" max="25" width="36.54296875" bestFit="1" customWidth="1"/>
    <col min="26" max="26" width="37.08984375" bestFit="1" customWidth="1"/>
  </cols>
  <sheetData>
    <row r="1" spans="1:26" x14ac:dyDescent="0.35">
      <c r="A1" t="s">
        <v>13</v>
      </c>
      <c r="B1" t="s">
        <v>32</v>
      </c>
      <c r="C1" t="s">
        <v>1</v>
      </c>
      <c r="D1" t="s">
        <v>2</v>
      </c>
      <c r="E1" t="s">
        <v>3</v>
      </c>
      <c r="F1" t="s">
        <v>4</v>
      </c>
      <c r="G1" t="s">
        <v>18</v>
      </c>
      <c r="H1" t="s">
        <v>5</v>
      </c>
      <c r="I1" t="s">
        <v>7</v>
      </c>
      <c r="J1" t="s">
        <v>8</v>
      </c>
      <c r="K1" t="s">
        <v>6</v>
      </c>
      <c r="L1" t="s">
        <v>10</v>
      </c>
      <c r="M1" t="s">
        <v>9</v>
      </c>
      <c r="N1" t="s">
        <v>11</v>
      </c>
      <c r="O1" t="s">
        <v>12</v>
      </c>
      <c r="P1" t="s">
        <v>15</v>
      </c>
      <c r="Q1" t="s">
        <v>14</v>
      </c>
      <c r="R1" t="s">
        <v>16</v>
      </c>
      <c r="S1" t="s">
        <v>24</v>
      </c>
      <c r="T1" t="s">
        <v>26</v>
      </c>
      <c r="U1" t="s">
        <v>30</v>
      </c>
      <c r="V1" t="s">
        <v>27</v>
      </c>
      <c r="W1" t="s">
        <v>28</v>
      </c>
      <c r="X1" t="s">
        <v>29</v>
      </c>
      <c r="Y1" t="s">
        <v>33</v>
      </c>
      <c r="Z1" t="s">
        <v>75</v>
      </c>
    </row>
    <row r="2" spans="1:26" x14ac:dyDescent="0.35">
      <c r="A2" t="s">
        <v>65</v>
      </c>
      <c r="B2" t="s">
        <v>45</v>
      </c>
      <c r="C2" t="s">
        <v>71</v>
      </c>
      <c r="D2" t="s">
        <v>74</v>
      </c>
      <c r="E2" t="s">
        <v>74</v>
      </c>
      <c r="F2" t="s">
        <v>71</v>
      </c>
      <c r="G2" t="s">
        <v>46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Y2" t="s">
        <v>47</v>
      </c>
      <c r="Z2">
        <v>1</v>
      </c>
    </row>
    <row r="3" spans="1:26" x14ac:dyDescent="0.35">
      <c r="A3" t="s">
        <v>66</v>
      </c>
      <c r="B3" t="s">
        <v>48</v>
      </c>
      <c r="C3" t="s">
        <v>72</v>
      </c>
      <c r="D3" t="s">
        <v>62</v>
      </c>
      <c r="E3" t="s">
        <v>73</v>
      </c>
      <c r="F3" t="s">
        <v>72</v>
      </c>
      <c r="G3" t="s">
        <v>49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Y3" t="s">
        <v>50</v>
      </c>
      <c r="Z3">
        <v>1</v>
      </c>
    </row>
    <row r="4" spans="1:26" x14ac:dyDescent="0.35">
      <c r="A4" s="3" t="s">
        <v>67</v>
      </c>
      <c r="B4" t="s">
        <v>52</v>
      </c>
      <c r="C4" t="s">
        <v>70</v>
      </c>
      <c r="D4" t="s">
        <v>63</v>
      </c>
      <c r="E4" t="s">
        <v>70</v>
      </c>
      <c r="F4" t="s">
        <v>63</v>
      </c>
      <c r="G4" t="s">
        <v>49</v>
      </c>
      <c r="Z4">
        <v>1</v>
      </c>
    </row>
    <row r="5" spans="1:26" x14ac:dyDescent="0.35">
      <c r="A5" t="s">
        <v>68</v>
      </c>
      <c r="B5" t="s">
        <v>51</v>
      </c>
      <c r="C5" t="s">
        <v>83</v>
      </c>
      <c r="E5" t="s">
        <v>69</v>
      </c>
      <c r="G5" t="s">
        <v>49</v>
      </c>
      <c r="H5">
        <v>1000</v>
      </c>
      <c r="I5">
        <v>1000</v>
      </c>
      <c r="L5">
        <v>1000</v>
      </c>
      <c r="M5">
        <v>1000</v>
      </c>
      <c r="T5">
        <v>1</v>
      </c>
      <c r="Y5" t="s">
        <v>47</v>
      </c>
      <c r="Z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J3"/>
  <sheetViews>
    <sheetView workbookViewId="0"/>
  </sheetViews>
  <sheetFormatPr defaultRowHeight="14.5" x14ac:dyDescent="0.35"/>
  <cols>
    <col min="1" max="1" width="9.453125" bestFit="1" customWidth="1"/>
    <col min="2" max="2" width="16.1796875" bestFit="1" customWidth="1"/>
    <col min="3" max="3" width="12.54296875" bestFit="1" customWidth="1"/>
    <col min="4" max="4" width="16.6328125" bestFit="1" customWidth="1"/>
    <col min="5" max="5" width="15.81640625" bestFit="1" customWidth="1"/>
    <col min="6" max="6" width="15.81640625" customWidth="1"/>
    <col min="7" max="7" width="13.7265625" bestFit="1" customWidth="1"/>
    <col min="8" max="9" width="11.26953125" bestFit="1" customWidth="1"/>
    <col min="10" max="10" width="24.90625" bestFit="1" customWidth="1"/>
  </cols>
  <sheetData>
    <row r="1" spans="1:10" x14ac:dyDescent="0.35">
      <c r="A1" t="s">
        <v>17</v>
      </c>
      <c r="B1" t="s">
        <v>32</v>
      </c>
      <c r="C1" t="s">
        <v>23</v>
      </c>
      <c r="D1" t="s">
        <v>19</v>
      </c>
      <c r="E1" t="s">
        <v>20</v>
      </c>
      <c r="F1" t="s">
        <v>21</v>
      </c>
      <c r="G1" t="s">
        <v>22</v>
      </c>
      <c r="H1" t="s">
        <v>26</v>
      </c>
      <c r="I1" t="s">
        <v>25</v>
      </c>
      <c r="J1" t="s">
        <v>64</v>
      </c>
    </row>
    <row r="2" spans="1:10" x14ac:dyDescent="0.35">
      <c r="A2" t="s">
        <v>62</v>
      </c>
      <c r="B2" t="s">
        <v>54</v>
      </c>
      <c r="C2">
        <v>0</v>
      </c>
      <c r="D2" t="b">
        <v>1</v>
      </c>
      <c r="E2">
        <v>5478.6764505058327</v>
      </c>
      <c r="F2">
        <v>4.147E-2</v>
      </c>
      <c r="G2" t="s">
        <v>55</v>
      </c>
      <c r="J2">
        <v>0</v>
      </c>
    </row>
    <row r="3" spans="1:10" x14ac:dyDescent="0.35">
      <c r="A3" s="3" t="s">
        <v>63</v>
      </c>
      <c r="B3" t="s">
        <v>53</v>
      </c>
      <c r="C3">
        <v>0</v>
      </c>
      <c r="D3" t="b">
        <v>1</v>
      </c>
      <c r="G3" t="s">
        <v>55</v>
      </c>
      <c r="J3">
        <v>0</v>
      </c>
    </row>
  </sheetData>
  <phoneticPr fontId="1" type="noConversion"/>
  <dataValidations count="1">
    <dataValidation type="list" allowBlank="1" showInputMessage="1" showErrorMessage="1" sqref="D2:D3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2EA3-CCEB-45E2-AC25-979810840C6C}">
  <dimension ref="A1:A19"/>
  <sheetViews>
    <sheetView workbookViewId="0"/>
  </sheetViews>
  <sheetFormatPr defaultRowHeight="14.5" x14ac:dyDescent="0.35"/>
  <sheetData>
    <row r="1" spans="1:1" x14ac:dyDescent="0.35">
      <c r="A1" t="s">
        <v>38</v>
      </c>
    </row>
    <row r="2" spans="1:1" x14ac:dyDescent="0.35">
      <c r="A2" t="s">
        <v>39</v>
      </c>
    </row>
    <row r="3" spans="1:1" x14ac:dyDescent="0.35">
      <c r="A3" t="s">
        <v>56</v>
      </c>
    </row>
    <row r="4" spans="1:1" x14ac:dyDescent="0.35">
      <c r="A4" t="s">
        <v>40</v>
      </c>
    </row>
    <row r="5" spans="1:1" x14ac:dyDescent="0.35">
      <c r="A5" t="s">
        <v>57</v>
      </c>
    </row>
    <row r="6" spans="1:1" x14ac:dyDescent="0.35">
      <c r="A6" t="s">
        <v>44</v>
      </c>
    </row>
    <row r="7" spans="1:1" x14ac:dyDescent="0.35">
      <c r="A7" t="s">
        <v>61</v>
      </c>
    </row>
    <row r="8" spans="1:1" x14ac:dyDescent="0.35">
      <c r="A8" t="s">
        <v>41</v>
      </c>
    </row>
    <row r="9" spans="1:1" x14ac:dyDescent="0.35">
      <c r="A9" t="s">
        <v>53</v>
      </c>
    </row>
    <row r="10" spans="1:1" x14ac:dyDescent="0.35">
      <c r="A10" t="s">
        <v>54</v>
      </c>
    </row>
    <row r="11" spans="1:1" x14ac:dyDescent="0.35">
      <c r="A11" t="s">
        <v>45</v>
      </c>
    </row>
    <row r="12" spans="1:1" x14ac:dyDescent="0.35">
      <c r="A12" t="s">
        <v>48</v>
      </c>
    </row>
    <row r="13" spans="1:1" x14ac:dyDescent="0.35">
      <c r="A13" t="s">
        <v>58</v>
      </c>
    </row>
    <row r="14" spans="1:1" x14ac:dyDescent="0.35">
      <c r="A14" t="s">
        <v>51</v>
      </c>
    </row>
    <row r="15" spans="1:1" x14ac:dyDescent="0.35">
      <c r="A15" t="s">
        <v>52</v>
      </c>
    </row>
    <row r="16" spans="1:1" x14ac:dyDescent="0.35">
      <c r="A16" t="s">
        <v>42</v>
      </c>
    </row>
    <row r="17" spans="1:1" x14ac:dyDescent="0.35">
      <c r="A17" t="s">
        <v>59</v>
      </c>
    </row>
    <row r="18" spans="1:1" x14ac:dyDescent="0.35">
      <c r="A18" t="s">
        <v>60</v>
      </c>
    </row>
    <row r="19" spans="1:1" x14ac:dyDescent="0.35">
      <c r="A19" t="s">
        <v>84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Units</vt:lpstr>
      <vt:lpstr>Unit_relations</vt:lpstr>
      <vt:lpstr>Connections</vt:lpstr>
      <vt:lpstr>Storages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Dana Josephine Hentschel</cp:lastModifiedBy>
  <dcterms:created xsi:type="dcterms:W3CDTF">2024-01-09T13:25:56Z</dcterms:created>
  <dcterms:modified xsi:type="dcterms:W3CDTF">2025-05-21T11:59:01Z</dcterms:modified>
</cp:coreProperties>
</file>