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berts\OneDrive - The Council of State Governments\Desktop\csgjc\repos\cc_survey\shared_data\"/>
    </mc:Choice>
  </mc:AlternateContent>
  <xr:revisionPtr revIDLastSave="0" documentId="13_ncr:40009_{4E1D6947-AA27-4402-B77A-20C640A5D58E}" xr6:coauthVersionLast="45" xr6:coauthVersionMax="45" xr10:uidLastSave="{00000000-0000-0000-0000-000000000000}"/>
  <bookViews>
    <workbookView xWindow="5640" yWindow="45" windowWidth="22860" windowHeight="15555"/>
  </bookViews>
  <sheets>
    <sheet name="State violation changes by year" sheetId="1" r:id="rId1"/>
  </sheets>
  <calcPr calcId="0"/>
</workbook>
</file>

<file path=xl/calcChain.xml><?xml version="1.0" encoding="utf-8"?>
<calcChain xmlns="http://schemas.openxmlformats.org/spreadsheetml/2006/main">
  <c r="K3" i="1" l="1"/>
  <c r="L3" i="1"/>
  <c r="M3" i="1"/>
  <c r="K4" i="1"/>
  <c r="L4" i="1"/>
  <c r="M4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K12" i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K47" i="1"/>
  <c r="L47" i="1"/>
  <c r="M47" i="1"/>
  <c r="K48" i="1"/>
  <c r="L48" i="1"/>
  <c r="M48" i="1"/>
  <c r="K49" i="1"/>
  <c r="L49" i="1"/>
  <c r="M49" i="1"/>
  <c r="K50" i="1"/>
  <c r="L50" i="1"/>
  <c r="M50" i="1"/>
  <c r="K51" i="1"/>
  <c r="L51" i="1"/>
  <c r="M51" i="1"/>
  <c r="M2" i="1"/>
  <c r="L2" i="1"/>
  <c r="K2" i="1"/>
  <c r="H3" i="1"/>
  <c r="I3" i="1"/>
  <c r="J3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J48" i="1"/>
  <c r="H49" i="1"/>
  <c r="I49" i="1"/>
  <c r="J49" i="1"/>
  <c r="H50" i="1"/>
  <c r="I50" i="1"/>
  <c r="J50" i="1"/>
  <c r="H51" i="1"/>
  <c r="I51" i="1"/>
  <c r="J51" i="1"/>
  <c r="J2" i="1"/>
  <c r="I2" i="1"/>
  <c r="H2" i="1"/>
</calcChain>
</file>

<file path=xl/sharedStrings.xml><?xml version="1.0" encoding="utf-8"?>
<sst xmlns="http://schemas.openxmlformats.org/spreadsheetml/2006/main" count="104" uniqueCount="64">
  <si>
    <t>States</t>
  </si>
  <si>
    <t>Alabama</t>
  </si>
  <si>
    <t>NA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</si>
  <si>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</si>
  <si>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</si>
  <si>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</si>
  <si>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</si>
  <si>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</si>
  <si>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</si>
  <si>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</si>
  <si>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</si>
  <si>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</si>
  <si>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</si>
  <si>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</si>
  <si>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</si>
  <si>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</si>
  <si>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</si>
  <si>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</si>
  <si>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</si>
  <si>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</si>
  <si>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</si>
  <si>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</si>
  <si>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</si>
  <si>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</si>
  <si>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</si>
  <si>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</si>
  <si>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</si>
  <si>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</si>
  <si>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</si>
  <si>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</si>
  <si>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</si>
  <si>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</si>
  <si>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</si>
  <si>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</si>
  <si>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</si>
  <si>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</si>
  <si>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</si>
  <si>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</si>
  <si>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</si>
  <si>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</si>
  <si>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</si>
  <si>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</si>
  <si>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</si>
  <si>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</si>
  <si>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</si>
  <si>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</si>
  <si>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</si>
  <si>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</si>
  <si>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</si>
  <si>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</si>
  <si>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</si>
  <si>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</si>
  <si>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Violation Admissions 2018</t>
  </si>
  <si>
    <t>Violation Admissions 2019</t>
  </si>
  <si>
    <t>Violation Admissions 2020</t>
  </si>
  <si>
    <t>Violation Population 2018</t>
  </si>
  <si>
    <t>Violation Population 2019</t>
  </si>
  <si>
    <t>Violation Population 2020</t>
  </si>
  <si>
    <t>Adm Change 2018-2019</t>
  </si>
  <si>
    <t>Adm Change 2018-2020</t>
  </si>
  <si>
    <t>Adm Change 2019-2020</t>
  </si>
  <si>
    <t>Pop Change 2018-2019</t>
  </si>
  <si>
    <t>Pop Change 2019-2020</t>
  </si>
  <si>
    <t>Pop Change 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</si>
</sst>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33" borderId="10" xfId="0" applyFill="1" applyBorder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B3" sqref="B3"/>
    </sheetView>
  </sheetViews>
  <sheetFormatPr defaultRowHeight="15" x14ac:dyDescent="0.25"/>
  <cols>
    <col min="1" max="1" width="15.42578125" style="2" customWidth="1"/>
    <col min="2" max="7" width="15.5703125" style="2" customWidth="1"/>
    <col min="8" max="13" width="13.7109375" style="2" customWidth="1"/>
    <col min="14" max="16384" width="9.140625" style="2"/>
  </cols>
  <sheetData>
    <row r="1" spans="1:13" s="1" customFormat="1" ht="45" x14ac:dyDescent="0.25">
      <c r="A1" s="4" t="s">
        <v>0</v>
      </c>
      <c r="B1" s="4" t="s">
        <v>52</v>
      </c>
      <c r="C1" s="4" t="s">
        <v>53</v>
      </c>
      <c r="D1" s="4" t="s">
        <v>54</v>
      </c>
      <c r="E1" s="4" t="s">
        <v>55</v>
      </c>
      <c r="F1" s="4" t="s">
        <v>56</v>
      </c>
      <c r="G1" s="4" t="s">
        <v>57</v>
      </c>
      <c r="H1" s="4" t="s">
        <v>58</v>
      </c>
      <c r="I1" s="4" t="s">
        <v>60</v>
      </c>
      <c r="J1" s="4" t="s">
        <v>59</v>
      </c>
      <c r="K1" s="4" t="s">
        <v>61</v>
      </c>
      <c r="L1" s="4" t="s">
        <v>62</v>
      </c>
      <c r="M1" s="4" t="s">
        <v>63</v>
      </c>
    </row>
    <row r="2" spans="1:13" x14ac:dyDescent="0.25">
      <c r="A2" s="2" t="s">
        <v>1</v>
      </c>
      <c r="B2" s="2">
        <v>6080</v>
      </c>
      <c r="C2" s="2">
        <v>6360</v>
      </c>
      <c r="D2" s="2">
        <v>4761</v>
      </c>
      <c r="E2" s="2">
        <v>306</v>
      </c>
      <c r="F2" s="2">
        <v>278</v>
      </c>
      <c r="G2" s="2" t="s">
        <v>2</v>
      </c>
      <c r="H2" s="3">
        <f>(C2-B2)/B2</f>
        <v>4.6052631578947366E-2</v>
      </c>
      <c r="I2" s="3">
        <f>(D2-C2)/C2</f>
        <v>-0.25141509433962267</v>
      </c>
      <c r="J2" s="3">
        <f>(D2-B2)/B2</f>
        <v>-0.2169407894736842</v>
      </c>
      <c r="K2" s="3">
        <f>(F2-E2)/E2</f>
        <v>-9.1503267973856203E-2</v>
      </c>
      <c r="L2" s="3" t="e">
        <f>(G2-F2)/F2</f>
        <v>#VALUE!</v>
      </c>
      <c r="M2" s="3" t="e">
        <f>(G2-E2)/E2</f>
        <v>#VALUE!</v>
      </c>
    </row>
    <row r="3" spans="1:13" x14ac:dyDescent="0.25">
      <c r="A3" s="2" t="s">
        <v>3</v>
      </c>
      <c r="B3" s="2">
        <v>4502</v>
      </c>
      <c r="C3" s="2">
        <v>3891</v>
      </c>
      <c r="D3" s="2">
        <v>2780</v>
      </c>
      <c r="E3" s="2">
        <v>1543</v>
      </c>
      <c r="F3" s="2">
        <v>1646</v>
      </c>
      <c r="G3" s="2">
        <v>1532</v>
      </c>
      <c r="H3" s="3">
        <f t="shared" ref="H3:H51" si="0">(C3-B3)/B3</f>
        <v>-0.13571745890715237</v>
      </c>
      <c r="I3" s="3">
        <f t="shared" ref="I3:I51" si="1">(D3-C3)/C3</f>
        <v>-0.28553071189925466</v>
      </c>
      <c r="J3" s="3">
        <f t="shared" ref="J3:J51" si="2">(D3-B3)/B3</f>
        <v>-0.38249666814749</v>
      </c>
      <c r="K3" s="3">
        <f t="shared" ref="K3:K51" si="3">(F3-E3)/E3</f>
        <v>6.6753078418664943E-2</v>
      </c>
      <c r="L3" s="3">
        <f t="shared" ref="L3:L51" si="4">(G3-F3)/F3</f>
        <v>-6.9258809234507904E-2</v>
      </c>
      <c r="M3" s="3">
        <f t="shared" ref="M3:M51" si="5">(G3-E3)/E3</f>
        <v>-7.1289695398574207E-3</v>
      </c>
    </row>
    <row r="4" spans="1:13" x14ac:dyDescent="0.25">
      <c r="A4" s="2" t="s">
        <v>4</v>
      </c>
      <c r="B4" s="2">
        <v>8277</v>
      </c>
      <c r="C4" s="2">
        <v>7752</v>
      </c>
      <c r="D4" s="2">
        <v>6226</v>
      </c>
      <c r="E4" s="2">
        <v>10080</v>
      </c>
      <c r="F4" s="2">
        <v>10072</v>
      </c>
      <c r="G4" s="2">
        <v>8838</v>
      </c>
      <c r="H4" s="3">
        <f t="shared" si="0"/>
        <v>-6.3428778542950343E-2</v>
      </c>
      <c r="I4" s="3">
        <f t="shared" si="1"/>
        <v>-0.19685242518059856</v>
      </c>
      <c r="J4" s="3">
        <f t="shared" si="2"/>
        <v>-0.24779509484112602</v>
      </c>
      <c r="K4" s="3">
        <f t="shared" si="3"/>
        <v>-7.9365079365079365E-4</v>
      </c>
      <c r="L4" s="3">
        <f t="shared" si="4"/>
        <v>-0.12251787132644956</v>
      </c>
      <c r="M4" s="3">
        <f t="shared" si="5"/>
        <v>-0.12321428571428572</v>
      </c>
    </row>
    <row r="5" spans="1:13" x14ac:dyDescent="0.25">
      <c r="A5" s="2" t="s">
        <v>5</v>
      </c>
      <c r="B5" s="2">
        <v>4989</v>
      </c>
      <c r="C5" s="2">
        <v>4980</v>
      </c>
      <c r="D5" s="2">
        <v>5126</v>
      </c>
      <c r="E5" s="2">
        <v>8177</v>
      </c>
      <c r="F5" s="2">
        <v>7413</v>
      </c>
      <c r="G5" s="2">
        <v>6242</v>
      </c>
      <c r="H5" s="3">
        <f t="shared" si="0"/>
        <v>-1.8039687312086591E-3</v>
      </c>
      <c r="I5" s="3">
        <f t="shared" si="1"/>
        <v>2.9317269076305223E-2</v>
      </c>
      <c r="J5" s="3">
        <f t="shared" si="2"/>
        <v>2.7460412908398478E-2</v>
      </c>
      <c r="K5" s="3">
        <f t="shared" si="3"/>
        <v>-9.3432799315152262E-2</v>
      </c>
      <c r="L5" s="3">
        <f t="shared" si="4"/>
        <v>-0.15796573586941859</v>
      </c>
      <c r="M5" s="3">
        <f t="shared" si="5"/>
        <v>-0.23663935428641311</v>
      </c>
    </row>
    <row r="6" spans="1:13" x14ac:dyDescent="0.25">
      <c r="A6" s="2" t="s">
        <v>6</v>
      </c>
      <c r="B6" s="2">
        <v>12280</v>
      </c>
      <c r="C6" s="2">
        <v>12133</v>
      </c>
      <c r="D6" s="2">
        <v>3879</v>
      </c>
      <c r="E6" s="2">
        <v>31651</v>
      </c>
      <c r="F6" s="2">
        <v>30983</v>
      </c>
      <c r="G6" s="2">
        <v>21570</v>
      </c>
      <c r="H6" s="3">
        <f t="shared" si="0"/>
        <v>-1.1970684039087949E-2</v>
      </c>
      <c r="I6" s="3">
        <f t="shared" si="1"/>
        <v>-0.68029341465424875</v>
      </c>
      <c r="J6" s="3">
        <f t="shared" si="2"/>
        <v>-0.68412052117263844</v>
      </c>
      <c r="K6" s="3">
        <f t="shared" si="3"/>
        <v>-2.1105178351394902E-2</v>
      </c>
      <c r="L6" s="3">
        <f t="shared" si="4"/>
        <v>-0.3038117677436013</v>
      </c>
      <c r="M6" s="3">
        <f t="shared" si="5"/>
        <v>-0.31850494455151496</v>
      </c>
    </row>
    <row r="7" spans="1:13" x14ac:dyDescent="0.25">
      <c r="A7" s="2" t="s">
        <v>7</v>
      </c>
      <c r="B7" s="2">
        <v>3768</v>
      </c>
      <c r="C7" s="2">
        <v>3441</v>
      </c>
      <c r="D7" s="2">
        <v>2630</v>
      </c>
      <c r="E7" s="2">
        <v>3946</v>
      </c>
      <c r="F7" s="2">
        <v>4101</v>
      </c>
      <c r="G7" s="2">
        <v>3270</v>
      </c>
      <c r="H7" s="3">
        <f t="shared" si="0"/>
        <v>-8.6783439490445854E-2</v>
      </c>
      <c r="I7" s="3">
        <f t="shared" si="1"/>
        <v>-0.23568730020342923</v>
      </c>
      <c r="J7" s="3">
        <f t="shared" si="2"/>
        <v>-0.30201698513800423</v>
      </c>
      <c r="K7" s="3">
        <f t="shared" si="3"/>
        <v>3.9280283831728331E-2</v>
      </c>
      <c r="L7" s="3">
        <f t="shared" si="4"/>
        <v>-0.20263350402340893</v>
      </c>
      <c r="M7" s="3">
        <f t="shared" si="5"/>
        <v>-0.17131272174353776</v>
      </c>
    </row>
    <row r="8" spans="1:13" x14ac:dyDescent="0.25">
      <c r="A8" s="2" t="s">
        <v>8</v>
      </c>
      <c r="B8" s="2">
        <v>1981</v>
      </c>
      <c r="C8" s="2">
        <v>1895</v>
      </c>
      <c r="D8" s="2">
        <v>1011</v>
      </c>
      <c r="E8" s="2" t="s">
        <v>2</v>
      </c>
      <c r="F8" s="2" t="s">
        <v>2</v>
      </c>
      <c r="G8" s="2" t="s">
        <v>2</v>
      </c>
      <c r="H8" s="3">
        <f t="shared" si="0"/>
        <v>-4.3412417970721859E-2</v>
      </c>
      <c r="I8" s="3">
        <f t="shared" si="1"/>
        <v>-0.46649076517150395</v>
      </c>
      <c r="J8" s="3">
        <f t="shared" si="2"/>
        <v>-0.48965169106511863</v>
      </c>
      <c r="K8" s="3" t="e">
        <f t="shared" si="3"/>
        <v>#VALUE!</v>
      </c>
      <c r="L8" s="3" t="e">
        <f t="shared" si="4"/>
        <v>#VALUE!</v>
      </c>
      <c r="M8" s="3" t="e">
        <f t="shared" si="5"/>
        <v>#VALUE!</v>
      </c>
    </row>
    <row r="9" spans="1:13" x14ac:dyDescent="0.25">
      <c r="A9" s="2" t="s">
        <v>9</v>
      </c>
      <c r="B9" s="2" t="s">
        <v>2</v>
      </c>
      <c r="C9" s="2" t="s">
        <v>2</v>
      </c>
      <c r="D9" s="2" t="s">
        <v>2</v>
      </c>
      <c r="E9" s="2">
        <v>530</v>
      </c>
      <c r="F9" s="2">
        <v>438</v>
      </c>
      <c r="G9" s="2">
        <v>348</v>
      </c>
      <c r="H9" s="3" t="e">
        <f t="shared" si="0"/>
        <v>#VALUE!</v>
      </c>
      <c r="I9" s="3" t="e">
        <f t="shared" si="1"/>
        <v>#VALUE!</v>
      </c>
      <c r="J9" s="3" t="e">
        <f t="shared" si="2"/>
        <v>#VALUE!</v>
      </c>
      <c r="K9" s="3">
        <f t="shared" si="3"/>
        <v>-0.17358490566037735</v>
      </c>
      <c r="L9" s="3">
        <f t="shared" si="4"/>
        <v>-0.20547945205479451</v>
      </c>
      <c r="M9" s="3">
        <f t="shared" si="5"/>
        <v>-0.34339622641509432</v>
      </c>
    </row>
    <row r="10" spans="1:13" x14ac:dyDescent="0.25">
      <c r="A10" s="2" t="s">
        <v>10</v>
      </c>
      <c r="B10" s="2">
        <v>10773</v>
      </c>
      <c r="C10" s="2">
        <v>11278</v>
      </c>
      <c r="D10" s="2">
        <v>8018</v>
      </c>
      <c r="E10" s="2">
        <v>16558</v>
      </c>
      <c r="F10" s="2">
        <v>13907</v>
      </c>
      <c r="G10" s="2">
        <v>11274</v>
      </c>
      <c r="H10" s="3">
        <f t="shared" si="0"/>
        <v>4.6876450385222312E-2</v>
      </c>
      <c r="I10" s="3">
        <f t="shared" si="1"/>
        <v>-0.28905834367795707</v>
      </c>
      <c r="J10" s="3">
        <f t="shared" si="2"/>
        <v>-0.25573192239858905</v>
      </c>
      <c r="K10" s="3">
        <f t="shared" si="3"/>
        <v>-0.16010387727986472</v>
      </c>
      <c r="L10" s="3">
        <f t="shared" si="4"/>
        <v>-0.18932911483425613</v>
      </c>
      <c r="M10" s="3">
        <f t="shared" si="5"/>
        <v>-0.31912066674719169</v>
      </c>
    </row>
    <row r="11" spans="1:13" x14ac:dyDescent="0.25">
      <c r="A11" s="2" t="s">
        <v>11</v>
      </c>
      <c r="B11" s="2">
        <v>7033</v>
      </c>
      <c r="C11" s="2">
        <v>6278</v>
      </c>
      <c r="D11" s="2">
        <v>4087</v>
      </c>
      <c r="E11" s="2" t="s">
        <v>2</v>
      </c>
      <c r="F11" s="2" t="s">
        <v>2</v>
      </c>
      <c r="G11" s="2">
        <v>9295</v>
      </c>
      <c r="H11" s="3">
        <f t="shared" si="0"/>
        <v>-0.10735105929190956</v>
      </c>
      <c r="I11" s="3">
        <f t="shared" si="1"/>
        <v>-0.34899649569926727</v>
      </c>
      <c r="J11" s="3">
        <f t="shared" si="2"/>
        <v>-0.41888241148869615</v>
      </c>
      <c r="K11" s="3" t="e">
        <f t="shared" si="3"/>
        <v>#VALUE!</v>
      </c>
      <c r="L11" s="3" t="e">
        <f t="shared" si="4"/>
        <v>#VALUE!</v>
      </c>
      <c r="M11" s="3" t="e">
        <f t="shared" si="5"/>
        <v>#VALUE!</v>
      </c>
    </row>
    <row r="12" spans="1:13" x14ac:dyDescent="0.25">
      <c r="A12" s="2" t="s">
        <v>12</v>
      </c>
      <c r="B12" s="2">
        <v>3199</v>
      </c>
      <c r="C12" s="2">
        <v>2810</v>
      </c>
      <c r="D12" s="2">
        <v>2547</v>
      </c>
      <c r="E12" s="2">
        <v>1232</v>
      </c>
      <c r="F12" s="2">
        <v>1417</v>
      </c>
      <c r="G12" s="2">
        <v>1163</v>
      </c>
      <c r="H12" s="3">
        <f t="shared" si="0"/>
        <v>-0.12160050015629885</v>
      </c>
      <c r="I12" s="3">
        <f t="shared" si="1"/>
        <v>-9.3594306049822065E-2</v>
      </c>
      <c r="J12" s="3">
        <f t="shared" si="2"/>
        <v>-0.20381369177868083</v>
      </c>
      <c r="K12" s="3">
        <f t="shared" si="3"/>
        <v>0.15016233766233766</v>
      </c>
      <c r="L12" s="3">
        <f t="shared" si="4"/>
        <v>-0.17925194071983064</v>
      </c>
      <c r="M12" s="3">
        <f t="shared" si="5"/>
        <v>-5.6006493506493504E-2</v>
      </c>
    </row>
    <row r="13" spans="1:13" x14ac:dyDescent="0.25">
      <c r="A13" s="2" t="s">
        <v>13</v>
      </c>
      <c r="B13" s="2">
        <v>4922</v>
      </c>
      <c r="C13" s="2">
        <v>5267</v>
      </c>
      <c r="D13" s="2">
        <v>4095</v>
      </c>
      <c r="E13" s="2">
        <v>3776</v>
      </c>
      <c r="F13" s="2">
        <v>3903</v>
      </c>
      <c r="G13" s="2">
        <v>3924</v>
      </c>
      <c r="H13" s="3">
        <f t="shared" si="0"/>
        <v>7.0093457943925228E-2</v>
      </c>
      <c r="I13" s="3">
        <f t="shared" si="1"/>
        <v>-0.22251756217960889</v>
      </c>
      <c r="J13" s="3">
        <f t="shared" si="2"/>
        <v>-0.16802112962210483</v>
      </c>
      <c r="K13" s="3">
        <f t="shared" si="3"/>
        <v>3.3633474576271187E-2</v>
      </c>
      <c r="L13" s="3">
        <f t="shared" si="4"/>
        <v>5.3804765564950041E-3</v>
      </c>
      <c r="M13" s="3">
        <f t="shared" si="5"/>
        <v>3.9194915254237288E-2</v>
      </c>
    </row>
    <row r="14" spans="1:13" x14ac:dyDescent="0.25">
      <c r="A14" s="2" t="s">
        <v>14</v>
      </c>
      <c r="B14" s="2">
        <v>8192</v>
      </c>
      <c r="C14" s="2">
        <v>7963</v>
      </c>
      <c r="D14" s="2">
        <v>4585</v>
      </c>
      <c r="E14" s="2">
        <v>6276</v>
      </c>
      <c r="F14" s="2">
        <v>5708</v>
      </c>
      <c r="G14" s="2">
        <v>4033</v>
      </c>
      <c r="H14" s="3">
        <f t="shared" si="0"/>
        <v>-2.79541015625E-2</v>
      </c>
      <c r="I14" s="3">
        <f t="shared" si="1"/>
        <v>-0.42421198040939345</v>
      </c>
      <c r="J14" s="3">
        <f t="shared" si="2"/>
        <v>-0.4403076171875</v>
      </c>
      <c r="K14" s="3">
        <f t="shared" si="3"/>
        <v>-9.0503505417463354E-2</v>
      </c>
      <c r="L14" s="3">
        <f t="shared" si="4"/>
        <v>-0.29344779257182901</v>
      </c>
      <c r="M14" s="3">
        <f t="shared" si="5"/>
        <v>-0.35739324410452517</v>
      </c>
    </row>
    <row r="15" spans="1:13" x14ac:dyDescent="0.25">
      <c r="A15" s="2" t="s">
        <v>15</v>
      </c>
      <c r="B15" s="2">
        <v>5586</v>
      </c>
      <c r="C15" s="2">
        <v>5526</v>
      </c>
      <c r="D15" s="2" t="s">
        <v>2</v>
      </c>
      <c r="E15" s="2" t="s">
        <v>2</v>
      </c>
      <c r="F15" s="2" t="s">
        <v>2</v>
      </c>
      <c r="G15" s="2" t="s">
        <v>2</v>
      </c>
      <c r="H15" s="3">
        <f t="shared" si="0"/>
        <v>-1.0741138560687433E-2</v>
      </c>
      <c r="I15" s="3" t="e">
        <f t="shared" si="1"/>
        <v>#VALUE!</v>
      </c>
      <c r="J15" s="3" t="e">
        <f t="shared" si="2"/>
        <v>#VALUE!</v>
      </c>
      <c r="K15" s="3" t="e">
        <f t="shared" si="3"/>
        <v>#VALUE!</v>
      </c>
      <c r="L15" s="3" t="e">
        <f t="shared" si="4"/>
        <v>#VALUE!</v>
      </c>
      <c r="M15" s="3" t="e">
        <f t="shared" si="5"/>
        <v>#VALUE!</v>
      </c>
    </row>
    <row r="16" spans="1:13" x14ac:dyDescent="0.25">
      <c r="A16" s="2" t="s">
        <v>16</v>
      </c>
      <c r="B16" s="2">
        <v>3083</v>
      </c>
      <c r="C16" s="2">
        <v>3135</v>
      </c>
      <c r="D16" s="2">
        <v>2105</v>
      </c>
      <c r="E16" s="2">
        <v>2675</v>
      </c>
      <c r="F16" s="2">
        <v>2682</v>
      </c>
      <c r="G16" s="2">
        <v>2307</v>
      </c>
      <c r="H16" s="3">
        <f t="shared" si="0"/>
        <v>1.6866688290626014E-2</v>
      </c>
      <c r="I16" s="3">
        <f t="shared" si="1"/>
        <v>-0.32854864433811803</v>
      </c>
      <c r="J16" s="3">
        <f t="shared" si="2"/>
        <v>-0.31722348361985081</v>
      </c>
      <c r="K16" s="3">
        <f t="shared" si="3"/>
        <v>2.6168224299065422E-3</v>
      </c>
      <c r="L16" s="3">
        <f t="shared" si="4"/>
        <v>-0.13982102908277405</v>
      </c>
      <c r="M16" s="3">
        <f t="shared" si="5"/>
        <v>-0.13757009345794394</v>
      </c>
    </row>
    <row r="17" spans="1:13" x14ac:dyDescent="0.25">
      <c r="A17" s="2" t="s">
        <v>17</v>
      </c>
      <c r="B17" s="2">
        <v>4434</v>
      </c>
      <c r="C17" s="2">
        <v>4314</v>
      </c>
      <c r="D17" s="2">
        <v>2831</v>
      </c>
      <c r="E17" s="2">
        <v>3077</v>
      </c>
      <c r="F17" s="2">
        <v>3085</v>
      </c>
      <c r="G17" s="2">
        <v>2590</v>
      </c>
      <c r="H17" s="3">
        <f t="shared" si="0"/>
        <v>-2.7063599458728011E-2</v>
      </c>
      <c r="I17" s="3">
        <f t="shared" si="1"/>
        <v>-0.3437644877144182</v>
      </c>
      <c r="J17" s="3">
        <f t="shared" si="2"/>
        <v>-0.36152458276950833</v>
      </c>
      <c r="K17" s="3">
        <f t="shared" si="3"/>
        <v>2.5999350016249595E-3</v>
      </c>
      <c r="L17" s="3">
        <f t="shared" si="4"/>
        <v>-0.16045380875202594</v>
      </c>
      <c r="M17" s="3">
        <f t="shared" si="5"/>
        <v>-0.15827104322391941</v>
      </c>
    </row>
    <row r="18" spans="1:13" x14ac:dyDescent="0.25">
      <c r="A18" s="2" t="s">
        <v>18</v>
      </c>
      <c r="B18" s="2">
        <v>11846</v>
      </c>
      <c r="C18" s="2">
        <v>11665</v>
      </c>
      <c r="D18" s="2">
        <v>7712</v>
      </c>
      <c r="E18" s="2" t="s">
        <v>2</v>
      </c>
      <c r="F18" s="2" t="s">
        <v>2</v>
      </c>
      <c r="G18" s="2" t="s">
        <v>2</v>
      </c>
      <c r="H18" s="3">
        <f t="shared" si="0"/>
        <v>-1.5279419213236535E-2</v>
      </c>
      <c r="I18" s="3">
        <f t="shared" si="1"/>
        <v>-0.33887698242606085</v>
      </c>
      <c r="J18" s="3">
        <f t="shared" si="2"/>
        <v>-0.34897855816309303</v>
      </c>
      <c r="K18" s="3" t="e">
        <f t="shared" si="3"/>
        <v>#VALUE!</v>
      </c>
      <c r="L18" s="3" t="e">
        <f t="shared" si="4"/>
        <v>#VALUE!</v>
      </c>
      <c r="M18" s="3" t="e">
        <f t="shared" si="5"/>
        <v>#VALUE!</v>
      </c>
    </row>
    <row r="19" spans="1:13" x14ac:dyDescent="0.25">
      <c r="A19" s="2" t="s">
        <v>19</v>
      </c>
      <c r="B19" s="2">
        <v>7953</v>
      </c>
      <c r="C19" s="2">
        <v>8146</v>
      </c>
      <c r="D19" s="2">
        <v>4954</v>
      </c>
      <c r="E19" s="2">
        <v>9744</v>
      </c>
      <c r="F19" s="2">
        <v>9426</v>
      </c>
      <c r="G19" s="2">
        <v>7754</v>
      </c>
      <c r="H19" s="3">
        <f t="shared" si="0"/>
        <v>2.4267571985414307E-2</v>
      </c>
      <c r="I19" s="3">
        <f t="shared" si="1"/>
        <v>-0.39184876012767</v>
      </c>
      <c r="J19" s="3">
        <f t="shared" si="2"/>
        <v>-0.37709040613604927</v>
      </c>
      <c r="K19" s="3">
        <f t="shared" si="3"/>
        <v>-3.2635467980295568E-2</v>
      </c>
      <c r="L19" s="3">
        <f t="shared" si="4"/>
        <v>-0.17738171016337789</v>
      </c>
      <c r="M19" s="3">
        <f t="shared" si="5"/>
        <v>-0.20422824302134646</v>
      </c>
    </row>
    <row r="20" spans="1:13" x14ac:dyDescent="0.25">
      <c r="A20" s="2" t="s">
        <v>20</v>
      </c>
      <c r="B20" s="2">
        <v>548</v>
      </c>
      <c r="C20" s="2">
        <v>452</v>
      </c>
      <c r="D20" s="2">
        <v>288</v>
      </c>
      <c r="E20" s="2" t="s">
        <v>2</v>
      </c>
      <c r="F20" s="2" t="s">
        <v>2</v>
      </c>
      <c r="G20" s="2" t="s">
        <v>2</v>
      </c>
      <c r="H20" s="3">
        <f t="shared" si="0"/>
        <v>-0.17518248175182483</v>
      </c>
      <c r="I20" s="3">
        <f t="shared" si="1"/>
        <v>-0.36283185840707965</v>
      </c>
      <c r="J20" s="3">
        <f t="shared" si="2"/>
        <v>-0.47445255474452552</v>
      </c>
      <c r="K20" s="3" t="e">
        <f t="shared" si="3"/>
        <v>#VALUE!</v>
      </c>
      <c r="L20" s="3" t="e">
        <f t="shared" si="4"/>
        <v>#VALUE!</v>
      </c>
      <c r="M20" s="3" t="e">
        <f t="shared" si="5"/>
        <v>#VALUE!</v>
      </c>
    </row>
    <row r="21" spans="1:13" x14ac:dyDescent="0.25">
      <c r="A21" s="2" t="s">
        <v>21</v>
      </c>
      <c r="B21" s="2">
        <v>2169</v>
      </c>
      <c r="C21" s="2">
        <v>1973</v>
      </c>
      <c r="D21" s="2">
        <v>1347</v>
      </c>
      <c r="E21" s="2">
        <v>1684</v>
      </c>
      <c r="F21" s="2">
        <v>1563</v>
      </c>
      <c r="G21" s="2">
        <v>1530</v>
      </c>
      <c r="H21" s="3">
        <f t="shared" si="0"/>
        <v>-9.036422314430613E-2</v>
      </c>
      <c r="I21" s="3">
        <f t="shared" si="1"/>
        <v>-0.31728332488596045</v>
      </c>
      <c r="J21" s="3">
        <f t="shared" si="2"/>
        <v>-0.37897648686030427</v>
      </c>
      <c r="K21" s="3">
        <f t="shared" si="3"/>
        <v>-7.1852731591448935E-2</v>
      </c>
      <c r="L21" s="3">
        <f t="shared" si="4"/>
        <v>-2.1113243761996161E-2</v>
      </c>
      <c r="M21" s="3">
        <f t="shared" si="5"/>
        <v>-9.1448931116389548E-2</v>
      </c>
    </row>
    <row r="22" spans="1:13" x14ac:dyDescent="0.25">
      <c r="A22" s="2" t="s">
        <v>22</v>
      </c>
      <c r="B22" s="2">
        <v>237</v>
      </c>
      <c r="C22" s="2">
        <v>264</v>
      </c>
      <c r="D22" s="2">
        <v>205</v>
      </c>
      <c r="E22" s="2">
        <v>209</v>
      </c>
      <c r="F22" s="2">
        <v>209</v>
      </c>
      <c r="G22" s="2">
        <v>159</v>
      </c>
      <c r="H22" s="3">
        <f t="shared" si="0"/>
        <v>0.11392405063291139</v>
      </c>
      <c r="I22" s="3">
        <f t="shared" si="1"/>
        <v>-0.22348484848484848</v>
      </c>
      <c r="J22" s="3">
        <f t="shared" si="2"/>
        <v>-0.13502109704641349</v>
      </c>
      <c r="K22" s="3">
        <f t="shared" si="3"/>
        <v>0</v>
      </c>
      <c r="L22" s="3">
        <f t="shared" si="4"/>
        <v>-0.23923444976076555</v>
      </c>
      <c r="M22" s="3">
        <f t="shared" si="5"/>
        <v>-0.23923444976076555</v>
      </c>
    </row>
    <row r="23" spans="1:13" x14ac:dyDescent="0.25">
      <c r="A23" s="2" t="s">
        <v>23</v>
      </c>
      <c r="B23" s="2">
        <v>4658</v>
      </c>
      <c r="C23" s="2">
        <v>4344</v>
      </c>
      <c r="D23" s="2">
        <v>2663</v>
      </c>
      <c r="E23" s="2">
        <v>1246</v>
      </c>
      <c r="F23" s="2">
        <v>1189</v>
      </c>
      <c r="G23" s="2">
        <v>957</v>
      </c>
      <c r="H23" s="3">
        <f t="shared" si="0"/>
        <v>-6.74109059682267E-2</v>
      </c>
      <c r="I23" s="3">
        <f t="shared" si="1"/>
        <v>-0.38697053406998161</v>
      </c>
      <c r="J23" s="3">
        <f t="shared" si="2"/>
        <v>-0.4282954057535423</v>
      </c>
      <c r="K23" s="3">
        <f t="shared" si="3"/>
        <v>-4.5746388443017656E-2</v>
      </c>
      <c r="L23" s="3">
        <f t="shared" si="4"/>
        <v>-0.1951219512195122</v>
      </c>
      <c r="M23" s="3">
        <f t="shared" si="5"/>
        <v>-0.2319422150882825</v>
      </c>
    </row>
    <row r="24" spans="1:13" x14ac:dyDescent="0.25">
      <c r="A24" s="2" t="s">
        <v>24</v>
      </c>
      <c r="B24" s="2">
        <v>4938</v>
      </c>
      <c r="C24" s="2">
        <v>4470</v>
      </c>
      <c r="D24" s="2">
        <v>3488</v>
      </c>
      <c r="E24" s="2">
        <v>3033</v>
      </c>
      <c r="F24" s="2">
        <v>2911</v>
      </c>
      <c r="G24" s="2">
        <v>2166</v>
      </c>
      <c r="H24" s="3">
        <f t="shared" si="0"/>
        <v>-9.4775212636695014E-2</v>
      </c>
      <c r="I24" s="3">
        <f t="shared" si="1"/>
        <v>-0.21968680089485459</v>
      </c>
      <c r="J24" s="3">
        <f t="shared" si="2"/>
        <v>-0.29364115026326448</v>
      </c>
      <c r="K24" s="3">
        <f t="shared" si="3"/>
        <v>-4.0224200461589185E-2</v>
      </c>
      <c r="L24" s="3">
        <f t="shared" si="4"/>
        <v>-0.25592579869460669</v>
      </c>
      <c r="M24" s="3">
        <f t="shared" si="5"/>
        <v>-0.28585558852621168</v>
      </c>
    </row>
    <row r="25" spans="1:13" x14ac:dyDescent="0.25">
      <c r="A25" s="2" t="s">
        <v>25</v>
      </c>
      <c r="B25" s="2">
        <v>3869</v>
      </c>
      <c r="C25" s="2">
        <v>3740</v>
      </c>
      <c r="D25" s="2">
        <v>3025</v>
      </c>
      <c r="E25" s="2">
        <v>5705</v>
      </c>
      <c r="F25" s="2">
        <v>5786</v>
      </c>
      <c r="G25" s="2">
        <v>5127</v>
      </c>
      <c r="H25" s="3">
        <f t="shared" si="0"/>
        <v>-3.3341948823985529E-2</v>
      </c>
      <c r="I25" s="3">
        <f t="shared" si="1"/>
        <v>-0.19117647058823528</v>
      </c>
      <c r="J25" s="3">
        <f t="shared" si="2"/>
        <v>-0.21814422331351771</v>
      </c>
      <c r="K25" s="3">
        <f t="shared" si="3"/>
        <v>1.4198071866783523E-2</v>
      </c>
      <c r="L25" s="3">
        <f t="shared" si="4"/>
        <v>-0.11389561009332873</v>
      </c>
      <c r="M25" s="3">
        <f t="shared" si="5"/>
        <v>-0.10131463628396144</v>
      </c>
    </row>
    <row r="26" spans="1:13" x14ac:dyDescent="0.25">
      <c r="A26" s="2" t="s">
        <v>26</v>
      </c>
      <c r="B26" s="2">
        <v>13987</v>
      </c>
      <c r="C26" s="2">
        <v>11507</v>
      </c>
      <c r="D26" s="2">
        <v>10610</v>
      </c>
      <c r="E26" s="2">
        <v>17292</v>
      </c>
      <c r="F26" s="2">
        <v>14344</v>
      </c>
      <c r="G26" s="2">
        <v>11904</v>
      </c>
      <c r="H26" s="3">
        <f t="shared" si="0"/>
        <v>-0.17730749982126259</v>
      </c>
      <c r="I26" s="3">
        <f t="shared" si="1"/>
        <v>-7.7952550621360917E-2</v>
      </c>
      <c r="J26" s="3">
        <f t="shared" si="2"/>
        <v>-0.24143847858725959</v>
      </c>
      <c r="K26" s="3">
        <f t="shared" si="3"/>
        <v>-0.17048346055979643</v>
      </c>
      <c r="L26" s="3">
        <f t="shared" si="4"/>
        <v>-0.17010596765197991</v>
      </c>
      <c r="M26" s="3">
        <f t="shared" si="5"/>
        <v>-0.31158917418459403</v>
      </c>
    </row>
    <row r="27" spans="1:13" x14ac:dyDescent="0.25">
      <c r="A27" s="2" t="s">
        <v>27</v>
      </c>
      <c r="B27" s="2">
        <v>490</v>
      </c>
      <c r="C27" s="2">
        <v>604</v>
      </c>
      <c r="D27" s="2">
        <v>483</v>
      </c>
      <c r="E27" s="2">
        <v>730</v>
      </c>
      <c r="F27" s="2">
        <v>794</v>
      </c>
      <c r="G27" s="2">
        <v>706</v>
      </c>
      <c r="H27" s="3">
        <f t="shared" si="0"/>
        <v>0.23265306122448978</v>
      </c>
      <c r="I27" s="3">
        <f t="shared" si="1"/>
        <v>-0.20033112582781457</v>
      </c>
      <c r="J27" s="3">
        <f t="shared" si="2"/>
        <v>-1.4285714285714285E-2</v>
      </c>
      <c r="K27" s="3">
        <f t="shared" si="3"/>
        <v>8.7671232876712329E-2</v>
      </c>
      <c r="L27" s="3">
        <f t="shared" si="4"/>
        <v>-0.11083123425692695</v>
      </c>
      <c r="M27" s="3">
        <f t="shared" si="5"/>
        <v>-3.287671232876712E-2</v>
      </c>
    </row>
    <row r="28" spans="1:13" x14ac:dyDescent="0.25">
      <c r="A28" s="2" t="s">
        <v>28</v>
      </c>
      <c r="B28" s="2">
        <v>634</v>
      </c>
      <c r="C28" s="2">
        <v>671</v>
      </c>
      <c r="D28" s="2" t="s">
        <v>2</v>
      </c>
      <c r="E28" s="2">
        <v>591</v>
      </c>
      <c r="F28" s="2">
        <v>717</v>
      </c>
      <c r="G28" s="2" t="s">
        <v>2</v>
      </c>
      <c r="H28" s="3">
        <f t="shared" si="0"/>
        <v>5.8359621451104099E-2</v>
      </c>
      <c r="I28" s="3" t="e">
        <f t="shared" si="1"/>
        <v>#VALUE!</v>
      </c>
      <c r="J28" s="3" t="e">
        <f t="shared" si="2"/>
        <v>#VALUE!</v>
      </c>
      <c r="K28" s="3">
        <f t="shared" si="3"/>
        <v>0.21319796954314721</v>
      </c>
      <c r="L28" s="3" t="e">
        <f t="shared" si="4"/>
        <v>#VALUE!</v>
      </c>
      <c r="M28" s="3" t="e">
        <f t="shared" si="5"/>
        <v>#VALUE!</v>
      </c>
    </row>
    <row r="29" spans="1:13" x14ac:dyDescent="0.25">
      <c r="A29" s="2" t="s">
        <v>29</v>
      </c>
      <c r="B29" s="2">
        <v>2580</v>
      </c>
      <c r="C29" s="2">
        <v>2515</v>
      </c>
      <c r="D29" s="2">
        <v>2100</v>
      </c>
      <c r="E29" s="2">
        <v>2996</v>
      </c>
      <c r="F29" s="2">
        <v>2680</v>
      </c>
      <c r="G29" s="2">
        <v>2333</v>
      </c>
      <c r="H29" s="3">
        <f t="shared" si="0"/>
        <v>-2.5193798449612403E-2</v>
      </c>
      <c r="I29" s="3">
        <f t="shared" si="1"/>
        <v>-0.16500994035785288</v>
      </c>
      <c r="J29" s="3">
        <f t="shared" si="2"/>
        <v>-0.18604651162790697</v>
      </c>
      <c r="K29" s="3">
        <f t="shared" si="3"/>
        <v>-0.1054739652870494</v>
      </c>
      <c r="L29" s="3">
        <f t="shared" si="4"/>
        <v>-0.1294776119402985</v>
      </c>
      <c r="M29" s="3">
        <f t="shared" si="5"/>
        <v>-0.2212950600801068</v>
      </c>
    </row>
    <row r="30" spans="1:13" x14ac:dyDescent="0.25">
      <c r="A30" s="2" t="s">
        <v>30</v>
      </c>
      <c r="B30" s="2">
        <v>851</v>
      </c>
      <c r="C30" s="2">
        <v>858</v>
      </c>
      <c r="D30" s="2">
        <v>612</v>
      </c>
      <c r="E30" s="2">
        <v>75</v>
      </c>
      <c r="F30" s="2">
        <v>72</v>
      </c>
      <c r="G30" s="2">
        <v>43</v>
      </c>
      <c r="H30" s="3">
        <f t="shared" si="0"/>
        <v>8.2256169212690956E-3</v>
      </c>
      <c r="I30" s="3">
        <f t="shared" si="1"/>
        <v>-0.28671328671328672</v>
      </c>
      <c r="J30" s="3">
        <f t="shared" si="2"/>
        <v>-0.2808460634547591</v>
      </c>
      <c r="K30" s="3">
        <f t="shared" si="3"/>
        <v>-0.04</v>
      </c>
      <c r="L30" s="3">
        <f t="shared" si="4"/>
        <v>-0.40277777777777779</v>
      </c>
      <c r="M30" s="3">
        <f t="shared" si="5"/>
        <v>-0.42666666666666669</v>
      </c>
    </row>
    <row r="31" spans="1:13" x14ac:dyDescent="0.25">
      <c r="A31" s="2" t="s">
        <v>31</v>
      </c>
      <c r="B31" s="2">
        <v>683</v>
      </c>
      <c r="C31" s="2">
        <v>647</v>
      </c>
      <c r="D31" s="2">
        <v>405</v>
      </c>
      <c r="E31" s="2" t="s">
        <v>2</v>
      </c>
      <c r="F31" s="2" t="s">
        <v>2</v>
      </c>
      <c r="G31" s="2" t="s">
        <v>2</v>
      </c>
      <c r="H31" s="3">
        <f t="shared" si="0"/>
        <v>-5.2708638360175697E-2</v>
      </c>
      <c r="I31" s="3">
        <f t="shared" si="1"/>
        <v>-0.37403400309119011</v>
      </c>
      <c r="J31" s="3">
        <f t="shared" si="2"/>
        <v>-0.40702781844802344</v>
      </c>
      <c r="K31" s="3" t="e">
        <f t="shared" si="3"/>
        <v>#VALUE!</v>
      </c>
      <c r="L31" s="3" t="e">
        <f t="shared" si="4"/>
        <v>#VALUE!</v>
      </c>
      <c r="M31" s="3" t="e">
        <f t="shared" si="5"/>
        <v>#VALUE!</v>
      </c>
    </row>
    <row r="32" spans="1:13" x14ac:dyDescent="0.25">
      <c r="A32" s="2" t="s">
        <v>32</v>
      </c>
      <c r="B32" s="2" t="s">
        <v>2</v>
      </c>
      <c r="C32" s="2" t="s">
        <v>2</v>
      </c>
      <c r="D32" s="2" t="s">
        <v>2</v>
      </c>
      <c r="E32" s="2" t="s">
        <v>2</v>
      </c>
      <c r="F32" s="2" t="s">
        <v>2</v>
      </c>
      <c r="G32" s="2" t="s">
        <v>2</v>
      </c>
      <c r="H32" s="3" t="e">
        <f t="shared" si="0"/>
        <v>#VALUE!</v>
      </c>
      <c r="I32" s="3" t="e">
        <f t="shared" si="1"/>
        <v>#VALUE!</v>
      </c>
      <c r="J32" s="3" t="e">
        <f t="shared" si="2"/>
        <v>#VALUE!</v>
      </c>
      <c r="K32" s="3" t="e">
        <f t="shared" si="3"/>
        <v>#VALUE!</v>
      </c>
      <c r="L32" s="3" t="e">
        <f t="shared" si="4"/>
        <v>#VALUE!</v>
      </c>
      <c r="M32" s="3" t="e">
        <f t="shared" si="5"/>
        <v>#VALUE!</v>
      </c>
    </row>
    <row r="33" spans="1:13" x14ac:dyDescent="0.25">
      <c r="A33" s="2" t="s">
        <v>33</v>
      </c>
      <c r="B33" s="2">
        <v>11365</v>
      </c>
      <c r="C33" s="2">
        <v>11038</v>
      </c>
      <c r="D33" s="2" t="s">
        <v>2</v>
      </c>
      <c r="E33" s="2">
        <v>11034</v>
      </c>
      <c r="F33" s="2">
        <v>10548</v>
      </c>
      <c r="G33" s="2" t="s">
        <v>2</v>
      </c>
      <c r="H33" s="3">
        <f t="shared" si="0"/>
        <v>-2.8772547294324682E-2</v>
      </c>
      <c r="I33" s="3" t="e">
        <f t="shared" si="1"/>
        <v>#VALUE!</v>
      </c>
      <c r="J33" s="3" t="e">
        <f t="shared" si="2"/>
        <v>#VALUE!</v>
      </c>
      <c r="K33" s="3">
        <f t="shared" si="3"/>
        <v>-4.4045676998368678E-2</v>
      </c>
      <c r="L33" s="3" t="e">
        <f t="shared" si="4"/>
        <v>#VALUE!</v>
      </c>
      <c r="M33" s="3" t="e">
        <f t="shared" si="5"/>
        <v>#VALUE!</v>
      </c>
    </row>
    <row r="34" spans="1:13" x14ac:dyDescent="0.25">
      <c r="A34" s="2" t="s">
        <v>34</v>
      </c>
      <c r="B34" s="2">
        <v>14964</v>
      </c>
      <c r="C34" s="2">
        <v>14314</v>
      </c>
      <c r="D34" s="2">
        <v>14839</v>
      </c>
      <c r="E34" s="2">
        <v>10517</v>
      </c>
      <c r="F34" s="2">
        <v>10094</v>
      </c>
      <c r="G34" s="2">
        <v>6974</v>
      </c>
      <c r="H34" s="3">
        <f t="shared" si="0"/>
        <v>-4.3437583533814488E-2</v>
      </c>
      <c r="I34" s="3">
        <f t="shared" si="1"/>
        <v>3.6677378789995808E-2</v>
      </c>
      <c r="J34" s="3">
        <f t="shared" si="2"/>
        <v>-8.3533814488104784E-3</v>
      </c>
      <c r="K34" s="3">
        <f t="shared" si="3"/>
        <v>-4.0220595226775693E-2</v>
      </c>
      <c r="L34" s="3">
        <f t="shared" si="4"/>
        <v>-0.30909451159104417</v>
      </c>
      <c r="M34" s="3">
        <f t="shared" si="5"/>
        <v>-0.33688314158029858</v>
      </c>
    </row>
    <row r="35" spans="1:13" x14ac:dyDescent="0.25">
      <c r="A35" s="2" t="s">
        <v>35</v>
      </c>
      <c r="B35" s="2">
        <v>763</v>
      </c>
      <c r="C35" s="2">
        <v>703</v>
      </c>
      <c r="D35" s="2">
        <v>389</v>
      </c>
      <c r="E35" s="2">
        <v>593</v>
      </c>
      <c r="F35" s="2">
        <v>597</v>
      </c>
      <c r="G35" s="2">
        <v>397</v>
      </c>
      <c r="H35" s="3">
        <f t="shared" si="0"/>
        <v>-7.8636959370904327E-2</v>
      </c>
      <c r="I35" s="3">
        <f t="shared" si="1"/>
        <v>-0.44665718349928879</v>
      </c>
      <c r="J35" s="3">
        <f t="shared" si="2"/>
        <v>-0.49017038007863695</v>
      </c>
      <c r="K35" s="3">
        <f t="shared" si="3"/>
        <v>6.7453625632377737E-3</v>
      </c>
      <c r="L35" s="3">
        <f t="shared" si="4"/>
        <v>-0.33500837520938026</v>
      </c>
      <c r="M35" s="3">
        <f t="shared" si="5"/>
        <v>-0.3305227655986509</v>
      </c>
    </row>
    <row r="36" spans="1:13" x14ac:dyDescent="0.25">
      <c r="A36" s="2" t="s">
        <v>36</v>
      </c>
      <c r="B36" s="2">
        <v>6335</v>
      </c>
      <c r="C36" s="2">
        <v>6357</v>
      </c>
      <c r="D36" s="2">
        <v>4779</v>
      </c>
      <c r="E36" s="2">
        <v>4342</v>
      </c>
      <c r="F36" s="2">
        <v>4438</v>
      </c>
      <c r="G36" s="2">
        <v>3662</v>
      </c>
      <c r="H36" s="3">
        <f t="shared" si="0"/>
        <v>3.472770323599053E-3</v>
      </c>
      <c r="I36" s="3">
        <f t="shared" si="1"/>
        <v>-0.24823029731005192</v>
      </c>
      <c r="J36" s="3">
        <f t="shared" si="2"/>
        <v>-0.24561957379636937</v>
      </c>
      <c r="K36" s="3">
        <f t="shared" si="3"/>
        <v>2.2109626900046062E-2</v>
      </c>
      <c r="L36" s="3">
        <f t="shared" si="4"/>
        <v>-0.17485353762956288</v>
      </c>
      <c r="M36" s="3">
        <f t="shared" si="5"/>
        <v>-0.15660985720865961</v>
      </c>
    </row>
    <row r="37" spans="1:13" x14ac:dyDescent="0.25">
      <c r="A37" s="2" t="s">
        <v>37</v>
      </c>
      <c r="B37" s="2">
        <v>2151</v>
      </c>
      <c r="C37" s="2">
        <v>1383</v>
      </c>
      <c r="D37" s="2">
        <v>1100</v>
      </c>
      <c r="E37" s="2" t="s">
        <v>2</v>
      </c>
      <c r="F37" s="2" t="s">
        <v>2</v>
      </c>
      <c r="G37" s="2" t="s">
        <v>2</v>
      </c>
      <c r="H37" s="3">
        <f t="shared" si="0"/>
        <v>-0.35704323570432356</v>
      </c>
      <c r="I37" s="3">
        <f t="shared" si="1"/>
        <v>-0.20462762111352134</v>
      </c>
      <c r="J37" s="3">
        <f t="shared" si="2"/>
        <v>-0.4886099488609949</v>
      </c>
      <c r="K37" s="3" t="e">
        <f t="shared" si="3"/>
        <v>#VALUE!</v>
      </c>
      <c r="L37" s="3" t="e">
        <f t="shared" si="4"/>
        <v>#VALUE!</v>
      </c>
      <c r="M37" s="3" t="e">
        <f t="shared" si="5"/>
        <v>#VALUE!</v>
      </c>
    </row>
    <row r="38" spans="1:13" x14ac:dyDescent="0.25">
      <c r="A38" s="2" t="s">
        <v>38</v>
      </c>
      <c r="B38" s="2">
        <v>4466</v>
      </c>
      <c r="C38" s="2">
        <v>4033</v>
      </c>
      <c r="D38" s="2">
        <v>2333</v>
      </c>
      <c r="E38" s="2">
        <v>1692</v>
      </c>
      <c r="F38" s="2">
        <v>1624</v>
      </c>
      <c r="G38" s="2">
        <v>1389</v>
      </c>
      <c r="H38" s="3">
        <f t="shared" si="0"/>
        <v>-9.6954769368562468E-2</v>
      </c>
      <c r="I38" s="3">
        <f t="shared" si="1"/>
        <v>-0.42152243987106375</v>
      </c>
      <c r="J38" s="3">
        <f t="shared" si="2"/>
        <v>-0.47760859829825347</v>
      </c>
      <c r="K38" s="3">
        <f t="shared" si="3"/>
        <v>-4.0189125295508277E-2</v>
      </c>
      <c r="L38" s="3">
        <f t="shared" si="4"/>
        <v>-0.14470443349753695</v>
      </c>
      <c r="M38" s="3">
        <f t="shared" si="5"/>
        <v>-0.17907801418439717</v>
      </c>
    </row>
    <row r="39" spans="1:13" x14ac:dyDescent="0.25">
      <c r="A39" s="2" t="s">
        <v>39</v>
      </c>
      <c r="B39" s="2">
        <v>8579</v>
      </c>
      <c r="C39" s="2">
        <v>8245</v>
      </c>
      <c r="D39" s="2">
        <v>5070</v>
      </c>
      <c r="E39" s="2">
        <v>7525</v>
      </c>
      <c r="F39" s="2">
        <v>7226</v>
      </c>
      <c r="G39" s="2">
        <v>5739</v>
      </c>
      <c r="H39" s="3">
        <f t="shared" si="0"/>
        <v>-3.8932276489101296E-2</v>
      </c>
      <c r="I39" s="3">
        <f t="shared" si="1"/>
        <v>-0.38508186779866588</v>
      </c>
      <c r="J39" s="3">
        <f t="shared" si="2"/>
        <v>-0.40902203053968994</v>
      </c>
      <c r="K39" s="3">
        <f t="shared" si="3"/>
        <v>-3.9734219269102991E-2</v>
      </c>
      <c r="L39" s="3">
        <f t="shared" si="4"/>
        <v>-0.2057846664821478</v>
      </c>
      <c r="M39" s="3">
        <f t="shared" si="5"/>
        <v>-0.23734219269102991</v>
      </c>
    </row>
    <row r="40" spans="1:13" x14ac:dyDescent="0.25">
      <c r="A40" s="2" t="s">
        <v>40</v>
      </c>
      <c r="B40" s="2">
        <v>1476</v>
      </c>
      <c r="C40" s="2">
        <v>1172</v>
      </c>
      <c r="D40" s="2">
        <v>384</v>
      </c>
      <c r="E40" s="2">
        <v>653</v>
      </c>
      <c r="F40" s="2">
        <v>623</v>
      </c>
      <c r="G40" s="2">
        <v>350</v>
      </c>
      <c r="H40" s="3">
        <f t="shared" si="0"/>
        <v>-0.20596205962059622</v>
      </c>
      <c r="I40" s="3">
        <f t="shared" si="1"/>
        <v>-0.67235494880546076</v>
      </c>
      <c r="J40" s="3">
        <f t="shared" si="2"/>
        <v>-0.73983739837398377</v>
      </c>
      <c r="K40" s="3">
        <f t="shared" si="3"/>
        <v>-4.5941807044410414E-2</v>
      </c>
      <c r="L40" s="3">
        <f t="shared" si="4"/>
        <v>-0.43820224719101125</v>
      </c>
      <c r="M40" s="3">
        <f t="shared" si="5"/>
        <v>-0.46401225114854516</v>
      </c>
    </row>
    <row r="41" spans="1:13" x14ac:dyDescent="0.25">
      <c r="A41" s="2" t="s">
        <v>41</v>
      </c>
      <c r="B41" s="2">
        <v>1356</v>
      </c>
      <c r="C41" s="2">
        <v>1234</v>
      </c>
      <c r="D41" s="2">
        <v>852</v>
      </c>
      <c r="E41" s="2">
        <v>3129</v>
      </c>
      <c r="F41" s="2">
        <v>3051</v>
      </c>
      <c r="G41" s="2">
        <v>2417</v>
      </c>
      <c r="H41" s="3">
        <f t="shared" si="0"/>
        <v>-8.9970501474926259E-2</v>
      </c>
      <c r="I41" s="3">
        <f t="shared" si="1"/>
        <v>-0.30956239870340357</v>
      </c>
      <c r="J41" s="3">
        <f t="shared" si="2"/>
        <v>-0.37168141592920356</v>
      </c>
      <c r="K41" s="3">
        <f t="shared" si="3"/>
        <v>-2.4928092042186004E-2</v>
      </c>
      <c r="L41" s="3">
        <f t="shared" si="4"/>
        <v>-0.20780072107505737</v>
      </c>
      <c r="M41" s="3">
        <f t="shared" si="5"/>
        <v>-0.2275487376158517</v>
      </c>
    </row>
    <row r="42" spans="1:13" x14ac:dyDescent="0.25">
      <c r="A42" s="2" t="s">
        <v>42</v>
      </c>
      <c r="B42" s="2">
        <v>3057</v>
      </c>
      <c r="C42" s="2">
        <v>3343</v>
      </c>
      <c r="D42" s="2">
        <v>2380</v>
      </c>
      <c r="E42" s="2">
        <v>1871</v>
      </c>
      <c r="F42" s="2">
        <v>1849</v>
      </c>
      <c r="G42" s="2">
        <v>1410</v>
      </c>
      <c r="H42" s="3">
        <f t="shared" si="0"/>
        <v>9.3555773634281969E-2</v>
      </c>
      <c r="I42" s="3">
        <f t="shared" si="1"/>
        <v>-0.28806461262339217</v>
      </c>
      <c r="J42" s="3">
        <f t="shared" si="2"/>
        <v>-0.22145894667975138</v>
      </c>
      <c r="K42" s="3">
        <f t="shared" si="3"/>
        <v>-1.1758417958311064E-2</v>
      </c>
      <c r="L42" s="3">
        <f t="shared" si="4"/>
        <v>-0.2374256354786371</v>
      </c>
      <c r="M42" s="3">
        <f t="shared" si="5"/>
        <v>-0.24639230358097275</v>
      </c>
    </row>
    <row r="43" spans="1:13" x14ac:dyDescent="0.25">
      <c r="A43" s="2" t="s">
        <v>43</v>
      </c>
      <c r="B43" s="2">
        <v>4398</v>
      </c>
      <c r="C43" s="2">
        <v>4430</v>
      </c>
      <c r="D43" s="2" t="s">
        <v>2</v>
      </c>
      <c r="E43" s="2">
        <v>4835</v>
      </c>
      <c r="F43" s="2" t="s">
        <v>2</v>
      </c>
      <c r="G43" s="2" t="s">
        <v>2</v>
      </c>
      <c r="H43" s="3">
        <f t="shared" si="0"/>
        <v>7.2760345611641653E-3</v>
      </c>
      <c r="I43" s="3" t="e">
        <f t="shared" si="1"/>
        <v>#VALUE!</v>
      </c>
      <c r="J43" s="3" t="e">
        <f t="shared" si="2"/>
        <v>#VALUE!</v>
      </c>
      <c r="K43" s="3" t="e">
        <f t="shared" si="3"/>
        <v>#VALUE!</v>
      </c>
      <c r="L43" s="3" t="e">
        <f t="shared" si="4"/>
        <v>#VALUE!</v>
      </c>
      <c r="M43" s="3" t="e">
        <f t="shared" si="5"/>
        <v>#VALUE!</v>
      </c>
    </row>
    <row r="44" spans="1:13" x14ac:dyDescent="0.25">
      <c r="A44" s="2" t="s">
        <v>44</v>
      </c>
      <c r="B44" s="2">
        <v>28500</v>
      </c>
      <c r="C44" s="2">
        <v>25618</v>
      </c>
      <c r="D44" s="2">
        <v>15667</v>
      </c>
      <c r="E44" s="2">
        <v>34296</v>
      </c>
      <c r="F44" s="2">
        <v>32818</v>
      </c>
      <c r="G44" s="2">
        <v>25822</v>
      </c>
      <c r="H44" s="3">
        <f t="shared" si="0"/>
        <v>-0.10112280701754386</v>
      </c>
      <c r="I44" s="3">
        <f t="shared" si="1"/>
        <v>-0.38843781715980952</v>
      </c>
      <c r="J44" s="3">
        <f t="shared" si="2"/>
        <v>-0.45028070175438595</v>
      </c>
      <c r="K44" s="3">
        <f t="shared" si="3"/>
        <v>-4.3095404711919756E-2</v>
      </c>
      <c r="L44" s="3">
        <f t="shared" si="4"/>
        <v>-0.21317569626424523</v>
      </c>
      <c r="M44" s="3">
        <f t="shared" si="5"/>
        <v>-0.24708420807091205</v>
      </c>
    </row>
    <row r="45" spans="1:13" x14ac:dyDescent="0.25">
      <c r="A45" s="2" t="s">
        <v>45</v>
      </c>
      <c r="B45" s="2">
        <v>2999</v>
      </c>
      <c r="C45" s="2">
        <v>3294</v>
      </c>
      <c r="D45" s="2">
        <v>2486</v>
      </c>
      <c r="E45" s="2">
        <v>3331</v>
      </c>
      <c r="F45" s="2">
        <v>3417</v>
      </c>
      <c r="G45" s="2">
        <v>2661</v>
      </c>
      <c r="H45" s="3">
        <f t="shared" si="0"/>
        <v>9.8366122040680223E-2</v>
      </c>
      <c r="I45" s="3">
        <f t="shared" si="1"/>
        <v>-0.24529447480267152</v>
      </c>
      <c r="J45" s="3">
        <f t="shared" si="2"/>
        <v>-0.17105701900633544</v>
      </c>
      <c r="K45" s="3">
        <f t="shared" si="3"/>
        <v>2.58180726508556E-2</v>
      </c>
      <c r="L45" s="3">
        <f t="shared" si="4"/>
        <v>-0.22124670763827919</v>
      </c>
      <c r="M45" s="3">
        <f t="shared" si="5"/>
        <v>-0.20114079855899131</v>
      </c>
    </row>
    <row r="46" spans="1:13" x14ac:dyDescent="0.25">
      <c r="A46" s="2" t="s">
        <v>46</v>
      </c>
      <c r="B46" s="2">
        <v>605</v>
      </c>
      <c r="C46" s="2">
        <v>709</v>
      </c>
      <c r="D46" s="2">
        <v>734</v>
      </c>
      <c r="E46" s="2">
        <v>119</v>
      </c>
      <c r="F46" s="2">
        <v>209</v>
      </c>
      <c r="G46" s="2">
        <v>250</v>
      </c>
      <c r="H46" s="3">
        <f t="shared" si="0"/>
        <v>0.17190082644628099</v>
      </c>
      <c r="I46" s="3">
        <f t="shared" si="1"/>
        <v>3.5260930888575459E-2</v>
      </c>
      <c r="J46" s="3">
        <f t="shared" si="2"/>
        <v>0.21322314049586777</v>
      </c>
      <c r="K46" s="3">
        <f t="shared" si="3"/>
        <v>0.75630252100840334</v>
      </c>
      <c r="L46" s="3">
        <f t="shared" si="4"/>
        <v>0.19617224880382775</v>
      </c>
      <c r="M46" s="3">
        <f t="shared" si="5"/>
        <v>1.1008403361344539</v>
      </c>
    </row>
    <row r="47" spans="1:13" x14ac:dyDescent="0.25">
      <c r="A47" s="2" t="s">
        <v>47</v>
      </c>
      <c r="B47" s="2">
        <v>6209</v>
      </c>
      <c r="C47" s="2" t="s">
        <v>2</v>
      </c>
      <c r="D47" s="2" t="s">
        <v>2</v>
      </c>
      <c r="E47" s="2">
        <v>14526</v>
      </c>
      <c r="F47" s="2">
        <v>15856</v>
      </c>
      <c r="G47" s="2" t="s">
        <v>2</v>
      </c>
      <c r="H47" s="3" t="e">
        <f t="shared" si="0"/>
        <v>#VALUE!</v>
      </c>
      <c r="I47" s="3" t="e">
        <f t="shared" si="1"/>
        <v>#VALUE!</v>
      </c>
      <c r="J47" s="3" t="e">
        <f t="shared" si="2"/>
        <v>#VALUE!</v>
      </c>
      <c r="K47" s="3">
        <f t="shared" si="3"/>
        <v>9.1559961448437283E-2</v>
      </c>
      <c r="L47" s="3" t="e">
        <f t="shared" si="4"/>
        <v>#VALUE!</v>
      </c>
      <c r="M47" s="3" t="e">
        <f t="shared" si="5"/>
        <v>#VALUE!</v>
      </c>
    </row>
    <row r="48" spans="1:13" x14ac:dyDescent="0.25">
      <c r="A48" s="2" t="s">
        <v>48</v>
      </c>
      <c r="B48" s="2">
        <v>3363</v>
      </c>
      <c r="C48" s="2">
        <v>3174</v>
      </c>
      <c r="D48" s="2">
        <v>2120</v>
      </c>
      <c r="E48" s="2">
        <v>7988</v>
      </c>
      <c r="F48" s="2">
        <v>7665</v>
      </c>
      <c r="G48" s="2">
        <v>5351</v>
      </c>
      <c r="H48" s="3">
        <f t="shared" si="0"/>
        <v>-5.6199821587867974E-2</v>
      </c>
      <c r="I48" s="3">
        <f t="shared" si="1"/>
        <v>-0.33207309388783868</v>
      </c>
      <c r="J48" s="3">
        <f t="shared" si="2"/>
        <v>-0.36961046684507881</v>
      </c>
      <c r="K48" s="3">
        <f t="shared" si="3"/>
        <v>-4.0435653480220331E-2</v>
      </c>
      <c r="L48" s="3">
        <f t="shared" si="4"/>
        <v>-0.30189171559034572</v>
      </c>
      <c r="M48" s="3">
        <f t="shared" si="5"/>
        <v>-0.33012018027040563</v>
      </c>
    </row>
    <row r="49" spans="1:13" x14ac:dyDescent="0.25">
      <c r="A49" s="2" t="s">
        <v>49</v>
      </c>
      <c r="B49" s="2">
        <v>1144</v>
      </c>
      <c r="C49" s="2">
        <v>1258</v>
      </c>
      <c r="D49" s="2">
        <v>1570</v>
      </c>
      <c r="E49" s="2">
        <v>796</v>
      </c>
      <c r="F49" s="2">
        <v>904</v>
      </c>
      <c r="G49" s="2">
        <v>676</v>
      </c>
      <c r="H49" s="3">
        <f t="shared" si="0"/>
        <v>9.9650349650349648E-2</v>
      </c>
      <c r="I49" s="3">
        <f t="shared" si="1"/>
        <v>0.24801271860095389</v>
      </c>
      <c r="J49" s="3">
        <f t="shared" si="2"/>
        <v>0.3723776223776224</v>
      </c>
      <c r="K49" s="3">
        <f t="shared" si="3"/>
        <v>0.135678391959799</v>
      </c>
      <c r="L49" s="3">
        <f t="shared" si="4"/>
        <v>-0.25221238938053098</v>
      </c>
      <c r="M49" s="3">
        <f t="shared" si="5"/>
        <v>-0.15075376884422109</v>
      </c>
    </row>
    <row r="50" spans="1:13" x14ac:dyDescent="0.25">
      <c r="A50" s="2" t="s">
        <v>50</v>
      </c>
      <c r="B50" s="2">
        <v>6556</v>
      </c>
      <c r="C50" s="2">
        <v>6331</v>
      </c>
      <c r="D50" s="2">
        <v>3771</v>
      </c>
      <c r="E50" s="2">
        <v>12374</v>
      </c>
      <c r="F50" s="2">
        <v>12163</v>
      </c>
      <c r="G50" s="2">
        <v>9933</v>
      </c>
      <c r="H50" s="3">
        <f t="shared" si="0"/>
        <v>-3.4319707138499085E-2</v>
      </c>
      <c r="I50" s="3">
        <f t="shared" si="1"/>
        <v>-0.40435950086874112</v>
      </c>
      <c r="J50" s="3">
        <f t="shared" si="2"/>
        <v>-0.42480170835875536</v>
      </c>
      <c r="K50" s="3">
        <f t="shared" si="3"/>
        <v>-1.7051882980442863E-2</v>
      </c>
      <c r="L50" s="3">
        <f t="shared" si="4"/>
        <v>-0.18334292526514839</v>
      </c>
      <c r="M50" s="3">
        <f t="shared" si="5"/>
        <v>-0.19726846613867788</v>
      </c>
    </row>
    <row r="51" spans="1:13" x14ac:dyDescent="0.25">
      <c r="A51" s="2" t="s">
        <v>51</v>
      </c>
      <c r="B51" s="2">
        <v>597</v>
      </c>
      <c r="C51" s="2">
        <v>628</v>
      </c>
      <c r="D51" s="2">
        <v>489</v>
      </c>
      <c r="E51" s="2">
        <v>738</v>
      </c>
      <c r="F51" s="2">
        <v>774</v>
      </c>
      <c r="G51" s="2">
        <v>681</v>
      </c>
      <c r="H51" s="3">
        <f t="shared" si="0"/>
        <v>5.1926298157453935E-2</v>
      </c>
      <c r="I51" s="3">
        <f t="shared" si="1"/>
        <v>-0.2213375796178344</v>
      </c>
      <c r="J51" s="3">
        <f t="shared" si="2"/>
        <v>-0.18090452261306533</v>
      </c>
      <c r="K51" s="3">
        <f t="shared" si="3"/>
        <v>4.878048780487805E-2</v>
      </c>
      <c r="L51" s="3">
        <f t="shared" si="4"/>
        <v>-0.12015503875968993</v>
      </c>
      <c r="M51" s="3">
        <f t="shared" si="5"/>
        <v>-7.7235772357723581E-2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violation changes 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Roberts</dc:creator>
  <cp:lastModifiedBy>Mari Roberts</cp:lastModifiedBy>
  <dcterms:created xsi:type="dcterms:W3CDTF">2021-06-30T18:32:30Z</dcterms:created>
  <dcterms:modified xsi:type="dcterms:W3CDTF">2021-06-30T18:33:00Z</dcterms:modified>
</cp:coreProperties>
</file>