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 (2021)/Data/"/>
    </mc:Choice>
  </mc:AlternateContent>
  <xr:revisionPtr revIDLastSave="1307" documentId="8_{719CCFE4-880F-4C83-BEAE-0D6CBEEAE7F7}" xr6:coauthVersionLast="47" xr6:coauthVersionMax="47" xr10:uidLastSave="{9AB2BE79-CC98-411C-9159-F81581E1692F}"/>
  <bookViews>
    <workbookView xWindow="-120" yWindow="16080" windowWidth="29040" windowHeight="15840" firstSheet="2" activeTab="3" xr2:uid="{00000000-000D-0000-FFFF-FFFF00000000}"/>
  </bookViews>
  <sheets>
    <sheet name="Admissions 2018" sheetId="1" r:id="rId1"/>
    <sheet name="Admissions 2019" sheetId="2" r:id="rId2"/>
    <sheet name="Admissions 2020" sheetId="3" r:id="rId3"/>
    <sheet name="Population 2018" sheetId="4" r:id="rId4"/>
    <sheet name="Population 2019" sheetId="5" r:id="rId5"/>
    <sheet name="Population 2020" sheetId="6" r:id="rId6"/>
    <sheet name="States that Submitted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6" l="1"/>
  <c r="D46" i="6"/>
  <c r="H47" i="5"/>
  <c r="D47" i="5"/>
  <c r="H31" i="5"/>
  <c r="E31" i="5"/>
  <c r="D24" i="5"/>
  <c r="H3" i="5"/>
  <c r="E3" i="5"/>
  <c r="D3" i="5"/>
  <c r="H47" i="4"/>
  <c r="D47" i="4"/>
  <c r="D31" i="4"/>
  <c r="D24" i="4"/>
  <c r="H3" i="4"/>
  <c r="E3" i="4"/>
  <c r="D3" i="4"/>
  <c r="H46" i="3"/>
  <c r="D46" i="3"/>
</calcChain>
</file>

<file path=xl/sharedStrings.xml><?xml version="1.0" encoding="utf-8"?>
<sst xmlns="http://schemas.openxmlformats.org/spreadsheetml/2006/main" count="912" uniqueCount="129">
  <si>
    <t>States</t>
  </si>
  <si>
    <t>Total admissions</t>
  </si>
  <si>
    <t>Total violation admissions</t>
  </si>
  <si>
    <t>Total probation violation admissions</t>
  </si>
  <si>
    <t>New offense probation violation admissions</t>
  </si>
  <si>
    <t>Technical probation violation admissions</t>
  </si>
  <si>
    <t>Total parole violation admissions</t>
  </si>
  <si>
    <t>New offense parole violation admissions</t>
  </si>
  <si>
    <t>Technical parole violation admissions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</si>
  <si>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</si>
  <si>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</si>
  <si>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</si>
  <si>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</si>
  <si>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</si>
  <si>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</si>
  <si>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</si>
  <si>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</si>
  <si>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</si>
  <si>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</si>
  <si>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</si>
  <si>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</si>
  <si>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</si>
  <si>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</si>
  <si>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</si>
  <si>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</si>
  <si>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</si>
  <si>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</si>
  <si>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</si>
  <si>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</si>
  <si>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</si>
  <si>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</si>
  <si>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</si>
  <si>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</si>
  <si>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</si>
  <si>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</si>
  <si>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</si>
  <si>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</si>
  <si>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</si>
  <si>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</si>
  <si>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</si>
  <si>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</si>
  <si>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</si>
  <si>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</si>
  <si>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</si>
  <si>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</si>
  <si>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</si>
  <si>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</si>
  <si>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</si>
  <si>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</si>
  <si>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</si>
  <si>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</si>
  <si>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</si>
  <si>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</si>
  <si>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</si>
  <si>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</si>
  <si>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</si>
  <si>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</si>
  <si>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</si>
  <si>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</si>
  <si>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Abbrev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</si>
  <si>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</si>
  <si>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</si>
  <si>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</si>
  <si>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</si>
  <si>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</si>
  <si>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</si>
  <si>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</si>
  <si>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</si>
  <si>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</si>
  <si>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</si>
  <si>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</si>
  <si>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</si>
  <si>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</si>
  <si>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</si>
  <si>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</si>
  <si>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</si>
  <si>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</si>
  <si>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</si>
  <si>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</si>
  <si>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</si>
  <si>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</si>
  <si>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</si>
  <si>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</si>
  <si>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</si>
  <si>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</si>
  <si>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</si>
  <si>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</si>
  <si>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</si>
  <si>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</si>
  <si>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</si>
  <si>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</si>
  <si>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</si>
  <si>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</si>
  <si>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</si>
  <si>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</si>
  <si>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</si>
  <si>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</si>
  <si>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</si>
  <si>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</si>
  <si>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</si>
  <si>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</si>
  <si>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</si>
  <si>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</si>
  <si>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</si>
  <si>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</si>
  <si>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</si>
  <si>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</si>
  <si>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</si>
  <si>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</si>
  <si>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</si>
  <si>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Admissions Year</t>
  </si>
  <si>
    <t>Reporting Year</t>
  </si>
  <si>
    <t>Months Reported</t>
  </si>
  <si>
    <t>Numbers were corrected or validated in the 2021 survey?</t>
  </si>
  <si>
    <t>FY</t>
  </si>
  <si>
    <t>Yes</t>
  </si>
  <si>
    <t>CY</t>
  </si>
  <si>
    <t>No</t>
  </si>
  <si>
    <t>Total population</t>
  </si>
  <si>
    <t>Total violation population</t>
  </si>
  <si>
    <t>Total probation violation population</t>
  </si>
  <si>
    <t>New offense probation violation population</t>
  </si>
  <si>
    <t>Technical probation violation population</t>
  </si>
  <si>
    <t>Total parole violation population</t>
  </si>
  <si>
    <t>New offense parole violation population</t>
  </si>
  <si>
    <t>Technical parole violation population</t>
  </si>
  <si>
    <t>Yes, but they are wrong</t>
  </si>
  <si>
    <t>Admissions Data for 2020</t>
  </si>
  <si>
    <t>Population Data for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</si>
</sst>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1">
    <xf numFmtId="0" fontId="0" fillId="0" borderId="0" applyNumberFormat="0" applyFill="0" applyBorder="0" applyProtection="0"/>
  </cellStyleXfs>
  <cellXfs count="69">
    <xf numFmtId="0" fontId="0" fillId="0" borderId="0" xfId="0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2" xfId="0" applyNumberFormat="1" applyFont="1" applyFill="1" applyBorder="1" applyAlignment="1"/>
    <xf numFmtId="3" fontId="0" fillId="2" borderId="3" xfId="0" applyNumberFormat="1" applyFont="1" applyFill="1" applyBorder="1" applyAlignment="1"/>
    <xf numFmtId="3" fontId="0" fillId="2" borderId="4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2" borderId="4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6" xfId="0" applyFont="1" applyBorder="1" applyAlignment="1"/>
    <xf numFmtId="49" fontId="1" fillId="2" borderId="6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wrapText="1"/>
    </xf>
    <xf numFmtId="0" fontId="0" fillId="0" borderId="6" xfId="0" applyNumberFormat="1" applyFont="1" applyBorder="1" applyAlignment="1"/>
    <xf numFmtId="3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 applyAlignment="1"/>
    <xf numFmtId="49" fontId="0" fillId="2" borderId="6" xfId="0" applyNumberFormat="1" applyFont="1" applyFill="1" applyBorder="1" applyAlignment="1">
      <alignment horizontal="left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/>
    <xf numFmtId="0" fontId="1" fillId="2" borderId="6" xfId="0" applyFont="1" applyFill="1" applyBorder="1" applyAlignment="1"/>
    <xf numFmtId="1" fontId="0" fillId="2" borderId="6" xfId="0" applyNumberFormat="1" applyFont="1" applyFill="1" applyBorder="1" applyAlignment="1">
      <alignment horizontal="right"/>
    </xf>
    <xf numFmtId="0" fontId="0" fillId="2" borderId="6" xfId="0" applyNumberFormat="1" applyFont="1" applyFill="1" applyBorder="1" applyAlignment="1">
      <alignment horizontal="right"/>
    </xf>
    <xf numFmtId="49" fontId="0" fillId="2" borderId="6" xfId="0" applyNumberFormat="1" applyFont="1" applyFill="1" applyBorder="1" applyAlignment="1">
      <alignment wrapText="1"/>
    </xf>
    <xf numFmtId="0" fontId="0" fillId="2" borderId="6" xfId="0" applyFont="1" applyFill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3" fontId="0" fillId="0" borderId="6" xfId="0" applyNumberFormat="1" applyFont="1" applyBorder="1" applyAlignment="1"/>
    <xf numFmtId="49" fontId="0" fillId="2" borderId="7" xfId="0" applyNumberFormat="1" applyFont="1" applyFill="1" applyBorder="1" applyAlignment="1">
      <alignment wrapText="1"/>
    </xf>
    <xf numFmtId="49" fontId="0" fillId="2" borderId="7" xfId="0" applyNumberFormat="1" applyFont="1" applyFill="1" applyBorder="1" applyAlignment="1"/>
    <xf numFmtId="0" fontId="0" fillId="2" borderId="7" xfId="0" applyFont="1" applyFill="1" applyBorder="1" applyAlignment="1"/>
    <xf numFmtId="0" fontId="0" fillId="0" borderId="7" xfId="0" applyNumberFormat="1" applyFont="1" applyBorder="1" applyAlignment="1"/>
    <xf numFmtId="0" fontId="0" fillId="0" borderId="3" xfId="0" applyFont="1" applyBorder="1" applyAlignment="1"/>
    <xf numFmtId="0" fontId="0" fillId="2" borderId="7" xfId="0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49" fontId="0" fillId="3" borderId="7" xfId="0" applyNumberFormat="1" applyFont="1" applyFill="1" applyBorder="1" applyAlignment="1"/>
    <xf numFmtId="49" fontId="0" fillId="3" borderId="7" xfId="0" applyNumberFormat="1" applyFont="1" applyFill="1" applyBorder="1" applyAlignment="1">
      <alignment wrapText="1"/>
    </xf>
    <xf numFmtId="0" fontId="0" fillId="3" borderId="7" xfId="0" applyFont="1" applyFill="1" applyBorder="1" applyAlignment="1"/>
    <xf numFmtId="49" fontId="0" fillId="4" borderId="7" xfId="0" applyNumberFormat="1" applyFont="1" applyFill="1" applyBorder="1" applyAlignment="1"/>
    <xf numFmtId="0" fontId="0" fillId="4" borderId="7" xfId="0" applyFont="1" applyFill="1" applyBorder="1" applyAlignment="1"/>
    <xf numFmtId="0" fontId="0" fillId="4" borderId="7" xfId="0" applyFont="1" applyFill="1" applyBorder="1" applyAlignment="1">
      <alignment wrapText="1"/>
    </xf>
    <xf numFmtId="49" fontId="2" fillId="2" borderId="7" xfId="0" applyNumberFormat="1" applyFont="1" applyFill="1" applyBorder="1" applyAlignment="1">
      <alignment wrapText="1"/>
    </xf>
    <xf numFmtId="49" fontId="2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2" borderId="8" xfId="0" applyNumberFormat="1" applyFont="1" applyFill="1" applyBorder="1" applyAlignment="1">
      <alignment wrapText="1"/>
    </xf>
    <xf numFmtId="0" fontId="0" fillId="2" borderId="8" xfId="0" applyFont="1" applyFill="1" applyBorder="1" applyAlignment="1"/>
    <xf numFmtId="49" fontId="0" fillId="2" borderId="8" xfId="0" applyNumberFormat="1" applyFont="1" applyFill="1" applyBorder="1" applyAlignment="1"/>
    <xf numFmtId="3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0" borderId="8" xfId="0" applyNumberFormat="1" applyFont="1" applyBorder="1" applyAlignment="1"/>
    <xf numFmtId="49" fontId="0" fillId="5" borderId="7" xfId="0" applyNumberFormat="1" applyFont="1" applyFill="1" applyBorder="1" applyAlignment="1"/>
    <xf numFmtId="0" fontId="0" fillId="5" borderId="7" xfId="0" applyFont="1" applyFill="1" applyBorder="1" applyAlignment="1">
      <alignment wrapText="1"/>
    </xf>
    <xf numFmtId="0" fontId="0" fillId="5" borderId="7" xfId="0" applyFont="1" applyFill="1" applyBorder="1" applyAlignment="1"/>
    <xf numFmtId="0" fontId="0" fillId="5" borderId="3" xfId="0" applyFont="1" applyFill="1" applyBorder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0F0F0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2"/>
  <sheetViews>
    <sheetView showGridLines="0" workbookViewId="0">
      <selection sqref="A1:A1048576"/>
    </sheetView>
  </sheetViews>
  <sheetFormatPr defaultColWidth="8.85546875" defaultRowHeight="15" customHeight="1"/>
  <cols>
    <col min="1" max="1" width="15.28515625" style="25" customWidth="1"/>
    <col min="2" max="7" width="10.7109375" style="25" customWidth="1"/>
    <col min="8" max="9" width="11.42578125" style="25" customWidth="1"/>
    <col min="10" max="251" width="8.85546875" style="25" customWidth="1"/>
    <col min="252" max="16384" width="8.85546875" style="21"/>
  </cols>
  <sheetData>
    <row r="1" spans="1:11" ht="57" customHeight="1">
      <c r="A1" s="2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11" ht="15" customHeight="1">
      <c r="A2" s="23" t="s">
        <v>9</v>
      </c>
      <c r="B2" s="26">
        <v>14054</v>
      </c>
      <c r="C2" s="26">
        <v>6080</v>
      </c>
      <c r="D2" s="26">
        <v>3752</v>
      </c>
      <c r="E2" s="26">
        <v>2069</v>
      </c>
      <c r="F2" s="26">
        <v>1683</v>
      </c>
      <c r="G2" s="26">
        <v>2328</v>
      </c>
      <c r="H2" s="27">
        <v>1231</v>
      </c>
      <c r="I2" s="27">
        <v>1097</v>
      </c>
      <c r="K2" s="39"/>
    </row>
    <row r="3" spans="1:11" ht="15" customHeight="1">
      <c r="A3" s="23" t="s">
        <v>10</v>
      </c>
      <c r="B3" s="26">
        <v>32627</v>
      </c>
      <c r="C3" s="26">
        <v>4502</v>
      </c>
      <c r="D3" s="26">
        <v>3819</v>
      </c>
      <c r="E3" s="26">
        <v>1789</v>
      </c>
      <c r="F3" s="26">
        <v>2030</v>
      </c>
      <c r="G3" s="26">
        <v>683</v>
      </c>
      <c r="H3" s="27">
        <v>265</v>
      </c>
      <c r="I3" s="27">
        <v>418</v>
      </c>
      <c r="K3" s="39"/>
    </row>
    <row r="4" spans="1:11" ht="15" customHeight="1">
      <c r="A4" s="23" t="s">
        <v>11</v>
      </c>
      <c r="B4" s="26">
        <v>18361</v>
      </c>
      <c r="C4" s="26">
        <v>8277</v>
      </c>
      <c r="D4" s="26">
        <v>4965</v>
      </c>
      <c r="E4" s="26">
        <v>1720</v>
      </c>
      <c r="F4" s="26">
        <v>3245</v>
      </c>
      <c r="G4" s="26">
        <v>3312</v>
      </c>
      <c r="H4" s="27">
        <v>152</v>
      </c>
      <c r="I4" s="27">
        <v>3160</v>
      </c>
      <c r="K4" s="39"/>
    </row>
    <row r="5" spans="1:11" ht="15" customHeight="1">
      <c r="A5" s="23" t="s">
        <v>12</v>
      </c>
      <c r="B5" s="26">
        <v>9204</v>
      </c>
      <c r="C5" s="26">
        <v>4989</v>
      </c>
      <c r="D5" s="26">
        <v>703</v>
      </c>
      <c r="E5" s="26">
        <v>550</v>
      </c>
      <c r="F5" s="26">
        <v>153</v>
      </c>
      <c r="G5" s="26">
        <v>4286</v>
      </c>
      <c r="H5" s="27">
        <v>2542</v>
      </c>
      <c r="I5" s="27">
        <v>1744</v>
      </c>
      <c r="K5" s="39"/>
    </row>
    <row r="6" spans="1:11" ht="15" customHeight="1">
      <c r="A6" s="23" t="s">
        <v>13</v>
      </c>
      <c r="B6" s="26">
        <v>35375</v>
      </c>
      <c r="C6" s="26">
        <v>12280</v>
      </c>
      <c r="D6" s="26">
        <v>7920</v>
      </c>
      <c r="E6" s="26">
        <v>3495</v>
      </c>
      <c r="F6" s="26">
        <v>4425</v>
      </c>
      <c r="G6" s="26">
        <v>4360</v>
      </c>
      <c r="H6" s="27">
        <v>4335</v>
      </c>
      <c r="I6" s="27">
        <v>25</v>
      </c>
      <c r="K6" s="39"/>
    </row>
    <row r="7" spans="1:11" ht="15" customHeight="1">
      <c r="A7" s="23" t="s">
        <v>14</v>
      </c>
      <c r="B7" s="26">
        <v>9985</v>
      </c>
      <c r="C7" s="26">
        <v>3768</v>
      </c>
      <c r="D7" s="26">
        <v>22</v>
      </c>
      <c r="E7" s="26">
        <v>8</v>
      </c>
      <c r="F7" s="26">
        <v>14</v>
      </c>
      <c r="G7" s="26">
        <v>3746</v>
      </c>
      <c r="H7" s="27">
        <v>1093</v>
      </c>
      <c r="I7" s="27">
        <v>2653</v>
      </c>
      <c r="K7" s="39"/>
    </row>
    <row r="8" spans="1:11" ht="15" customHeight="1">
      <c r="A8" s="23" t="s">
        <v>15</v>
      </c>
      <c r="B8" s="26">
        <v>21018</v>
      </c>
      <c r="C8" s="26">
        <v>1981</v>
      </c>
      <c r="D8" s="26">
        <v>767</v>
      </c>
      <c r="E8" s="26"/>
      <c r="F8" s="26"/>
      <c r="G8" s="26">
        <v>1214</v>
      </c>
      <c r="H8" s="27">
        <v>920</v>
      </c>
      <c r="I8" s="27">
        <v>294</v>
      </c>
      <c r="K8" s="39"/>
    </row>
    <row r="9" spans="1:11" ht="15" customHeight="1">
      <c r="A9" s="23" t="s">
        <v>16</v>
      </c>
      <c r="B9" s="26">
        <v>13358</v>
      </c>
      <c r="C9" s="26"/>
      <c r="D9" s="26"/>
      <c r="E9" s="26"/>
      <c r="F9" s="26"/>
      <c r="G9" s="26"/>
      <c r="H9" s="28"/>
      <c r="I9" s="28"/>
      <c r="K9" s="39"/>
    </row>
    <row r="10" spans="1:11" ht="15" customHeight="1">
      <c r="A10" s="23" t="s">
        <v>17</v>
      </c>
      <c r="B10" s="26">
        <v>31285</v>
      </c>
      <c r="C10" s="26">
        <v>10773</v>
      </c>
      <c r="D10" s="26">
        <v>9617</v>
      </c>
      <c r="E10" s="26">
        <v>4606</v>
      </c>
      <c r="F10" s="26">
        <v>5011</v>
      </c>
      <c r="G10" s="26">
        <v>1156</v>
      </c>
      <c r="H10" s="27">
        <v>295</v>
      </c>
      <c r="I10" s="27">
        <v>861</v>
      </c>
      <c r="K10" s="39"/>
    </row>
    <row r="11" spans="1:11" ht="15" customHeight="1">
      <c r="A11" s="23" t="s">
        <v>18</v>
      </c>
      <c r="B11" s="26">
        <v>18275</v>
      </c>
      <c r="C11" s="26">
        <v>7033</v>
      </c>
      <c r="D11" s="26">
        <v>4635</v>
      </c>
      <c r="E11" s="26"/>
      <c r="F11" s="26"/>
      <c r="G11" s="26">
        <v>2398</v>
      </c>
      <c r="H11" s="26">
        <v>1441</v>
      </c>
      <c r="I11" s="27">
        <v>957</v>
      </c>
      <c r="K11" s="39"/>
    </row>
    <row r="12" spans="1:11" ht="15" customHeight="1">
      <c r="A12" s="23" t="s">
        <v>19</v>
      </c>
      <c r="B12" s="26">
        <v>7829</v>
      </c>
      <c r="C12" s="26">
        <v>3199</v>
      </c>
      <c r="D12" s="26">
        <v>2896</v>
      </c>
      <c r="E12" s="26">
        <v>1788</v>
      </c>
      <c r="F12" s="26">
        <v>1108</v>
      </c>
      <c r="G12" s="26">
        <v>303</v>
      </c>
      <c r="H12" s="27">
        <v>166</v>
      </c>
      <c r="I12" s="27">
        <v>137</v>
      </c>
      <c r="K12" s="39"/>
    </row>
    <row r="13" spans="1:11" ht="15" customHeight="1">
      <c r="A13" s="23" t="s">
        <v>20</v>
      </c>
      <c r="B13" s="26">
        <v>6880</v>
      </c>
      <c r="C13" s="26">
        <v>4922</v>
      </c>
      <c r="D13" s="26">
        <v>3196</v>
      </c>
      <c r="E13" s="26">
        <v>2545</v>
      </c>
      <c r="F13" s="26">
        <v>651</v>
      </c>
      <c r="G13" s="26">
        <v>1726</v>
      </c>
      <c r="H13" s="27">
        <v>1500</v>
      </c>
      <c r="I13" s="27">
        <v>226</v>
      </c>
      <c r="K13" s="39"/>
    </row>
    <row r="14" spans="1:11" ht="15" customHeight="1">
      <c r="A14" s="23" t="s">
        <v>21</v>
      </c>
      <c r="B14" s="26">
        <v>23689</v>
      </c>
      <c r="C14" s="26">
        <v>8192</v>
      </c>
      <c r="D14" s="26"/>
      <c r="E14" s="26"/>
      <c r="F14" s="26"/>
      <c r="G14" s="26">
        <v>8192</v>
      </c>
      <c r="H14" s="27">
        <v>1229</v>
      </c>
      <c r="I14" s="27">
        <v>6963</v>
      </c>
      <c r="K14" s="39"/>
    </row>
    <row r="15" spans="1:11" ht="15" customHeight="1">
      <c r="A15" s="23" t="s">
        <v>22</v>
      </c>
      <c r="B15" s="26">
        <v>11498</v>
      </c>
      <c r="C15" s="26">
        <v>5586</v>
      </c>
      <c r="D15" s="26">
        <v>3281</v>
      </c>
      <c r="E15" s="26">
        <v>1453</v>
      </c>
      <c r="F15" s="26">
        <v>1828</v>
      </c>
      <c r="G15" s="26">
        <v>2305</v>
      </c>
      <c r="H15" s="27">
        <v>384</v>
      </c>
      <c r="I15" s="27">
        <v>1921</v>
      </c>
      <c r="K15" s="39"/>
    </row>
    <row r="16" spans="1:11" ht="15" customHeight="1">
      <c r="A16" s="23" t="s">
        <v>23</v>
      </c>
      <c r="B16" s="26">
        <v>6227</v>
      </c>
      <c r="C16" s="26">
        <v>3083</v>
      </c>
      <c r="D16" s="26">
        <v>1951</v>
      </c>
      <c r="E16" s="26">
        <v>1526</v>
      </c>
      <c r="F16" s="26">
        <v>425</v>
      </c>
      <c r="G16" s="26">
        <v>1132</v>
      </c>
      <c r="H16" s="27">
        <v>789</v>
      </c>
      <c r="I16" s="27">
        <v>343</v>
      </c>
      <c r="K16" s="39"/>
    </row>
    <row r="17" spans="1:11" ht="15" customHeight="1">
      <c r="A17" s="23" t="s">
        <v>24</v>
      </c>
      <c r="B17" s="26">
        <v>6542</v>
      </c>
      <c r="C17" s="26">
        <v>4434</v>
      </c>
      <c r="D17" s="26">
        <v>3106</v>
      </c>
      <c r="E17" s="26">
        <v>451</v>
      </c>
      <c r="F17" s="26">
        <v>2655</v>
      </c>
      <c r="G17" s="26">
        <v>1328</v>
      </c>
      <c r="H17" s="27">
        <v>246</v>
      </c>
      <c r="I17" s="27">
        <v>1082</v>
      </c>
      <c r="K17" s="39"/>
    </row>
    <row r="18" spans="1:11" ht="15" customHeight="1">
      <c r="A18" s="23" t="s">
        <v>25</v>
      </c>
      <c r="B18" s="26">
        <v>20365</v>
      </c>
      <c r="C18" s="26">
        <v>11846</v>
      </c>
      <c r="D18" s="26">
        <v>5368</v>
      </c>
      <c r="E18" s="26"/>
      <c r="F18" s="26"/>
      <c r="G18" s="26">
        <v>6478</v>
      </c>
      <c r="H18" s="27">
        <v>198</v>
      </c>
      <c r="I18" s="27">
        <v>6280</v>
      </c>
      <c r="K18" s="39"/>
    </row>
    <row r="19" spans="1:11" ht="15" customHeight="1">
      <c r="A19" s="23" t="s">
        <v>26</v>
      </c>
      <c r="B19" s="26">
        <v>16005</v>
      </c>
      <c r="C19" s="26">
        <v>7953</v>
      </c>
      <c r="D19" s="26">
        <v>3178</v>
      </c>
      <c r="E19" s="26">
        <v>706</v>
      </c>
      <c r="F19" s="26">
        <v>2472</v>
      </c>
      <c r="G19" s="26">
        <v>4775</v>
      </c>
      <c r="H19" s="27">
        <v>3995</v>
      </c>
      <c r="I19" s="27">
        <v>780</v>
      </c>
      <c r="K19" s="39"/>
    </row>
    <row r="20" spans="1:11" ht="15" customHeight="1">
      <c r="A20" s="23" t="s">
        <v>27</v>
      </c>
      <c r="B20" s="26">
        <v>1300</v>
      </c>
      <c r="C20" s="26">
        <v>548</v>
      </c>
      <c r="D20" s="26">
        <v>548</v>
      </c>
      <c r="E20" s="26">
        <v>243</v>
      </c>
      <c r="F20" s="26">
        <v>305</v>
      </c>
      <c r="G20" s="26"/>
      <c r="H20" s="28"/>
      <c r="I20" s="28"/>
      <c r="K20" s="39"/>
    </row>
    <row r="21" spans="1:11" ht="15" customHeight="1">
      <c r="A21" s="23" t="s">
        <v>28</v>
      </c>
      <c r="B21" s="26">
        <v>7761</v>
      </c>
      <c r="C21" s="26">
        <v>2169</v>
      </c>
      <c r="D21" s="26">
        <v>1117</v>
      </c>
      <c r="E21" s="26">
        <v>147</v>
      </c>
      <c r="F21" s="26">
        <v>970</v>
      </c>
      <c r="G21" s="26">
        <v>1052</v>
      </c>
      <c r="H21" s="27">
        <v>148</v>
      </c>
      <c r="I21" s="27">
        <v>904</v>
      </c>
      <c r="K21" s="39"/>
    </row>
    <row r="22" spans="1:11" ht="15" customHeight="1">
      <c r="A22" s="23" t="s">
        <v>29</v>
      </c>
      <c r="B22" s="26">
        <v>2327</v>
      </c>
      <c r="C22" s="26">
        <v>237</v>
      </c>
      <c r="D22" s="26">
        <v>17</v>
      </c>
      <c r="E22" s="26"/>
      <c r="F22" s="26"/>
      <c r="G22" s="26">
        <v>220</v>
      </c>
      <c r="H22" s="27">
        <v>46</v>
      </c>
      <c r="I22" s="27">
        <v>174</v>
      </c>
      <c r="K22" s="39"/>
    </row>
    <row r="23" spans="1:11" ht="15" customHeight="1">
      <c r="A23" s="23" t="s">
        <v>30</v>
      </c>
      <c r="B23" s="26">
        <v>9188</v>
      </c>
      <c r="C23" s="26">
        <v>4658</v>
      </c>
      <c r="D23" s="26">
        <v>2073</v>
      </c>
      <c r="E23" s="26">
        <v>1011</v>
      </c>
      <c r="F23" s="26">
        <v>1061</v>
      </c>
      <c r="G23" s="26">
        <v>2585</v>
      </c>
      <c r="H23" s="27">
        <v>989</v>
      </c>
      <c r="I23" s="27">
        <v>1596</v>
      </c>
      <c r="K23" s="39"/>
    </row>
    <row r="24" spans="1:11" ht="15" customHeight="1">
      <c r="A24" s="23" t="s">
        <v>31</v>
      </c>
      <c r="B24" s="26">
        <v>7767</v>
      </c>
      <c r="C24" s="26">
        <v>4938</v>
      </c>
      <c r="D24" s="26">
        <v>1774</v>
      </c>
      <c r="E24" s="26"/>
      <c r="F24" s="26"/>
      <c r="G24" s="26">
        <v>3164</v>
      </c>
      <c r="H24" s="27">
        <v>393</v>
      </c>
      <c r="I24" s="27">
        <v>2771</v>
      </c>
      <c r="K24" s="39"/>
    </row>
    <row r="25" spans="1:11" ht="15" customHeight="1">
      <c r="A25" s="23" t="s">
        <v>32</v>
      </c>
      <c r="B25" s="26">
        <v>8626</v>
      </c>
      <c r="C25" s="26">
        <v>3869</v>
      </c>
      <c r="D25" s="26">
        <v>1882</v>
      </c>
      <c r="E25" s="26">
        <v>563</v>
      </c>
      <c r="F25" s="26">
        <v>1319</v>
      </c>
      <c r="G25" s="26">
        <v>1987</v>
      </c>
      <c r="H25" s="27">
        <v>392</v>
      </c>
      <c r="I25" s="27">
        <v>1595</v>
      </c>
      <c r="K25" s="39"/>
    </row>
    <row r="26" spans="1:11" ht="15" customHeight="1">
      <c r="A26" s="23" t="s">
        <v>33</v>
      </c>
      <c r="B26" s="26">
        <v>18032</v>
      </c>
      <c r="C26" s="26">
        <v>13987</v>
      </c>
      <c r="D26" s="26">
        <v>7582</v>
      </c>
      <c r="E26" s="26">
        <v>2647</v>
      </c>
      <c r="F26" s="26">
        <v>4935</v>
      </c>
      <c r="G26" s="26">
        <v>6405</v>
      </c>
      <c r="H26" s="27">
        <v>1229</v>
      </c>
      <c r="I26" s="27">
        <v>5176</v>
      </c>
    </row>
    <row r="27" spans="1:11" ht="15" customHeight="1">
      <c r="A27" s="23" t="s">
        <v>34</v>
      </c>
      <c r="B27" s="26">
        <v>1313</v>
      </c>
      <c r="C27" s="26">
        <v>490</v>
      </c>
      <c r="D27" s="27">
        <v>268</v>
      </c>
      <c r="E27" s="27">
        <v>74</v>
      </c>
      <c r="F27" s="27">
        <v>194</v>
      </c>
      <c r="G27" s="26">
        <v>222</v>
      </c>
      <c r="H27" s="27">
        <v>18</v>
      </c>
      <c r="I27" s="27">
        <v>204</v>
      </c>
    </row>
    <row r="28" spans="1:11" ht="15" customHeight="1">
      <c r="A28" s="23" t="s">
        <v>35</v>
      </c>
      <c r="B28" s="26">
        <v>2724</v>
      </c>
      <c r="C28" s="26">
        <v>634</v>
      </c>
      <c r="D28" s="26">
        <v>250</v>
      </c>
      <c r="E28" s="26"/>
      <c r="F28" s="26"/>
      <c r="G28" s="26">
        <v>384</v>
      </c>
      <c r="H28" s="27">
        <v>199</v>
      </c>
      <c r="I28" s="27">
        <v>185</v>
      </c>
    </row>
    <row r="29" spans="1:11" ht="15" customHeight="1">
      <c r="A29" s="23" t="s">
        <v>36</v>
      </c>
      <c r="B29" s="26">
        <v>6522</v>
      </c>
      <c r="C29" s="26">
        <v>2580</v>
      </c>
      <c r="D29" s="26">
        <v>1491</v>
      </c>
      <c r="E29" s="26">
        <v>64</v>
      </c>
      <c r="F29" s="26">
        <v>1427</v>
      </c>
      <c r="G29" s="26">
        <v>1089</v>
      </c>
      <c r="H29" s="27">
        <v>16</v>
      </c>
      <c r="I29" s="27">
        <v>1073</v>
      </c>
    </row>
    <row r="30" spans="1:11" ht="15" customHeight="1">
      <c r="A30" s="23" t="s">
        <v>37</v>
      </c>
      <c r="B30" s="26">
        <v>1428</v>
      </c>
      <c r="C30" s="26">
        <v>851</v>
      </c>
      <c r="D30" s="26">
        <v>145</v>
      </c>
      <c r="E30" s="26"/>
      <c r="F30" s="27">
        <v>162</v>
      </c>
      <c r="G30" s="27">
        <v>648</v>
      </c>
      <c r="H30" s="28"/>
      <c r="I30" s="27">
        <v>689</v>
      </c>
    </row>
    <row r="31" spans="1:11" ht="15" customHeight="1">
      <c r="A31" s="23" t="s">
        <v>38</v>
      </c>
      <c r="B31" s="26">
        <v>8050</v>
      </c>
      <c r="C31" s="26">
        <v>683</v>
      </c>
      <c r="D31" s="26"/>
      <c r="E31" s="26"/>
      <c r="F31" s="26"/>
      <c r="G31" s="26">
        <v>683</v>
      </c>
      <c r="H31" s="27">
        <v>19</v>
      </c>
      <c r="I31" s="27">
        <v>664</v>
      </c>
    </row>
    <row r="32" spans="1:11" ht="15" customHeight="1">
      <c r="A32" s="23" t="s">
        <v>39</v>
      </c>
      <c r="B32" s="26"/>
      <c r="C32" s="26"/>
      <c r="D32" s="26"/>
      <c r="E32" s="26"/>
      <c r="F32" s="26"/>
      <c r="G32" s="26"/>
      <c r="H32" s="28"/>
      <c r="I32" s="28"/>
    </row>
    <row r="33" spans="1:9" ht="15" customHeight="1">
      <c r="A33" s="23" t="s">
        <v>40</v>
      </c>
      <c r="B33" s="26">
        <v>23104</v>
      </c>
      <c r="C33" s="26">
        <v>11365</v>
      </c>
      <c r="D33" s="26"/>
      <c r="E33" s="26"/>
      <c r="F33" s="26"/>
      <c r="G33" s="26">
        <v>11365</v>
      </c>
      <c r="H33" s="27">
        <v>1381</v>
      </c>
      <c r="I33" s="27">
        <v>9984</v>
      </c>
    </row>
    <row r="34" spans="1:9" ht="15" customHeight="1">
      <c r="A34" s="23" t="s">
        <v>41</v>
      </c>
      <c r="B34" s="26">
        <v>25209</v>
      </c>
      <c r="C34" s="26">
        <v>14964</v>
      </c>
      <c r="D34" s="26">
        <v>8990</v>
      </c>
      <c r="E34" s="26">
        <v>6560</v>
      </c>
      <c r="F34" s="26">
        <v>2430</v>
      </c>
      <c r="G34" s="26">
        <v>5974</v>
      </c>
      <c r="H34" s="27">
        <v>5929</v>
      </c>
      <c r="I34" s="27">
        <v>45</v>
      </c>
    </row>
    <row r="35" spans="1:9" ht="15" customHeight="1">
      <c r="A35" s="23" t="s">
        <v>42</v>
      </c>
      <c r="B35" s="26">
        <v>1527</v>
      </c>
      <c r="C35" s="26">
        <v>763</v>
      </c>
      <c r="D35" s="26">
        <v>447</v>
      </c>
      <c r="E35" s="26">
        <v>95</v>
      </c>
      <c r="F35" s="26">
        <v>356</v>
      </c>
      <c r="G35" s="26">
        <v>316</v>
      </c>
      <c r="H35" s="27">
        <v>195</v>
      </c>
      <c r="I35" s="27">
        <v>257</v>
      </c>
    </row>
    <row r="36" spans="1:9" ht="15" customHeight="1">
      <c r="A36" s="23" t="s">
        <v>43</v>
      </c>
      <c r="B36" s="26">
        <v>20697</v>
      </c>
      <c r="C36" s="26">
        <v>6335</v>
      </c>
      <c r="D36" s="26">
        <v>3234</v>
      </c>
      <c r="E36" s="26"/>
      <c r="F36" s="26">
        <v>3234</v>
      </c>
      <c r="G36" s="26">
        <v>3101</v>
      </c>
      <c r="H36" s="28"/>
      <c r="I36" s="28">
        <v>3101</v>
      </c>
    </row>
    <row r="37" spans="1:9" ht="15" customHeight="1">
      <c r="A37" s="23" t="s">
        <v>44</v>
      </c>
      <c r="B37" s="26">
        <v>10777</v>
      </c>
      <c r="C37" s="26">
        <v>2151</v>
      </c>
      <c r="D37" s="26">
        <v>2106</v>
      </c>
      <c r="E37" s="26">
        <v>1039</v>
      </c>
      <c r="F37" s="26">
        <v>1067</v>
      </c>
      <c r="G37" s="26">
        <v>45</v>
      </c>
      <c r="H37" s="28"/>
      <c r="I37" s="28"/>
    </row>
    <row r="38" spans="1:9" ht="15" customHeight="1">
      <c r="A38" s="23" t="s">
        <v>45</v>
      </c>
      <c r="B38" s="26">
        <v>9587</v>
      </c>
      <c r="C38" s="26">
        <v>4466</v>
      </c>
      <c r="D38" s="26">
        <v>4132</v>
      </c>
      <c r="E38" s="26">
        <v>1433</v>
      </c>
      <c r="F38" s="26">
        <v>2699</v>
      </c>
      <c r="G38" s="26">
        <v>334</v>
      </c>
      <c r="H38" s="27">
        <v>88</v>
      </c>
      <c r="I38" s="27">
        <v>246</v>
      </c>
    </row>
    <row r="39" spans="1:9" ht="15" customHeight="1">
      <c r="A39" s="23" t="s">
        <v>46</v>
      </c>
      <c r="B39" s="26">
        <v>19793</v>
      </c>
      <c r="C39" s="26">
        <v>8579</v>
      </c>
      <c r="D39" s="26"/>
      <c r="E39" s="26"/>
      <c r="F39" s="26"/>
      <c r="G39" s="26">
        <v>8579</v>
      </c>
      <c r="H39" s="27">
        <v>4189</v>
      </c>
      <c r="I39" s="27">
        <v>4390</v>
      </c>
    </row>
    <row r="40" spans="1:9" ht="15" customHeight="1">
      <c r="A40" s="23" t="s">
        <v>47</v>
      </c>
      <c r="B40" s="26">
        <v>3270</v>
      </c>
      <c r="C40" s="26">
        <v>1476</v>
      </c>
      <c r="D40" s="26">
        <v>1341</v>
      </c>
      <c r="E40" s="26">
        <v>1044</v>
      </c>
      <c r="F40" s="26">
        <v>297</v>
      </c>
      <c r="G40" s="26">
        <v>135</v>
      </c>
      <c r="H40" s="27">
        <v>54</v>
      </c>
      <c r="I40" s="27">
        <v>81</v>
      </c>
    </row>
    <row r="41" spans="1:9" ht="15" customHeight="1">
      <c r="A41" s="23" t="s">
        <v>48</v>
      </c>
      <c r="B41" s="26">
        <v>7250</v>
      </c>
      <c r="C41" s="26">
        <v>1356</v>
      </c>
      <c r="D41" s="26">
        <v>818</v>
      </c>
      <c r="E41" s="26"/>
      <c r="F41" s="26"/>
      <c r="G41" s="26">
        <v>538</v>
      </c>
      <c r="H41" s="28"/>
      <c r="I41" s="28"/>
    </row>
    <row r="42" spans="1:9" ht="15" customHeight="1">
      <c r="A42" s="23" t="s">
        <v>49</v>
      </c>
      <c r="B42" s="26">
        <v>4284</v>
      </c>
      <c r="C42" s="26">
        <v>3057</v>
      </c>
      <c r="D42" s="26">
        <v>707</v>
      </c>
      <c r="E42" s="26">
        <v>181</v>
      </c>
      <c r="F42" s="26">
        <v>526</v>
      </c>
      <c r="G42" s="26">
        <v>2350</v>
      </c>
      <c r="H42" s="27">
        <v>179</v>
      </c>
      <c r="I42" s="27">
        <v>2171</v>
      </c>
    </row>
    <row r="43" spans="1:9" ht="15" customHeight="1">
      <c r="A43" s="23" t="s">
        <v>50</v>
      </c>
      <c r="B43" s="26">
        <v>11369</v>
      </c>
      <c r="C43" s="26">
        <v>4398</v>
      </c>
      <c r="D43" s="26"/>
      <c r="E43" s="26"/>
      <c r="F43" s="26"/>
      <c r="G43" s="26">
        <v>4398</v>
      </c>
      <c r="H43" s="28"/>
      <c r="I43" s="28"/>
    </row>
    <row r="44" spans="1:9" ht="15" customHeight="1">
      <c r="A44" s="23" t="s">
        <v>51</v>
      </c>
      <c r="B44" s="26">
        <v>65710</v>
      </c>
      <c r="C44" s="26">
        <v>28500</v>
      </c>
      <c r="D44" s="26">
        <v>21121</v>
      </c>
      <c r="E44" s="26">
        <v>10433</v>
      </c>
      <c r="F44" s="26">
        <v>10688</v>
      </c>
      <c r="G44" s="26">
        <v>7379</v>
      </c>
      <c r="H44" s="27">
        <v>5282</v>
      </c>
      <c r="I44" s="27">
        <v>2097</v>
      </c>
    </row>
    <row r="45" spans="1:9" ht="15" customHeight="1">
      <c r="A45" s="23" t="s">
        <v>52</v>
      </c>
      <c r="B45" s="26">
        <v>3746</v>
      </c>
      <c r="C45" s="26">
        <v>2999</v>
      </c>
      <c r="D45" s="26">
        <v>1030</v>
      </c>
      <c r="E45" s="26">
        <v>598</v>
      </c>
      <c r="F45" s="26">
        <v>432</v>
      </c>
      <c r="G45" s="26">
        <v>1969</v>
      </c>
      <c r="H45" s="27">
        <v>670</v>
      </c>
      <c r="I45" s="27">
        <v>1299</v>
      </c>
    </row>
    <row r="46" spans="1:9" ht="15" customHeight="1">
      <c r="A46" s="23" t="s">
        <v>53</v>
      </c>
      <c r="B46" s="27">
        <v>7774</v>
      </c>
      <c r="C46" s="26">
        <v>763</v>
      </c>
      <c r="D46" s="27">
        <v>447</v>
      </c>
      <c r="E46" s="28"/>
      <c r="F46" s="28"/>
      <c r="G46" s="27">
        <v>316</v>
      </c>
      <c r="H46" s="28"/>
      <c r="I46" s="28"/>
    </row>
    <row r="47" spans="1:9" ht="15" customHeight="1">
      <c r="A47" s="23" t="s">
        <v>54</v>
      </c>
      <c r="B47" s="26">
        <v>12077</v>
      </c>
      <c r="C47" s="26">
        <v>6209</v>
      </c>
      <c r="D47" s="26">
        <v>6159</v>
      </c>
      <c r="E47" s="26">
        <v>4580</v>
      </c>
      <c r="F47" s="26">
        <v>1579</v>
      </c>
      <c r="G47" s="26">
        <v>50</v>
      </c>
      <c r="H47" s="27">
        <v>37</v>
      </c>
      <c r="I47" s="27">
        <v>13</v>
      </c>
    </row>
    <row r="48" spans="1:9" ht="15" customHeight="1">
      <c r="A48" s="29" t="s">
        <v>55</v>
      </c>
      <c r="B48" s="30">
        <v>8100</v>
      </c>
      <c r="C48" s="30">
        <v>3363</v>
      </c>
      <c r="D48" s="30"/>
      <c r="E48" s="30"/>
      <c r="F48" s="30"/>
      <c r="G48" s="30">
        <v>3363</v>
      </c>
      <c r="H48" s="30">
        <v>1946</v>
      </c>
      <c r="I48" s="30">
        <v>1417</v>
      </c>
    </row>
    <row r="49" spans="1:9" ht="15" customHeight="1">
      <c r="A49" s="23" t="s">
        <v>56</v>
      </c>
      <c r="B49" s="26">
        <v>3881</v>
      </c>
      <c r="C49" s="26">
        <v>1144</v>
      </c>
      <c r="D49" s="26">
        <v>530</v>
      </c>
      <c r="E49" s="26">
        <v>9</v>
      </c>
      <c r="F49" s="26">
        <v>521</v>
      </c>
      <c r="G49" s="26">
        <v>614</v>
      </c>
      <c r="H49" s="27">
        <v>315</v>
      </c>
      <c r="I49" s="27">
        <v>299</v>
      </c>
    </row>
    <row r="50" spans="1:9" ht="15" customHeight="1">
      <c r="A50" s="23" t="s">
        <v>57</v>
      </c>
      <c r="B50" s="26">
        <v>9374</v>
      </c>
      <c r="C50" s="26">
        <v>6556</v>
      </c>
      <c r="D50" s="26">
        <v>2718</v>
      </c>
      <c r="E50" s="26">
        <v>1074</v>
      </c>
      <c r="F50" s="26">
        <v>1644</v>
      </c>
      <c r="G50" s="26">
        <v>3838</v>
      </c>
      <c r="H50" s="27">
        <v>1414</v>
      </c>
      <c r="I50" s="27">
        <v>2424</v>
      </c>
    </row>
    <row r="51" spans="1:9" ht="15" customHeight="1">
      <c r="A51" s="23" t="s">
        <v>58</v>
      </c>
      <c r="B51" s="26">
        <v>1084</v>
      </c>
      <c r="C51" s="26">
        <v>597</v>
      </c>
      <c r="D51" s="26">
        <v>259</v>
      </c>
      <c r="E51" s="26">
        <v>34</v>
      </c>
      <c r="F51" s="26">
        <v>225</v>
      </c>
      <c r="G51" s="26">
        <v>338</v>
      </c>
      <c r="H51" s="27">
        <v>37</v>
      </c>
      <c r="I51" s="27">
        <v>301</v>
      </c>
    </row>
    <row r="52" spans="1:9" ht="15" customHeight="1">
      <c r="A52" s="28"/>
      <c r="B52" s="28"/>
      <c r="C52" s="28"/>
      <c r="D52" s="28"/>
      <c r="E52" s="28"/>
      <c r="F52" s="28"/>
      <c r="G52" s="28"/>
      <c r="H52" s="28"/>
      <c r="I52" s="28"/>
    </row>
  </sheetData>
  <sortState xmlns:xlrd2="http://schemas.microsoft.com/office/spreadsheetml/2017/richdata2" ref="A2:I51">
    <sortCondition ref="A2:A51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52"/>
  <sheetViews>
    <sheetView showGridLines="0" topLeftCell="B26" workbookViewId="0">
      <selection activeCell="K36" sqref="K3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253" width="8.85546875" style="25" customWidth="1"/>
    <col min="254" max="16384" width="8.85546875" style="21"/>
  </cols>
  <sheetData>
    <row r="1" spans="1:11" ht="57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8"/>
    </row>
    <row r="2" spans="1:11" ht="15" customHeight="1">
      <c r="A2" s="23" t="s">
        <v>60</v>
      </c>
      <c r="B2" s="23" t="s">
        <v>9</v>
      </c>
      <c r="C2" s="26">
        <v>14148</v>
      </c>
      <c r="D2" s="26">
        <v>6360</v>
      </c>
      <c r="E2" s="26">
        <v>3968</v>
      </c>
      <c r="F2" s="26">
        <v>2372</v>
      </c>
      <c r="G2" s="26">
        <v>1596</v>
      </c>
      <c r="H2" s="26">
        <v>2392</v>
      </c>
      <c r="I2" s="26">
        <v>1266</v>
      </c>
      <c r="J2" s="26">
        <v>1126</v>
      </c>
      <c r="K2" s="26"/>
    </row>
    <row r="3" spans="1:11" ht="15" customHeight="1">
      <c r="A3" s="23" t="s">
        <v>61</v>
      </c>
      <c r="B3" s="23" t="s">
        <v>10</v>
      </c>
      <c r="C3" s="26">
        <v>34734</v>
      </c>
      <c r="D3" s="26">
        <v>3891</v>
      </c>
      <c r="E3" s="26">
        <v>3323</v>
      </c>
      <c r="F3" s="26">
        <v>1583</v>
      </c>
      <c r="G3" s="26">
        <v>1740</v>
      </c>
      <c r="H3" s="26">
        <v>568</v>
      </c>
      <c r="I3" s="26">
        <v>258</v>
      </c>
      <c r="J3" s="26">
        <v>310</v>
      </c>
      <c r="K3" s="26"/>
    </row>
    <row r="4" spans="1:11" ht="15" customHeight="1">
      <c r="A4" s="23" t="s">
        <v>62</v>
      </c>
      <c r="B4" s="23" t="s">
        <v>11</v>
      </c>
      <c r="C4" s="26">
        <v>18159</v>
      </c>
      <c r="D4" s="26">
        <v>7752</v>
      </c>
      <c r="E4" s="26">
        <v>4566</v>
      </c>
      <c r="F4" s="26">
        <v>1715</v>
      </c>
      <c r="G4" s="26">
        <v>2851</v>
      </c>
      <c r="H4" s="26">
        <v>3186</v>
      </c>
      <c r="I4" s="26">
        <v>180</v>
      </c>
      <c r="J4" s="26">
        <v>3006</v>
      </c>
      <c r="K4" s="26"/>
    </row>
    <row r="5" spans="1:11" ht="15" customHeight="1">
      <c r="A5" s="23" t="s">
        <v>63</v>
      </c>
      <c r="B5" s="23" t="s">
        <v>12</v>
      </c>
      <c r="C5" s="26">
        <v>9289</v>
      </c>
      <c r="D5" s="26">
        <v>4980</v>
      </c>
      <c r="E5" s="26">
        <v>824</v>
      </c>
      <c r="F5" s="26">
        <v>655</v>
      </c>
      <c r="G5" s="26">
        <v>169</v>
      </c>
      <c r="H5" s="26">
        <v>4156</v>
      </c>
      <c r="I5" s="26">
        <v>2212</v>
      </c>
      <c r="J5" s="26">
        <v>1944</v>
      </c>
      <c r="K5" s="26"/>
    </row>
    <row r="6" spans="1:11" ht="15" customHeight="1">
      <c r="A6" s="23" t="s">
        <v>64</v>
      </c>
      <c r="B6" s="23" t="s">
        <v>13</v>
      </c>
      <c r="C6" s="26">
        <v>34508</v>
      </c>
      <c r="D6" s="26">
        <v>12133</v>
      </c>
      <c r="E6" s="26">
        <v>7656</v>
      </c>
      <c r="F6" s="26">
        <v>3235</v>
      </c>
      <c r="G6" s="26">
        <v>4421</v>
      </c>
      <c r="H6" s="26">
        <v>4477</v>
      </c>
      <c r="I6" s="26">
        <v>4437</v>
      </c>
      <c r="J6" s="26">
        <v>40</v>
      </c>
      <c r="K6" s="26"/>
    </row>
    <row r="7" spans="1:11" ht="15" customHeight="1">
      <c r="A7" s="23" t="s">
        <v>65</v>
      </c>
      <c r="B7" s="23" t="s">
        <v>14</v>
      </c>
      <c r="C7" s="26">
        <v>9691</v>
      </c>
      <c r="D7" s="26">
        <v>3441</v>
      </c>
      <c r="E7" s="26">
        <v>17</v>
      </c>
      <c r="F7" s="26">
        <v>6</v>
      </c>
      <c r="G7" s="26">
        <v>11</v>
      </c>
      <c r="H7" s="26">
        <v>3424</v>
      </c>
      <c r="I7" s="26">
        <v>1215</v>
      </c>
      <c r="J7" s="26">
        <v>2209</v>
      </c>
      <c r="K7" s="26"/>
    </row>
    <row r="8" spans="1:11" ht="15" customHeight="1">
      <c r="A8" s="23" t="s">
        <v>66</v>
      </c>
      <c r="B8" s="23" t="s">
        <v>15</v>
      </c>
      <c r="C8" s="26">
        <v>19535</v>
      </c>
      <c r="D8" s="26">
        <v>1895</v>
      </c>
      <c r="E8" s="26">
        <v>747</v>
      </c>
      <c r="F8" s="26"/>
      <c r="G8" s="26"/>
      <c r="H8" s="26">
        <v>1148</v>
      </c>
      <c r="I8" s="26">
        <v>858</v>
      </c>
      <c r="J8" s="26">
        <v>290</v>
      </c>
      <c r="K8" s="26"/>
    </row>
    <row r="9" spans="1:11" ht="15" customHeight="1">
      <c r="A9" s="23" t="s">
        <v>67</v>
      </c>
      <c r="B9" s="23" t="s">
        <v>16</v>
      </c>
      <c r="C9" s="26">
        <v>11573</v>
      </c>
      <c r="D9" s="26"/>
      <c r="E9" s="26"/>
      <c r="F9" s="26"/>
      <c r="G9" s="26"/>
      <c r="H9" s="26"/>
      <c r="I9" s="26"/>
      <c r="J9" s="26"/>
      <c r="K9" s="26"/>
    </row>
    <row r="10" spans="1:11" ht="15" customHeight="1">
      <c r="A10" s="23" t="s">
        <v>68</v>
      </c>
      <c r="B10" s="23" t="s">
        <v>17</v>
      </c>
      <c r="C10" s="26">
        <v>31669</v>
      </c>
      <c r="D10" s="26">
        <v>11278</v>
      </c>
      <c r="E10" s="26">
        <v>10289</v>
      </c>
      <c r="F10" s="26">
        <v>5148</v>
      </c>
      <c r="G10" s="26">
        <v>5141</v>
      </c>
      <c r="H10" s="26">
        <v>989</v>
      </c>
      <c r="I10" s="26">
        <v>291</v>
      </c>
      <c r="J10" s="26">
        <v>698</v>
      </c>
      <c r="K10" s="26"/>
    </row>
    <row r="11" spans="1:11" ht="15" customHeight="1">
      <c r="A11" s="23" t="s">
        <v>69</v>
      </c>
      <c r="B11" s="23" t="s">
        <v>18</v>
      </c>
      <c r="C11" s="26">
        <v>18967</v>
      </c>
      <c r="D11" s="26">
        <v>6278</v>
      </c>
      <c r="E11" s="26">
        <v>3779</v>
      </c>
      <c r="F11" s="26"/>
      <c r="G11" s="26"/>
      <c r="H11" s="26">
        <v>2499</v>
      </c>
      <c r="I11" s="26">
        <v>1533</v>
      </c>
      <c r="J11" s="26">
        <v>966</v>
      </c>
      <c r="K11" s="26"/>
    </row>
    <row r="12" spans="1:11" ht="15" customHeight="1">
      <c r="A12" s="23" t="s">
        <v>70</v>
      </c>
      <c r="B12" s="23" t="s">
        <v>19</v>
      </c>
      <c r="C12" s="26">
        <v>8270</v>
      </c>
      <c r="D12" s="26">
        <v>2810</v>
      </c>
      <c r="E12" s="26">
        <v>2477</v>
      </c>
      <c r="F12" s="26">
        <v>1488</v>
      </c>
      <c r="G12" s="26">
        <v>989</v>
      </c>
      <c r="H12" s="26">
        <v>333</v>
      </c>
      <c r="I12" s="26">
        <v>189</v>
      </c>
      <c r="J12" s="26">
        <v>144</v>
      </c>
      <c r="K12" s="26"/>
    </row>
    <row r="13" spans="1:11" ht="15" customHeight="1">
      <c r="A13" s="23" t="s">
        <v>71</v>
      </c>
      <c r="B13" s="23" t="s">
        <v>20</v>
      </c>
      <c r="C13" s="26">
        <v>7323</v>
      </c>
      <c r="D13" s="26">
        <v>5267</v>
      </c>
      <c r="E13" s="26">
        <v>3396</v>
      </c>
      <c r="F13" s="26">
        <v>2666</v>
      </c>
      <c r="G13" s="26">
        <v>730</v>
      </c>
      <c r="H13" s="26">
        <v>1871</v>
      </c>
      <c r="I13" s="26">
        <v>1604</v>
      </c>
      <c r="J13" s="26">
        <v>267</v>
      </c>
      <c r="K13" s="26"/>
    </row>
    <row r="14" spans="1:11" ht="15" customHeight="1">
      <c r="A14" s="23" t="s">
        <v>72</v>
      </c>
      <c r="B14" s="23" t="s">
        <v>21</v>
      </c>
      <c r="C14" s="26">
        <v>22363</v>
      </c>
      <c r="D14" s="26">
        <v>7963</v>
      </c>
      <c r="E14" s="26"/>
      <c r="F14" s="26"/>
      <c r="G14" s="26"/>
      <c r="H14" s="26">
        <v>7963</v>
      </c>
      <c r="I14" s="26">
        <v>1285</v>
      </c>
      <c r="J14" s="26">
        <v>6678</v>
      </c>
      <c r="K14" s="26"/>
    </row>
    <row r="15" spans="1:11" ht="15" customHeight="1">
      <c r="A15" s="23" t="s">
        <v>73</v>
      </c>
      <c r="B15" s="23" t="s">
        <v>22</v>
      </c>
      <c r="C15" s="26">
        <v>10942</v>
      </c>
      <c r="D15" s="26">
        <v>5526</v>
      </c>
      <c r="E15" s="26">
        <v>3447</v>
      </c>
      <c r="F15" s="26">
        <v>1299</v>
      </c>
      <c r="G15" s="26">
        <v>2148</v>
      </c>
      <c r="H15" s="26">
        <v>2079</v>
      </c>
      <c r="I15" s="26">
        <v>355</v>
      </c>
      <c r="J15" s="26">
        <v>1724</v>
      </c>
      <c r="K15" s="26"/>
    </row>
    <row r="16" spans="1:11" ht="15" customHeight="1">
      <c r="A16" s="23" t="s">
        <v>74</v>
      </c>
      <c r="B16" s="23" t="s">
        <v>23</v>
      </c>
      <c r="C16" s="26">
        <v>6287</v>
      </c>
      <c r="D16" s="26">
        <v>3135</v>
      </c>
      <c r="E16" s="26">
        <v>1881</v>
      </c>
      <c r="F16" s="26">
        <v>1454</v>
      </c>
      <c r="G16" s="26">
        <v>427</v>
      </c>
      <c r="H16" s="26">
        <v>1254</v>
      </c>
      <c r="I16" s="26">
        <v>829</v>
      </c>
      <c r="J16" s="26">
        <v>425</v>
      </c>
      <c r="K16" s="26"/>
    </row>
    <row r="17" spans="1:11" ht="15" customHeight="1">
      <c r="A17" s="23" t="s">
        <v>75</v>
      </c>
      <c r="B17" s="23" t="s">
        <v>24</v>
      </c>
      <c r="C17" s="26">
        <v>6388</v>
      </c>
      <c r="D17" s="26">
        <v>4314</v>
      </c>
      <c r="E17" s="26">
        <v>3011</v>
      </c>
      <c r="F17" s="26">
        <v>423</v>
      </c>
      <c r="G17" s="26">
        <v>2588</v>
      </c>
      <c r="H17" s="26">
        <v>1303</v>
      </c>
      <c r="I17" s="26">
        <v>201</v>
      </c>
      <c r="J17" s="26">
        <v>1102</v>
      </c>
      <c r="K17" s="26"/>
    </row>
    <row r="18" spans="1:11" ht="15" customHeight="1">
      <c r="A18" s="23" t="s">
        <v>76</v>
      </c>
      <c r="B18" s="23" t="s">
        <v>25</v>
      </c>
      <c r="C18" s="26">
        <v>19693</v>
      </c>
      <c r="D18" s="26">
        <v>11665</v>
      </c>
      <c r="E18" s="26">
        <v>5540</v>
      </c>
      <c r="F18" s="26"/>
      <c r="G18" s="26"/>
      <c r="H18" s="26">
        <v>6125</v>
      </c>
      <c r="I18" s="26">
        <v>195</v>
      </c>
      <c r="J18" s="26">
        <v>5930</v>
      </c>
      <c r="K18" s="26"/>
    </row>
    <row r="19" spans="1:11" ht="15" customHeight="1">
      <c r="A19" s="23" t="s">
        <v>77</v>
      </c>
      <c r="B19" s="23" t="s">
        <v>26</v>
      </c>
      <c r="C19" s="26">
        <v>16226</v>
      </c>
      <c r="D19" s="26">
        <v>8146</v>
      </c>
      <c r="E19" s="26">
        <v>3473</v>
      </c>
      <c r="F19" s="26">
        <v>847</v>
      </c>
      <c r="G19" s="26">
        <v>2626</v>
      </c>
      <c r="H19" s="26">
        <v>4673</v>
      </c>
      <c r="I19" s="26">
        <v>3852</v>
      </c>
      <c r="J19" s="26">
        <v>821</v>
      </c>
      <c r="K19" s="26"/>
    </row>
    <row r="20" spans="1:11" ht="15" customHeight="1">
      <c r="A20" s="23" t="s">
        <v>78</v>
      </c>
      <c r="B20" s="23" t="s">
        <v>27</v>
      </c>
      <c r="C20" s="26">
        <v>1102</v>
      </c>
      <c r="D20" s="26">
        <v>452</v>
      </c>
      <c r="E20" s="26">
        <v>452</v>
      </c>
      <c r="F20" s="26">
        <v>207</v>
      </c>
      <c r="G20" s="26">
        <v>245</v>
      </c>
      <c r="H20" s="26"/>
      <c r="I20" s="26"/>
      <c r="J20" s="26"/>
      <c r="K20" s="26"/>
    </row>
    <row r="21" spans="1:11" ht="15" customHeight="1">
      <c r="A21" s="23" t="s">
        <v>79</v>
      </c>
      <c r="B21" s="23" t="s">
        <v>28</v>
      </c>
      <c r="C21" s="26">
        <v>7392</v>
      </c>
      <c r="D21" s="26">
        <v>1973</v>
      </c>
      <c r="E21" s="26">
        <v>1022</v>
      </c>
      <c r="F21" s="26">
        <v>172</v>
      </c>
      <c r="G21" s="26">
        <v>850</v>
      </c>
      <c r="H21" s="26">
        <v>951</v>
      </c>
      <c r="I21" s="26">
        <v>151</v>
      </c>
      <c r="J21" s="26">
        <v>800</v>
      </c>
      <c r="K21" s="26"/>
    </row>
    <row r="22" spans="1:11" ht="15" customHeight="1">
      <c r="A22" s="23" t="s">
        <v>80</v>
      </c>
      <c r="B22" s="23" t="s">
        <v>29</v>
      </c>
      <c r="C22" s="26">
        <v>2200</v>
      </c>
      <c r="D22" s="26">
        <v>264</v>
      </c>
      <c r="E22" s="26">
        <v>13</v>
      </c>
      <c r="F22" s="26"/>
      <c r="G22" s="26"/>
      <c r="H22" s="26">
        <v>251</v>
      </c>
      <c r="I22" s="26">
        <v>34</v>
      </c>
      <c r="J22" s="26">
        <v>218</v>
      </c>
      <c r="K22" s="26"/>
    </row>
    <row r="23" spans="1:11" ht="15" customHeight="1">
      <c r="A23" s="23" t="s">
        <v>81</v>
      </c>
      <c r="B23" s="23" t="s">
        <v>30</v>
      </c>
      <c r="C23" s="26">
        <v>8686</v>
      </c>
      <c r="D23" s="26">
        <v>4344</v>
      </c>
      <c r="E23" s="26">
        <v>1933</v>
      </c>
      <c r="F23" s="26">
        <v>936</v>
      </c>
      <c r="G23" s="26">
        <v>997</v>
      </c>
      <c r="H23" s="26">
        <v>2411</v>
      </c>
      <c r="I23" s="26">
        <v>865</v>
      </c>
      <c r="J23" s="26">
        <v>1546</v>
      </c>
      <c r="K23" s="26"/>
    </row>
    <row r="24" spans="1:11" ht="15" customHeight="1">
      <c r="A24" s="23" t="s">
        <v>82</v>
      </c>
      <c r="B24" s="23" t="s">
        <v>31</v>
      </c>
      <c r="C24" s="26">
        <v>7123</v>
      </c>
      <c r="D24" s="26">
        <v>4470</v>
      </c>
      <c r="E24" s="26">
        <v>1615</v>
      </c>
      <c r="F24" s="26"/>
      <c r="G24" s="26"/>
      <c r="H24" s="26">
        <v>2855</v>
      </c>
      <c r="I24" s="26">
        <v>388</v>
      </c>
      <c r="J24" s="26">
        <v>2467</v>
      </c>
      <c r="K24" s="26"/>
    </row>
    <row r="25" spans="1:11" ht="15" customHeight="1">
      <c r="A25" s="23" t="s">
        <v>83</v>
      </c>
      <c r="B25" s="23" t="s">
        <v>32</v>
      </c>
      <c r="C25" s="26">
        <v>8028</v>
      </c>
      <c r="D25" s="26">
        <v>3740</v>
      </c>
      <c r="E25" s="26">
        <v>1720</v>
      </c>
      <c r="F25" s="26">
        <v>535</v>
      </c>
      <c r="G25" s="26">
        <v>1185</v>
      </c>
      <c r="H25" s="26">
        <v>2020</v>
      </c>
      <c r="I25" s="26">
        <v>339</v>
      </c>
      <c r="J25" s="26">
        <v>1681</v>
      </c>
      <c r="K25" s="26"/>
    </row>
    <row r="26" spans="1:11" ht="15" customHeight="1">
      <c r="A26" s="23" t="s">
        <v>84</v>
      </c>
      <c r="B26" s="23" t="s">
        <v>33</v>
      </c>
      <c r="C26" s="26">
        <v>15025</v>
      </c>
      <c r="D26" s="26">
        <v>11507</v>
      </c>
      <c r="E26" s="26">
        <v>5882</v>
      </c>
      <c r="F26" s="26">
        <v>2100</v>
      </c>
      <c r="G26" s="26">
        <v>3782</v>
      </c>
      <c r="H26" s="26">
        <v>5625</v>
      </c>
      <c r="I26" s="26">
        <v>1031</v>
      </c>
      <c r="J26" s="26">
        <v>4594</v>
      </c>
      <c r="K26" s="26"/>
    </row>
    <row r="27" spans="1:11" ht="15" customHeight="1">
      <c r="A27" s="23" t="s">
        <v>85</v>
      </c>
      <c r="B27" s="23" t="s">
        <v>34</v>
      </c>
      <c r="C27" s="26">
        <v>1439</v>
      </c>
      <c r="D27" s="26">
        <v>604</v>
      </c>
      <c r="E27" s="27">
        <v>294</v>
      </c>
      <c r="F27" s="26">
        <v>86</v>
      </c>
      <c r="G27" s="27">
        <v>208</v>
      </c>
      <c r="H27" s="27">
        <v>310</v>
      </c>
      <c r="I27" s="26">
        <v>25</v>
      </c>
      <c r="J27" s="26">
        <v>285</v>
      </c>
      <c r="K27" s="26"/>
    </row>
    <row r="28" spans="1:11" ht="15" customHeight="1">
      <c r="A28" s="23" t="s">
        <v>86</v>
      </c>
      <c r="B28" s="23" t="s">
        <v>35</v>
      </c>
      <c r="C28" s="26">
        <v>2850</v>
      </c>
      <c r="D28" s="26">
        <v>671</v>
      </c>
      <c r="E28" s="26">
        <v>294</v>
      </c>
      <c r="F28" s="26"/>
      <c r="G28" s="26"/>
      <c r="H28" s="26">
        <v>377</v>
      </c>
      <c r="I28" s="26">
        <v>246</v>
      </c>
      <c r="J28" s="26">
        <v>131</v>
      </c>
      <c r="K28" s="26"/>
    </row>
    <row r="29" spans="1:11" ht="15" customHeight="1">
      <c r="A29" s="23" t="s">
        <v>87</v>
      </c>
      <c r="B29" s="23" t="s">
        <v>36</v>
      </c>
      <c r="C29" s="26">
        <v>5971</v>
      </c>
      <c r="D29" s="26">
        <v>2515</v>
      </c>
      <c r="E29" s="26">
        <v>1375</v>
      </c>
      <c r="F29" s="26">
        <v>50</v>
      </c>
      <c r="G29" s="26">
        <v>1325</v>
      </c>
      <c r="H29" s="26">
        <v>1140</v>
      </c>
      <c r="I29" s="26">
        <v>18</v>
      </c>
      <c r="J29" s="26">
        <v>1122</v>
      </c>
      <c r="K29" s="26"/>
    </row>
    <row r="30" spans="1:11" ht="15" customHeight="1">
      <c r="A30" s="23" t="s">
        <v>88</v>
      </c>
      <c r="B30" s="23" t="s">
        <v>37</v>
      </c>
      <c r="C30" s="26">
        <v>1319</v>
      </c>
      <c r="D30" s="26">
        <v>858</v>
      </c>
      <c r="E30" s="26">
        <v>149</v>
      </c>
      <c r="F30" s="26"/>
      <c r="G30" s="26">
        <v>149</v>
      </c>
      <c r="H30" s="27">
        <v>709</v>
      </c>
      <c r="I30" s="26"/>
      <c r="J30" s="27">
        <v>709</v>
      </c>
      <c r="K30" s="26"/>
    </row>
    <row r="31" spans="1:11" ht="15" customHeight="1">
      <c r="A31" s="23" t="s">
        <v>89</v>
      </c>
      <c r="B31" s="23" t="s">
        <v>38</v>
      </c>
      <c r="C31" s="26">
        <v>7469</v>
      </c>
      <c r="D31" s="26">
        <v>647</v>
      </c>
      <c r="E31" s="26"/>
      <c r="F31" s="26"/>
      <c r="G31" s="26"/>
      <c r="H31" s="26">
        <v>647</v>
      </c>
      <c r="I31" s="26">
        <v>21</v>
      </c>
      <c r="J31" s="26">
        <v>626</v>
      </c>
      <c r="K31" s="26"/>
    </row>
    <row r="32" spans="1:11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" customHeight="1">
      <c r="A33" s="23" t="s">
        <v>91</v>
      </c>
      <c r="B33" s="23" t="s">
        <v>40</v>
      </c>
      <c r="C33" s="26">
        <v>21533</v>
      </c>
      <c r="D33" s="26">
        <v>11038</v>
      </c>
      <c r="E33" s="26"/>
      <c r="F33" s="26"/>
      <c r="G33" s="26"/>
      <c r="H33" s="26">
        <v>11038</v>
      </c>
      <c r="I33" s="26">
        <v>1299</v>
      </c>
      <c r="J33" s="26">
        <v>9739</v>
      </c>
      <c r="K33" s="26"/>
    </row>
    <row r="34" spans="1:11" ht="15" customHeight="1">
      <c r="A34" s="23" t="s">
        <v>92</v>
      </c>
      <c r="B34" s="23" t="s">
        <v>41</v>
      </c>
      <c r="C34" s="26">
        <v>24222</v>
      </c>
      <c r="D34" s="26">
        <v>14314</v>
      </c>
      <c r="E34" s="26">
        <v>8255</v>
      </c>
      <c r="F34" s="26">
        <v>5909</v>
      </c>
      <c r="G34" s="26">
        <v>2346</v>
      </c>
      <c r="H34" s="26">
        <v>6059</v>
      </c>
      <c r="I34" s="26">
        <v>6024</v>
      </c>
      <c r="J34" s="26">
        <v>35</v>
      </c>
      <c r="K34" s="26"/>
    </row>
    <row r="35" spans="1:11" ht="15" customHeight="1">
      <c r="A35" s="23" t="s">
        <v>93</v>
      </c>
      <c r="B35" s="23" t="s">
        <v>42</v>
      </c>
      <c r="C35" s="26">
        <v>1530</v>
      </c>
      <c r="D35" s="26">
        <v>703</v>
      </c>
      <c r="E35" s="26">
        <v>429</v>
      </c>
      <c r="F35" s="26">
        <v>59</v>
      </c>
      <c r="G35" s="26">
        <v>371</v>
      </c>
      <c r="H35" s="26">
        <v>274</v>
      </c>
      <c r="I35" s="26">
        <v>130</v>
      </c>
      <c r="J35" s="26">
        <v>260</v>
      </c>
      <c r="K35" s="26"/>
    </row>
    <row r="36" spans="1:11" ht="15" customHeight="1">
      <c r="A36" s="23" t="s">
        <v>94</v>
      </c>
      <c r="B36" s="23" t="s">
        <v>43</v>
      </c>
      <c r="C36" s="26">
        <v>20194</v>
      </c>
      <c r="D36" s="26">
        <v>6357</v>
      </c>
      <c r="E36" s="26">
        <v>3019</v>
      </c>
      <c r="F36" s="26"/>
      <c r="G36" s="26">
        <v>3019</v>
      </c>
      <c r="H36" s="26">
        <v>3338</v>
      </c>
      <c r="I36" s="26"/>
      <c r="J36" s="26">
        <v>3338</v>
      </c>
      <c r="K36" s="26"/>
    </row>
    <row r="37" spans="1:11" ht="15" customHeight="1">
      <c r="A37" s="23" t="s">
        <v>95</v>
      </c>
      <c r="B37" s="23" t="s">
        <v>44</v>
      </c>
      <c r="C37" s="26">
        <v>9384</v>
      </c>
      <c r="D37" s="26">
        <v>1383</v>
      </c>
      <c r="E37" s="26">
        <v>1353</v>
      </c>
      <c r="F37" s="26">
        <v>647</v>
      </c>
      <c r="G37" s="26">
        <v>706</v>
      </c>
      <c r="H37" s="26">
        <v>30</v>
      </c>
      <c r="I37" s="26"/>
      <c r="J37" s="26"/>
      <c r="K37" s="26"/>
    </row>
    <row r="38" spans="1:11" ht="15" customHeight="1">
      <c r="A38" s="23" t="s">
        <v>96</v>
      </c>
      <c r="B38" s="23" t="s">
        <v>45</v>
      </c>
      <c r="C38" s="26">
        <v>9057</v>
      </c>
      <c r="D38" s="26">
        <v>4033</v>
      </c>
      <c r="E38" s="26">
        <v>3623</v>
      </c>
      <c r="F38" s="26">
        <v>1239</v>
      </c>
      <c r="G38" s="26">
        <v>2384</v>
      </c>
      <c r="H38" s="26">
        <v>410</v>
      </c>
      <c r="I38" s="26">
        <v>107</v>
      </c>
      <c r="J38" s="26">
        <v>303</v>
      </c>
      <c r="K38" s="26"/>
    </row>
    <row r="39" spans="1:11" ht="15" customHeight="1">
      <c r="A39" s="23" t="s">
        <v>97</v>
      </c>
      <c r="B39" s="23" t="s">
        <v>46</v>
      </c>
      <c r="C39" s="26">
        <v>18166</v>
      </c>
      <c r="D39" s="26">
        <v>8245</v>
      </c>
      <c r="E39" s="26"/>
      <c r="F39" s="26"/>
      <c r="G39" s="26"/>
      <c r="H39" s="26">
        <v>8245</v>
      </c>
      <c r="I39" s="26">
        <v>3908</v>
      </c>
      <c r="J39" s="26">
        <v>4337</v>
      </c>
      <c r="K39" s="26"/>
    </row>
    <row r="40" spans="1:11" ht="15" customHeight="1">
      <c r="A40" s="23" t="s">
        <v>98</v>
      </c>
      <c r="B40" s="23" t="s">
        <v>47</v>
      </c>
      <c r="C40" s="26">
        <v>3054</v>
      </c>
      <c r="D40" s="26">
        <v>1172</v>
      </c>
      <c r="E40" s="26">
        <v>1044</v>
      </c>
      <c r="F40" s="26">
        <v>848</v>
      </c>
      <c r="G40" s="26">
        <v>196</v>
      </c>
      <c r="H40" s="26">
        <v>128</v>
      </c>
      <c r="I40" s="26">
        <v>22</v>
      </c>
      <c r="J40" s="26">
        <v>64</v>
      </c>
      <c r="K40" s="26"/>
    </row>
    <row r="41" spans="1:11" ht="15" customHeight="1">
      <c r="A41" s="23" t="s">
        <v>99</v>
      </c>
      <c r="B41" s="23" t="s">
        <v>48</v>
      </c>
      <c r="C41" s="26">
        <v>7386</v>
      </c>
      <c r="D41" s="26">
        <v>1234</v>
      </c>
      <c r="E41" s="26">
        <v>667</v>
      </c>
      <c r="F41" s="26"/>
      <c r="G41" s="26"/>
      <c r="H41" s="26">
        <v>567</v>
      </c>
      <c r="I41" s="26"/>
      <c r="J41" s="26"/>
      <c r="K41" s="26"/>
    </row>
    <row r="42" spans="1:11" ht="15" customHeight="1">
      <c r="A42" s="23" t="s">
        <v>100</v>
      </c>
      <c r="B42" s="23" t="s">
        <v>49</v>
      </c>
      <c r="C42" s="26">
        <v>4465</v>
      </c>
      <c r="D42" s="26">
        <v>3343</v>
      </c>
      <c r="E42" s="26">
        <v>711</v>
      </c>
      <c r="F42" s="26">
        <v>157</v>
      </c>
      <c r="G42" s="26">
        <v>554</v>
      </c>
      <c r="H42" s="26">
        <v>2632</v>
      </c>
      <c r="I42" s="26">
        <v>210</v>
      </c>
      <c r="J42" s="26">
        <v>2422</v>
      </c>
      <c r="K42" s="26"/>
    </row>
    <row r="43" spans="1:11" ht="15" customHeight="1">
      <c r="A43" s="23" t="s">
        <v>101</v>
      </c>
      <c r="B43" s="23" t="s">
        <v>50</v>
      </c>
      <c r="C43" s="26">
        <v>11573</v>
      </c>
      <c r="D43" s="26">
        <v>4430</v>
      </c>
      <c r="E43" s="26"/>
      <c r="F43" s="26"/>
      <c r="G43" s="26"/>
      <c r="H43" s="26">
        <v>4430</v>
      </c>
      <c r="I43" s="26"/>
      <c r="J43" s="26"/>
      <c r="K43" s="26"/>
    </row>
    <row r="44" spans="1:11" ht="15" customHeight="1">
      <c r="A44" s="23" t="s">
        <v>102</v>
      </c>
      <c r="B44" s="23" t="s">
        <v>51</v>
      </c>
      <c r="C44" s="26">
        <v>62621</v>
      </c>
      <c r="D44" s="26">
        <v>25618</v>
      </c>
      <c r="E44" s="26">
        <v>18945</v>
      </c>
      <c r="F44" s="26">
        <v>9719</v>
      </c>
      <c r="G44" s="26">
        <v>9226</v>
      </c>
      <c r="H44" s="26">
        <v>6673</v>
      </c>
      <c r="I44" s="26">
        <v>4911</v>
      </c>
      <c r="J44" s="26">
        <v>1762</v>
      </c>
      <c r="K44" s="26"/>
    </row>
    <row r="45" spans="1:11" ht="15" customHeight="1">
      <c r="A45" s="23" t="s">
        <v>103</v>
      </c>
      <c r="B45" s="23" t="s">
        <v>52</v>
      </c>
      <c r="C45" s="26">
        <v>4057</v>
      </c>
      <c r="D45" s="26">
        <v>3294</v>
      </c>
      <c r="E45" s="26">
        <v>984</v>
      </c>
      <c r="F45" s="26">
        <v>564</v>
      </c>
      <c r="G45" s="26">
        <v>420</v>
      </c>
      <c r="H45" s="26">
        <v>2310</v>
      </c>
      <c r="I45" s="26">
        <v>598</v>
      </c>
      <c r="J45" s="26">
        <v>1712</v>
      </c>
      <c r="K45" s="26"/>
    </row>
    <row r="46" spans="1:11" ht="15" customHeight="1">
      <c r="A46" s="23" t="s">
        <v>104</v>
      </c>
      <c r="B46" s="23" t="s">
        <v>53</v>
      </c>
      <c r="C46" s="27">
        <v>7681</v>
      </c>
      <c r="D46" s="27">
        <v>703</v>
      </c>
      <c r="E46" s="27">
        <v>429</v>
      </c>
      <c r="F46" s="26"/>
      <c r="G46" s="28"/>
      <c r="H46" s="27">
        <v>274</v>
      </c>
      <c r="I46" s="26"/>
      <c r="J46" s="28"/>
      <c r="K46" s="26"/>
    </row>
    <row r="47" spans="1:11" ht="15" customHeight="1">
      <c r="A47" s="23" t="s">
        <v>105</v>
      </c>
      <c r="B47" s="23" t="s">
        <v>54</v>
      </c>
      <c r="C47" s="26">
        <v>11864</v>
      </c>
      <c r="D47" s="26"/>
      <c r="E47" s="26"/>
      <c r="F47" s="26"/>
      <c r="G47" s="26"/>
      <c r="H47" s="26">
        <v>30</v>
      </c>
      <c r="I47" s="26">
        <v>17</v>
      </c>
      <c r="J47" s="26">
        <v>13</v>
      </c>
      <c r="K47" s="28"/>
    </row>
    <row r="48" spans="1:11" ht="15" customHeight="1">
      <c r="A48" s="23" t="s">
        <v>106</v>
      </c>
      <c r="B48" s="23" t="s">
        <v>55</v>
      </c>
      <c r="C48" s="30">
        <v>7697</v>
      </c>
      <c r="D48" s="31">
        <v>3174</v>
      </c>
      <c r="E48" s="26"/>
      <c r="F48" s="26"/>
      <c r="G48" s="26"/>
      <c r="H48" s="30">
        <v>3174</v>
      </c>
      <c r="I48" s="30">
        <v>1845</v>
      </c>
      <c r="J48" s="30">
        <v>1329</v>
      </c>
      <c r="K48" s="26"/>
    </row>
    <row r="49" spans="1:11" ht="15" customHeight="1">
      <c r="A49" s="23" t="s">
        <v>107</v>
      </c>
      <c r="B49" s="23" t="s">
        <v>56</v>
      </c>
      <c r="C49" s="26">
        <v>3885</v>
      </c>
      <c r="D49" s="26">
        <v>1258</v>
      </c>
      <c r="E49" s="26">
        <v>516</v>
      </c>
      <c r="F49" s="26">
        <v>4</v>
      </c>
      <c r="G49" s="26">
        <v>512</v>
      </c>
      <c r="H49" s="26">
        <v>742</v>
      </c>
      <c r="I49" s="26">
        <v>340</v>
      </c>
      <c r="J49" s="26">
        <v>402</v>
      </c>
      <c r="K49" s="26"/>
    </row>
    <row r="50" spans="1:11" ht="15" customHeight="1">
      <c r="A50" s="23" t="s">
        <v>108</v>
      </c>
      <c r="B50" s="23" t="s">
        <v>57</v>
      </c>
      <c r="C50" s="26">
        <v>9205</v>
      </c>
      <c r="D50" s="26">
        <v>6331</v>
      </c>
      <c r="E50" s="26">
        <v>2443</v>
      </c>
      <c r="F50" s="26">
        <v>1000</v>
      </c>
      <c r="G50" s="26">
        <v>1443</v>
      </c>
      <c r="H50" s="26">
        <v>3888</v>
      </c>
      <c r="I50" s="26">
        <v>1369</v>
      </c>
      <c r="J50" s="26">
        <v>2516</v>
      </c>
      <c r="K50" s="26"/>
    </row>
    <row r="51" spans="1:11" ht="15" customHeight="1">
      <c r="A51" s="23" t="s">
        <v>109</v>
      </c>
      <c r="B51" s="23" t="s">
        <v>58</v>
      </c>
      <c r="C51" s="26">
        <v>1116</v>
      </c>
      <c r="D51" s="26">
        <v>628</v>
      </c>
      <c r="E51" s="26">
        <v>301</v>
      </c>
      <c r="F51" s="26">
        <v>53</v>
      </c>
      <c r="G51" s="26">
        <v>248</v>
      </c>
      <c r="H51" s="26">
        <v>327</v>
      </c>
      <c r="I51" s="26">
        <v>40</v>
      </c>
      <c r="J51" s="26">
        <v>287</v>
      </c>
      <c r="K51" s="26"/>
    </row>
    <row r="52" spans="1:11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</row>
  </sheetData>
  <sortState xmlns:xlrd2="http://schemas.microsoft.com/office/spreadsheetml/2017/richdata2" ref="A2:J52">
    <sortCondition ref="B2:B52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S53"/>
  <sheetViews>
    <sheetView showGridLines="0" topLeftCell="J1" workbookViewId="0">
      <selection activeCell="O1" sqref="O1:O1048576"/>
    </sheetView>
  </sheetViews>
  <sheetFormatPr defaultColWidth="8.85546875" defaultRowHeight="15" customHeight="1"/>
  <cols>
    <col min="1" max="1" width="11.140625" style="25" customWidth="1"/>
    <col min="2" max="2" width="15.28515625" style="25" customWidth="1"/>
    <col min="3" max="10" width="10.7109375" style="25" customWidth="1"/>
    <col min="11" max="13" width="8.85546875" style="25" customWidth="1"/>
    <col min="14" max="14" width="39.7109375" style="38" customWidth="1"/>
    <col min="15" max="253" width="8.85546875" style="25" customWidth="1"/>
    <col min="254" max="16384" width="8.85546875" style="21"/>
  </cols>
  <sheetData>
    <row r="1" spans="1:15" ht="63.75" customHeight="1">
      <c r="A1" s="22" t="s">
        <v>59</v>
      </c>
      <c r="B1" s="22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110</v>
      </c>
      <c r="L1" s="24" t="s">
        <v>111</v>
      </c>
      <c r="M1" s="24" t="s">
        <v>112</v>
      </c>
      <c r="N1" s="36" t="s">
        <v>113</v>
      </c>
      <c r="O1" s="28"/>
    </row>
    <row r="2" spans="1:15" ht="15" customHeight="1">
      <c r="A2" s="23" t="s">
        <v>60</v>
      </c>
      <c r="B2" s="23" t="s">
        <v>9</v>
      </c>
      <c r="C2" s="26">
        <v>10080</v>
      </c>
      <c r="D2" s="26">
        <v>4761</v>
      </c>
      <c r="E2" s="26">
        <v>3144</v>
      </c>
      <c r="F2" s="26">
        <v>1306</v>
      </c>
      <c r="G2" s="26">
        <v>1838</v>
      </c>
      <c r="H2" s="26">
        <v>1617</v>
      </c>
      <c r="I2" s="26">
        <v>1375</v>
      </c>
      <c r="J2" s="26">
        <v>242</v>
      </c>
      <c r="K2" s="32">
        <v>2020</v>
      </c>
      <c r="L2" s="23" t="s">
        <v>114</v>
      </c>
      <c r="M2" s="27">
        <v>12</v>
      </c>
      <c r="N2" s="36" t="s">
        <v>115</v>
      </c>
      <c r="O2" s="28"/>
    </row>
    <row r="3" spans="1:15" ht="15" customHeight="1">
      <c r="A3" s="23" t="s">
        <v>61</v>
      </c>
      <c r="B3" s="23" t="s">
        <v>10</v>
      </c>
      <c r="C3" s="26">
        <v>27590</v>
      </c>
      <c r="D3" s="26">
        <v>2779</v>
      </c>
      <c r="E3" s="26">
        <v>2374</v>
      </c>
      <c r="F3" s="26">
        <v>1131</v>
      </c>
      <c r="G3" s="26">
        <v>1243</v>
      </c>
      <c r="H3" s="26">
        <v>406</v>
      </c>
      <c r="I3" s="26">
        <v>184</v>
      </c>
      <c r="J3" s="26">
        <v>221</v>
      </c>
      <c r="K3" s="32">
        <v>2020</v>
      </c>
      <c r="L3" s="23" t="s">
        <v>116</v>
      </c>
      <c r="M3" s="27">
        <v>12</v>
      </c>
      <c r="N3" s="36" t="s">
        <v>115</v>
      </c>
      <c r="O3" s="28"/>
    </row>
    <row r="4" spans="1:15" ht="15" customHeight="1">
      <c r="A4" s="23" t="s">
        <v>62</v>
      </c>
      <c r="B4" s="23" t="s">
        <v>11</v>
      </c>
      <c r="C4" s="26">
        <v>15480</v>
      </c>
      <c r="D4" s="26">
        <v>6226</v>
      </c>
      <c r="E4" s="26">
        <v>3676</v>
      </c>
      <c r="F4" s="26">
        <v>1595</v>
      </c>
      <c r="G4" s="26">
        <v>2081</v>
      </c>
      <c r="H4" s="26">
        <v>2550</v>
      </c>
      <c r="I4" s="26">
        <v>144</v>
      </c>
      <c r="J4" s="26">
        <v>2406</v>
      </c>
      <c r="K4" s="32">
        <v>2020</v>
      </c>
      <c r="L4" s="23" t="s">
        <v>114</v>
      </c>
      <c r="M4" s="27">
        <v>12</v>
      </c>
      <c r="N4" s="36" t="s">
        <v>115</v>
      </c>
      <c r="O4" s="28"/>
    </row>
    <row r="5" spans="1:15" ht="15" customHeight="1">
      <c r="A5" s="23" t="s">
        <v>63</v>
      </c>
      <c r="B5" s="23" t="s">
        <v>12</v>
      </c>
      <c r="C5" s="26">
        <v>7770</v>
      </c>
      <c r="D5" s="26">
        <v>5126</v>
      </c>
      <c r="E5" s="26">
        <v>671</v>
      </c>
      <c r="F5" s="26">
        <v>531</v>
      </c>
      <c r="G5" s="26">
        <v>140</v>
      </c>
      <c r="H5" s="26">
        <v>4455</v>
      </c>
      <c r="I5" s="26">
        <v>1255</v>
      </c>
      <c r="J5" s="26">
        <v>3200</v>
      </c>
      <c r="K5" s="32">
        <v>2020</v>
      </c>
      <c r="L5" s="23" t="s">
        <v>116</v>
      </c>
      <c r="M5" s="27">
        <v>12</v>
      </c>
      <c r="N5" s="36" t="s">
        <v>115</v>
      </c>
      <c r="O5" s="28"/>
    </row>
    <row r="6" spans="1:15" ht="15" customHeight="1">
      <c r="A6" s="23" t="s">
        <v>64</v>
      </c>
      <c r="B6" s="23" t="s">
        <v>13</v>
      </c>
      <c r="C6" s="26">
        <v>11574</v>
      </c>
      <c r="D6" s="26">
        <v>3879</v>
      </c>
      <c r="E6" s="26">
        <v>2357</v>
      </c>
      <c r="F6" s="26">
        <v>1094</v>
      </c>
      <c r="G6" s="26">
        <v>1263</v>
      </c>
      <c r="H6" s="26">
        <v>1522</v>
      </c>
      <c r="I6" s="26">
        <v>1509</v>
      </c>
      <c r="J6" s="26">
        <v>13</v>
      </c>
      <c r="K6" s="32">
        <v>2020</v>
      </c>
      <c r="L6" s="23" t="s">
        <v>116</v>
      </c>
      <c r="M6" s="27">
        <v>12</v>
      </c>
      <c r="N6" s="36" t="s">
        <v>115</v>
      </c>
      <c r="O6" s="28"/>
    </row>
    <row r="7" spans="1:15" ht="15" customHeight="1">
      <c r="A7" s="23" t="s">
        <v>65</v>
      </c>
      <c r="B7" s="23" t="s">
        <v>14</v>
      </c>
      <c r="C7" s="26">
        <v>7982</v>
      </c>
      <c r="D7" s="26">
        <v>2630</v>
      </c>
      <c r="E7" s="26">
        <v>14</v>
      </c>
      <c r="F7" s="26">
        <v>8</v>
      </c>
      <c r="G7" s="26">
        <v>6</v>
      </c>
      <c r="H7" s="26">
        <v>2616</v>
      </c>
      <c r="I7" s="26">
        <v>1053</v>
      </c>
      <c r="J7" s="26">
        <v>1563</v>
      </c>
      <c r="K7" s="32">
        <v>2020</v>
      </c>
      <c r="L7" s="23" t="s">
        <v>114</v>
      </c>
      <c r="M7" s="27">
        <v>12</v>
      </c>
      <c r="N7" s="36" t="s">
        <v>115</v>
      </c>
      <c r="O7" s="28"/>
    </row>
    <row r="8" spans="1:15" ht="15" customHeight="1">
      <c r="A8" s="23" t="s">
        <v>66</v>
      </c>
      <c r="B8" s="23" t="s">
        <v>15</v>
      </c>
      <c r="C8" s="26">
        <v>10699</v>
      </c>
      <c r="D8" s="26">
        <v>1011</v>
      </c>
      <c r="E8" s="26">
        <v>214</v>
      </c>
      <c r="F8" s="26"/>
      <c r="G8" s="26"/>
      <c r="H8" s="26">
        <v>797</v>
      </c>
      <c r="I8" s="26">
        <v>605</v>
      </c>
      <c r="J8" s="26">
        <v>192</v>
      </c>
      <c r="K8" s="32">
        <v>2020</v>
      </c>
      <c r="L8" s="23" t="s">
        <v>116</v>
      </c>
      <c r="M8" s="27">
        <v>12</v>
      </c>
      <c r="N8" s="36" t="s">
        <v>115</v>
      </c>
      <c r="O8" s="28"/>
    </row>
    <row r="9" spans="1:15" ht="15" customHeight="1">
      <c r="A9" s="23" t="s">
        <v>67</v>
      </c>
      <c r="B9" s="23" t="s">
        <v>16</v>
      </c>
      <c r="C9" s="26">
        <v>9937</v>
      </c>
      <c r="D9" s="26"/>
      <c r="E9" s="26"/>
      <c r="F9" s="26"/>
      <c r="G9" s="26"/>
      <c r="H9" s="26"/>
      <c r="I9" s="26"/>
      <c r="J9" s="26"/>
      <c r="K9" s="32">
        <v>2020</v>
      </c>
      <c r="L9" s="23" t="s">
        <v>114</v>
      </c>
      <c r="M9" s="27">
        <v>12</v>
      </c>
      <c r="N9" s="36" t="s">
        <v>115</v>
      </c>
      <c r="O9" s="28"/>
    </row>
    <row r="10" spans="1:15" ht="15" customHeight="1">
      <c r="A10" s="23" t="s">
        <v>68</v>
      </c>
      <c r="B10" s="23" t="s">
        <v>17</v>
      </c>
      <c r="C10" s="26">
        <v>24085</v>
      </c>
      <c r="D10" s="26">
        <v>8018</v>
      </c>
      <c r="E10" s="26">
        <v>7228</v>
      </c>
      <c r="F10" s="26">
        <v>3873</v>
      </c>
      <c r="G10" s="26">
        <v>3355</v>
      </c>
      <c r="H10" s="26">
        <v>790</v>
      </c>
      <c r="I10" s="26">
        <v>236</v>
      </c>
      <c r="J10" s="26">
        <v>554</v>
      </c>
      <c r="K10" s="32">
        <v>2020</v>
      </c>
      <c r="L10" s="23" t="s">
        <v>114</v>
      </c>
      <c r="M10" s="27">
        <v>12</v>
      </c>
      <c r="N10" s="36" t="s">
        <v>115</v>
      </c>
      <c r="O10" s="28"/>
    </row>
    <row r="11" spans="1:15" ht="15" customHeight="1">
      <c r="A11" s="23" t="s">
        <v>69</v>
      </c>
      <c r="B11" s="23" t="s">
        <v>18</v>
      </c>
      <c r="C11" s="26">
        <v>10290</v>
      </c>
      <c r="D11" s="26">
        <v>4087</v>
      </c>
      <c r="E11" s="26">
        <v>2207</v>
      </c>
      <c r="F11" s="26"/>
      <c r="G11" s="26"/>
      <c r="H11" s="26">
        <v>1880</v>
      </c>
      <c r="I11" s="26">
        <v>1233</v>
      </c>
      <c r="J11" s="26">
        <v>669</v>
      </c>
      <c r="K11" s="32">
        <v>2020</v>
      </c>
      <c r="L11" s="23" t="s">
        <v>116</v>
      </c>
      <c r="M11" s="27">
        <v>12</v>
      </c>
      <c r="N11" s="36" t="s">
        <v>115</v>
      </c>
      <c r="O11" s="28"/>
    </row>
    <row r="12" spans="1:15" ht="15" customHeight="1">
      <c r="A12" s="23" t="s">
        <v>70</v>
      </c>
      <c r="B12" s="23" t="s">
        <v>19</v>
      </c>
      <c r="C12" s="26">
        <v>6158</v>
      </c>
      <c r="D12" s="26">
        <v>2547</v>
      </c>
      <c r="E12" s="26">
        <v>2197</v>
      </c>
      <c r="F12" s="26">
        <v>1320</v>
      </c>
      <c r="G12" s="26">
        <v>877</v>
      </c>
      <c r="H12" s="26">
        <v>350</v>
      </c>
      <c r="I12" s="26">
        <v>211</v>
      </c>
      <c r="J12" s="26">
        <v>139</v>
      </c>
      <c r="K12" s="32">
        <v>2020</v>
      </c>
      <c r="L12" s="23" t="s">
        <v>114</v>
      </c>
      <c r="M12" s="27">
        <v>12</v>
      </c>
      <c r="N12" s="36" t="s">
        <v>115</v>
      </c>
      <c r="O12" s="28"/>
    </row>
    <row r="13" spans="1:15" ht="15" customHeight="1">
      <c r="A13" s="23" t="s">
        <v>71</v>
      </c>
      <c r="B13" s="23" t="s">
        <v>20</v>
      </c>
      <c r="C13" s="26">
        <v>5732</v>
      </c>
      <c r="D13" s="26">
        <v>4095</v>
      </c>
      <c r="E13" s="26">
        <v>2711</v>
      </c>
      <c r="F13" s="26">
        <v>2152</v>
      </c>
      <c r="G13" s="26">
        <v>599</v>
      </c>
      <c r="H13" s="26">
        <v>1384</v>
      </c>
      <c r="I13" s="26">
        <v>1212</v>
      </c>
      <c r="J13" s="26">
        <v>172</v>
      </c>
      <c r="K13" s="32">
        <v>2020</v>
      </c>
      <c r="L13" s="23" t="s">
        <v>116</v>
      </c>
      <c r="M13" s="27">
        <v>12</v>
      </c>
      <c r="N13" s="36" t="s">
        <v>115</v>
      </c>
      <c r="O13" s="28"/>
    </row>
    <row r="14" spans="1:15" ht="15" customHeight="1">
      <c r="A14" s="23" t="s">
        <v>72</v>
      </c>
      <c r="B14" s="23" t="s">
        <v>21</v>
      </c>
      <c r="C14" s="26">
        <v>11635</v>
      </c>
      <c r="D14" s="26">
        <v>4585</v>
      </c>
      <c r="E14" s="26"/>
      <c r="F14" s="26"/>
      <c r="G14" s="26"/>
      <c r="H14" s="26">
        <v>4585</v>
      </c>
      <c r="I14" s="26">
        <v>439</v>
      </c>
      <c r="J14" s="26">
        <v>4146</v>
      </c>
      <c r="K14" s="32">
        <v>2020</v>
      </c>
      <c r="L14" s="23" t="s">
        <v>116</v>
      </c>
      <c r="M14" s="27">
        <v>12</v>
      </c>
      <c r="N14" s="36" t="s">
        <v>115</v>
      </c>
      <c r="O14" s="28"/>
    </row>
    <row r="15" spans="1:15" ht="70.5" customHeight="1">
      <c r="A15" s="23" t="s">
        <v>73</v>
      </c>
      <c r="B15" s="23" t="s">
        <v>22</v>
      </c>
      <c r="C15" s="26"/>
      <c r="D15" s="26"/>
      <c r="E15" s="26"/>
      <c r="F15" s="26"/>
      <c r="G15" s="26"/>
      <c r="H15" s="26"/>
      <c r="I15" s="26"/>
      <c r="J15" s="26"/>
      <c r="K15" s="32"/>
      <c r="L15" s="23"/>
      <c r="M15" s="27"/>
      <c r="N15" s="37" t="s">
        <v>117</v>
      </c>
      <c r="O15" s="28"/>
    </row>
    <row r="16" spans="1:15" ht="15" customHeight="1">
      <c r="A16" s="23" t="s">
        <v>74</v>
      </c>
      <c r="B16" s="23" t="s">
        <v>23</v>
      </c>
      <c r="C16" s="26">
        <v>3931</v>
      </c>
      <c r="D16" s="26">
        <v>2105</v>
      </c>
      <c r="E16" s="26">
        <v>1238</v>
      </c>
      <c r="F16" s="26">
        <v>1010</v>
      </c>
      <c r="G16" s="26">
        <v>228</v>
      </c>
      <c r="H16" s="26">
        <v>867</v>
      </c>
      <c r="I16" s="26">
        <v>668</v>
      </c>
      <c r="J16" s="26">
        <v>199</v>
      </c>
      <c r="K16" s="32">
        <v>2020</v>
      </c>
      <c r="L16" s="23" t="s">
        <v>116</v>
      </c>
      <c r="M16" s="27">
        <v>12</v>
      </c>
      <c r="N16" s="36" t="s">
        <v>115</v>
      </c>
      <c r="O16" s="28"/>
    </row>
    <row r="17" spans="1:15" ht="15" customHeight="1">
      <c r="A17" s="23" t="s">
        <v>75</v>
      </c>
      <c r="B17" s="23" t="s">
        <v>24</v>
      </c>
      <c r="C17" s="26">
        <v>4473</v>
      </c>
      <c r="D17" s="26">
        <v>2831</v>
      </c>
      <c r="E17" s="26">
        <v>1869</v>
      </c>
      <c r="F17" s="26">
        <v>359</v>
      </c>
      <c r="G17" s="26">
        <v>1510</v>
      </c>
      <c r="H17" s="26">
        <v>962</v>
      </c>
      <c r="I17" s="26">
        <v>170</v>
      </c>
      <c r="J17" s="26">
        <v>792</v>
      </c>
      <c r="K17" s="32">
        <v>2020</v>
      </c>
      <c r="L17" s="23" t="s">
        <v>114</v>
      </c>
      <c r="M17" s="27">
        <v>12</v>
      </c>
      <c r="N17" s="36" t="s">
        <v>115</v>
      </c>
      <c r="O17" s="28"/>
    </row>
    <row r="18" spans="1:15" ht="15" customHeight="1">
      <c r="A18" s="23" t="s">
        <v>76</v>
      </c>
      <c r="B18" s="23" t="s">
        <v>25</v>
      </c>
      <c r="C18" s="26">
        <v>12568</v>
      </c>
      <c r="D18" s="26">
        <v>7712</v>
      </c>
      <c r="E18" s="26">
        <v>3740</v>
      </c>
      <c r="F18" s="26"/>
      <c r="G18" s="26"/>
      <c r="H18" s="26">
        <v>3972</v>
      </c>
      <c r="I18" s="26">
        <v>166</v>
      </c>
      <c r="J18" s="26">
        <v>3806</v>
      </c>
      <c r="K18" s="32">
        <v>2020</v>
      </c>
      <c r="L18" s="23" t="s">
        <v>116</v>
      </c>
      <c r="M18" s="27">
        <v>12</v>
      </c>
      <c r="N18" s="36" t="s">
        <v>115</v>
      </c>
      <c r="O18" s="28"/>
    </row>
    <row r="19" spans="1:15" ht="15" customHeight="1">
      <c r="A19" s="23" t="s">
        <v>77</v>
      </c>
      <c r="B19" s="23" t="s">
        <v>26</v>
      </c>
      <c r="C19" s="26">
        <v>9640</v>
      </c>
      <c r="D19" s="26">
        <v>4954</v>
      </c>
      <c r="E19" s="26">
        <v>1841</v>
      </c>
      <c r="F19" s="26">
        <v>439</v>
      </c>
      <c r="G19" s="26">
        <v>1402</v>
      </c>
      <c r="H19" s="26">
        <v>3113</v>
      </c>
      <c r="I19" s="26">
        <v>2592</v>
      </c>
      <c r="J19" s="26">
        <v>521</v>
      </c>
      <c r="K19" s="32">
        <v>2020</v>
      </c>
      <c r="L19" s="23" t="s">
        <v>116</v>
      </c>
      <c r="M19" s="27">
        <v>12</v>
      </c>
      <c r="N19" s="36" t="s">
        <v>115</v>
      </c>
      <c r="O19" s="28"/>
    </row>
    <row r="20" spans="1:15" ht="15" customHeight="1">
      <c r="A20" s="23" t="s">
        <v>78</v>
      </c>
      <c r="B20" s="23" t="s">
        <v>27</v>
      </c>
      <c r="C20" s="26">
        <v>635</v>
      </c>
      <c r="D20" s="26">
        <v>288</v>
      </c>
      <c r="E20" s="26">
        <v>288</v>
      </c>
      <c r="F20" s="26">
        <v>206</v>
      </c>
      <c r="G20" s="26">
        <v>82</v>
      </c>
      <c r="H20" s="26"/>
      <c r="I20" s="26"/>
      <c r="J20" s="26"/>
      <c r="K20" s="32">
        <v>2020</v>
      </c>
      <c r="L20" s="23" t="s">
        <v>116</v>
      </c>
      <c r="M20" s="27">
        <v>12</v>
      </c>
      <c r="N20" s="36" t="s">
        <v>115</v>
      </c>
      <c r="O20" s="33"/>
    </row>
    <row r="21" spans="1:15" ht="15" customHeight="1">
      <c r="A21" s="23" t="s">
        <v>79</v>
      </c>
      <c r="B21" s="23" t="s">
        <v>28</v>
      </c>
      <c r="C21" s="26">
        <v>5057</v>
      </c>
      <c r="D21" s="26">
        <v>1347</v>
      </c>
      <c r="E21" s="26">
        <v>719</v>
      </c>
      <c r="F21" s="26">
        <v>97</v>
      </c>
      <c r="G21" s="26">
        <v>622</v>
      </c>
      <c r="H21" s="26">
        <v>628</v>
      </c>
      <c r="I21" s="26">
        <v>93</v>
      </c>
      <c r="J21" s="26">
        <v>535</v>
      </c>
      <c r="K21" s="32">
        <v>2020</v>
      </c>
      <c r="L21" s="23" t="s">
        <v>114</v>
      </c>
      <c r="M21" s="27">
        <v>12</v>
      </c>
      <c r="N21" s="36" t="s">
        <v>115</v>
      </c>
      <c r="O21" s="28"/>
    </row>
    <row r="22" spans="1:15" ht="15" customHeight="1">
      <c r="A22" s="23" t="s">
        <v>80</v>
      </c>
      <c r="B22" s="23" t="s">
        <v>29</v>
      </c>
      <c r="C22" s="26">
        <v>956</v>
      </c>
      <c r="D22" s="26">
        <v>205</v>
      </c>
      <c r="E22" s="26">
        <v>3</v>
      </c>
      <c r="F22" s="26"/>
      <c r="G22" s="26"/>
      <c r="H22" s="26">
        <v>202</v>
      </c>
      <c r="I22" s="26">
        <v>57</v>
      </c>
      <c r="J22" s="26">
        <v>145</v>
      </c>
      <c r="K22" s="32">
        <v>2020</v>
      </c>
      <c r="L22" s="23" t="s">
        <v>116</v>
      </c>
      <c r="M22" s="27">
        <v>12</v>
      </c>
      <c r="N22" s="37" t="s">
        <v>115</v>
      </c>
      <c r="O22" s="28"/>
    </row>
    <row r="23" spans="1:15" ht="70.5" customHeight="1">
      <c r="A23" s="23" t="s">
        <v>81</v>
      </c>
      <c r="B23" s="23" t="s">
        <v>30</v>
      </c>
      <c r="C23" s="26">
        <v>4976</v>
      </c>
      <c r="D23" s="26">
        <v>2663</v>
      </c>
      <c r="E23" s="26">
        <v>1042</v>
      </c>
      <c r="F23" s="26">
        <v>513</v>
      </c>
      <c r="G23" s="26">
        <v>529</v>
      </c>
      <c r="H23" s="26">
        <v>1621</v>
      </c>
      <c r="I23" s="26">
        <v>512</v>
      </c>
      <c r="J23" s="26">
        <v>1109</v>
      </c>
      <c r="K23" s="32">
        <v>2020</v>
      </c>
      <c r="L23" s="23" t="s">
        <v>116</v>
      </c>
      <c r="M23" s="27">
        <v>12</v>
      </c>
      <c r="N23" s="37" t="s">
        <v>115</v>
      </c>
      <c r="O23" s="28"/>
    </row>
    <row r="24" spans="1:15" ht="15" customHeight="1">
      <c r="A24" s="23" t="s">
        <v>82</v>
      </c>
      <c r="B24" s="23" t="s">
        <v>31</v>
      </c>
      <c r="C24" s="26">
        <v>5553</v>
      </c>
      <c r="D24" s="26">
        <v>3488</v>
      </c>
      <c r="E24" s="26">
        <v>1285</v>
      </c>
      <c r="F24" s="26"/>
      <c r="G24" s="26"/>
      <c r="H24" s="26">
        <v>2203</v>
      </c>
      <c r="I24" s="26">
        <v>293</v>
      </c>
      <c r="J24" s="26">
        <v>1910</v>
      </c>
      <c r="K24" s="32">
        <v>2020</v>
      </c>
      <c r="L24" s="23" t="s">
        <v>114</v>
      </c>
      <c r="M24" s="27">
        <v>12</v>
      </c>
      <c r="N24" s="37" t="s">
        <v>115</v>
      </c>
      <c r="O24" s="28"/>
    </row>
    <row r="25" spans="1:15" ht="15" customHeight="1">
      <c r="A25" s="23" t="s">
        <v>83</v>
      </c>
      <c r="B25" s="23" t="s">
        <v>32</v>
      </c>
      <c r="C25" s="26">
        <v>6246</v>
      </c>
      <c r="D25" s="26">
        <v>3025</v>
      </c>
      <c r="E25" s="26">
        <v>1322</v>
      </c>
      <c r="F25" s="26">
        <v>295</v>
      </c>
      <c r="G25" s="26">
        <v>1027</v>
      </c>
      <c r="H25" s="26">
        <v>1703</v>
      </c>
      <c r="I25" s="26">
        <v>172</v>
      </c>
      <c r="J25" s="26">
        <v>1531</v>
      </c>
      <c r="K25" s="32">
        <v>2020</v>
      </c>
      <c r="L25" s="23" t="s">
        <v>114</v>
      </c>
      <c r="M25" s="27">
        <v>12</v>
      </c>
      <c r="N25" s="36" t="s">
        <v>115</v>
      </c>
      <c r="O25" s="28"/>
    </row>
    <row r="26" spans="1:15" ht="15" customHeight="1">
      <c r="A26" s="23" t="s">
        <v>84</v>
      </c>
      <c r="B26" s="23" t="s">
        <v>33</v>
      </c>
      <c r="C26" s="26">
        <v>12293</v>
      </c>
      <c r="D26" s="26">
        <v>10610</v>
      </c>
      <c r="E26" s="26">
        <v>5440</v>
      </c>
      <c r="F26" s="26">
        <v>2347</v>
      </c>
      <c r="G26" s="26">
        <v>3093</v>
      </c>
      <c r="H26" s="26">
        <v>5170</v>
      </c>
      <c r="I26" s="26">
        <v>673</v>
      </c>
      <c r="J26" s="26">
        <v>4497</v>
      </c>
      <c r="K26" s="32">
        <v>2020</v>
      </c>
      <c r="L26" s="23" t="s">
        <v>116</v>
      </c>
      <c r="M26" s="27">
        <v>12</v>
      </c>
      <c r="N26" s="36" t="s">
        <v>115</v>
      </c>
      <c r="O26" s="28"/>
    </row>
    <row r="27" spans="1:15" ht="15" customHeight="1">
      <c r="A27" s="23" t="s">
        <v>85</v>
      </c>
      <c r="B27" s="23" t="s">
        <v>34</v>
      </c>
      <c r="C27" s="26">
        <v>1092</v>
      </c>
      <c r="D27" s="26">
        <v>483</v>
      </c>
      <c r="E27" s="27">
        <v>253</v>
      </c>
      <c r="F27" s="26">
        <v>78</v>
      </c>
      <c r="G27" s="27">
        <v>175</v>
      </c>
      <c r="H27" s="27">
        <v>230</v>
      </c>
      <c r="I27" s="26">
        <v>29</v>
      </c>
      <c r="J27" s="26">
        <v>201</v>
      </c>
      <c r="K27" s="32">
        <v>2020</v>
      </c>
      <c r="L27" s="23" t="s">
        <v>114</v>
      </c>
      <c r="M27" s="27">
        <v>12</v>
      </c>
      <c r="N27" s="36" t="s">
        <v>115</v>
      </c>
      <c r="O27" s="28"/>
    </row>
    <row r="28" spans="1:15" ht="49.5" customHeight="1">
      <c r="A28" s="23" t="s">
        <v>86</v>
      </c>
      <c r="B28" s="23" t="s">
        <v>35</v>
      </c>
      <c r="C28" s="26"/>
      <c r="D28" s="26"/>
      <c r="E28" s="26"/>
      <c r="F28" s="26"/>
      <c r="G28" s="26"/>
      <c r="H28" s="26"/>
      <c r="I28" s="26"/>
      <c r="J28" s="26"/>
      <c r="K28" s="32"/>
      <c r="L28" s="28"/>
      <c r="M28" s="28"/>
      <c r="N28" s="37" t="s">
        <v>117</v>
      </c>
      <c r="O28" s="28"/>
    </row>
    <row r="29" spans="1:15" ht="15" customHeight="1">
      <c r="A29" s="23" t="s">
        <v>87</v>
      </c>
      <c r="B29" s="23" t="s">
        <v>36</v>
      </c>
      <c r="C29" s="26">
        <v>4372</v>
      </c>
      <c r="D29" s="26">
        <v>2100</v>
      </c>
      <c r="E29" s="26">
        <v>1123</v>
      </c>
      <c r="F29" s="26">
        <v>105</v>
      </c>
      <c r="G29" s="26">
        <v>1018</v>
      </c>
      <c r="H29" s="26">
        <v>977</v>
      </c>
      <c r="I29" s="26">
        <v>12</v>
      </c>
      <c r="J29" s="26">
        <v>965</v>
      </c>
      <c r="K29" s="32">
        <v>2020</v>
      </c>
      <c r="L29" s="23" t="s">
        <v>116</v>
      </c>
      <c r="M29" s="27">
        <v>12</v>
      </c>
      <c r="N29" s="36" t="s">
        <v>115</v>
      </c>
      <c r="O29" s="28"/>
    </row>
    <row r="30" spans="1:15" ht="15" customHeight="1">
      <c r="A30" s="23" t="s">
        <v>88</v>
      </c>
      <c r="B30" s="23" t="s">
        <v>37</v>
      </c>
      <c r="C30" s="26">
        <v>907</v>
      </c>
      <c r="D30" s="26">
        <v>612</v>
      </c>
      <c r="E30" s="26">
        <v>76</v>
      </c>
      <c r="F30" s="26"/>
      <c r="G30" s="26">
        <v>76</v>
      </c>
      <c r="H30" s="27">
        <v>536</v>
      </c>
      <c r="I30" s="26"/>
      <c r="J30" s="27">
        <v>536</v>
      </c>
      <c r="K30" s="32">
        <v>2020</v>
      </c>
      <c r="L30" s="23" t="s">
        <v>116</v>
      </c>
      <c r="M30" s="27">
        <v>12</v>
      </c>
      <c r="N30" s="36" t="s">
        <v>115</v>
      </c>
      <c r="O30" s="28"/>
    </row>
    <row r="31" spans="1:15" ht="15" customHeight="1">
      <c r="A31" s="23" t="s">
        <v>89</v>
      </c>
      <c r="B31" s="23" t="s">
        <v>38</v>
      </c>
      <c r="C31" s="26">
        <v>3972</v>
      </c>
      <c r="D31" s="26">
        <v>405</v>
      </c>
      <c r="E31" s="26"/>
      <c r="F31" s="26"/>
      <c r="G31" s="26"/>
      <c r="H31" s="26">
        <v>405</v>
      </c>
      <c r="I31" s="26">
        <v>11</v>
      </c>
      <c r="J31" s="26">
        <v>394</v>
      </c>
      <c r="K31" s="32">
        <v>2020</v>
      </c>
      <c r="L31" s="23" t="s">
        <v>116</v>
      </c>
      <c r="M31" s="27">
        <v>12</v>
      </c>
      <c r="N31" s="36" t="s">
        <v>115</v>
      </c>
      <c r="O31" s="28"/>
    </row>
    <row r="32" spans="1:15" ht="15" customHeight="1">
      <c r="A32" s="23" t="s">
        <v>90</v>
      </c>
      <c r="B32" s="23" t="s">
        <v>39</v>
      </c>
      <c r="C32" s="26"/>
      <c r="D32" s="26"/>
      <c r="E32" s="26"/>
      <c r="F32" s="26"/>
      <c r="G32" s="26"/>
      <c r="H32" s="26"/>
      <c r="I32" s="26"/>
      <c r="J32" s="26"/>
      <c r="K32" s="32"/>
      <c r="L32" s="28"/>
      <c r="M32" s="28"/>
      <c r="N32" s="37" t="s">
        <v>117</v>
      </c>
      <c r="O32" s="28"/>
    </row>
    <row r="33" spans="1:15" ht="52.5" customHeight="1">
      <c r="A33" s="23" t="s">
        <v>91</v>
      </c>
      <c r="B33" s="23" t="s">
        <v>40</v>
      </c>
      <c r="C33" s="26"/>
      <c r="D33" s="26"/>
      <c r="E33" s="26"/>
      <c r="F33" s="26"/>
      <c r="G33" s="26"/>
      <c r="H33" s="26"/>
      <c r="I33" s="26"/>
      <c r="J33" s="26"/>
      <c r="K33" s="32"/>
      <c r="L33" s="23"/>
      <c r="M33" s="27"/>
      <c r="N33" s="37" t="s">
        <v>117</v>
      </c>
      <c r="O33" s="28"/>
    </row>
    <row r="34" spans="1:15" ht="15" customHeight="1">
      <c r="A34" s="23" t="s">
        <v>92</v>
      </c>
      <c r="B34" s="23" t="s">
        <v>41</v>
      </c>
      <c r="C34" s="26">
        <v>20838</v>
      </c>
      <c r="D34" s="26">
        <v>14839</v>
      </c>
      <c r="E34" s="26">
        <v>9068</v>
      </c>
      <c r="F34" s="26">
        <v>6958</v>
      </c>
      <c r="G34" s="26">
        <v>2110</v>
      </c>
      <c r="H34" s="26">
        <v>5771</v>
      </c>
      <c r="I34" s="26">
        <v>5742</v>
      </c>
      <c r="J34" s="26">
        <v>29</v>
      </c>
      <c r="K34" s="32">
        <v>2020</v>
      </c>
      <c r="L34" s="23" t="s">
        <v>114</v>
      </c>
      <c r="M34" s="27">
        <v>12</v>
      </c>
      <c r="N34" s="36" t="s">
        <v>115</v>
      </c>
      <c r="O34" s="28"/>
    </row>
    <row r="35" spans="1:15" ht="15" customHeight="1">
      <c r="A35" s="23" t="s">
        <v>93</v>
      </c>
      <c r="B35" s="23" t="s">
        <v>42</v>
      </c>
      <c r="C35" s="26">
        <v>936</v>
      </c>
      <c r="D35" s="26">
        <v>389</v>
      </c>
      <c r="E35" s="26">
        <v>240</v>
      </c>
      <c r="F35" s="26">
        <v>27</v>
      </c>
      <c r="G35" s="26">
        <v>171</v>
      </c>
      <c r="H35" s="26">
        <v>149</v>
      </c>
      <c r="I35" s="26">
        <v>26</v>
      </c>
      <c r="J35" s="26">
        <v>90</v>
      </c>
      <c r="K35" s="32">
        <v>2020</v>
      </c>
      <c r="L35" s="23" t="s">
        <v>116</v>
      </c>
      <c r="M35" s="27">
        <v>12</v>
      </c>
      <c r="N35" s="36" t="s">
        <v>115</v>
      </c>
      <c r="O35" s="28"/>
    </row>
    <row r="36" spans="1:15" ht="15" customHeight="1">
      <c r="A36" s="23" t="s">
        <v>94</v>
      </c>
      <c r="B36" s="23" t="s">
        <v>43</v>
      </c>
      <c r="C36" s="26">
        <v>14022</v>
      </c>
      <c r="D36" s="26">
        <v>4779</v>
      </c>
      <c r="E36" s="26">
        <v>1931</v>
      </c>
      <c r="F36" s="26"/>
      <c r="G36" s="26">
        <v>1931</v>
      </c>
      <c r="H36" s="26">
        <v>2848</v>
      </c>
      <c r="I36" s="26"/>
      <c r="J36" s="26">
        <v>2848</v>
      </c>
      <c r="K36" s="32">
        <v>2020</v>
      </c>
      <c r="L36" s="28" t="s">
        <v>116</v>
      </c>
      <c r="M36" s="28">
        <v>12</v>
      </c>
      <c r="N36" s="37" t="s">
        <v>115</v>
      </c>
      <c r="O36" s="28"/>
    </row>
    <row r="37" spans="1:15" ht="15" customHeight="1">
      <c r="A37" s="23" t="s">
        <v>95</v>
      </c>
      <c r="B37" s="23" t="s">
        <v>44</v>
      </c>
      <c r="C37" s="26">
        <v>6098</v>
      </c>
      <c r="D37" s="26">
        <v>1100</v>
      </c>
      <c r="E37" s="26">
        <v>1037</v>
      </c>
      <c r="F37" s="26">
        <v>484</v>
      </c>
      <c r="G37" s="26">
        <v>553</v>
      </c>
      <c r="H37" s="26">
        <v>63</v>
      </c>
      <c r="I37" s="26"/>
      <c r="J37" s="26"/>
      <c r="K37" s="32">
        <v>2020</v>
      </c>
      <c r="L37" s="23" t="s">
        <v>114</v>
      </c>
      <c r="M37" s="27">
        <v>12</v>
      </c>
      <c r="N37" s="36" t="s">
        <v>115</v>
      </c>
      <c r="O37" s="28"/>
    </row>
    <row r="38" spans="1:15" ht="15" customHeight="1">
      <c r="A38" s="23" t="s">
        <v>96</v>
      </c>
      <c r="B38" s="23" t="s">
        <v>45</v>
      </c>
      <c r="C38" s="26">
        <v>6006</v>
      </c>
      <c r="D38" s="26">
        <v>2333</v>
      </c>
      <c r="E38" s="26">
        <v>2072</v>
      </c>
      <c r="F38" s="26">
        <v>764</v>
      </c>
      <c r="G38" s="26">
        <v>1308</v>
      </c>
      <c r="H38" s="26">
        <v>261</v>
      </c>
      <c r="I38" s="26">
        <v>73</v>
      </c>
      <c r="J38" s="26">
        <v>188</v>
      </c>
      <c r="K38" s="32">
        <v>2020</v>
      </c>
      <c r="L38" s="23" t="s">
        <v>116</v>
      </c>
      <c r="M38" s="27">
        <v>12</v>
      </c>
      <c r="N38" s="36" t="s">
        <v>115</v>
      </c>
      <c r="O38" s="28"/>
    </row>
    <row r="39" spans="1:15" ht="15" customHeight="1">
      <c r="A39" s="23" t="s">
        <v>97</v>
      </c>
      <c r="B39" s="23" t="s">
        <v>46</v>
      </c>
      <c r="C39" s="26">
        <v>10224</v>
      </c>
      <c r="D39" s="26">
        <v>5070</v>
      </c>
      <c r="E39" s="26"/>
      <c r="F39" s="26"/>
      <c r="G39" s="26"/>
      <c r="H39" s="26">
        <v>5070</v>
      </c>
      <c r="I39" s="26">
        <v>2292</v>
      </c>
      <c r="J39" s="26">
        <v>2778</v>
      </c>
      <c r="K39" s="32">
        <v>2020</v>
      </c>
      <c r="L39" s="23" t="s">
        <v>116</v>
      </c>
      <c r="M39" s="27">
        <v>12</v>
      </c>
      <c r="N39" s="36" t="s">
        <v>115</v>
      </c>
      <c r="O39" s="28"/>
    </row>
    <row r="40" spans="1:15" ht="15" customHeight="1">
      <c r="A40" s="23" t="s">
        <v>98</v>
      </c>
      <c r="B40" s="23" t="s">
        <v>47</v>
      </c>
      <c r="C40" s="26">
        <v>1826</v>
      </c>
      <c r="D40" s="26">
        <v>384</v>
      </c>
      <c r="E40" s="26">
        <v>317</v>
      </c>
      <c r="F40" s="26">
        <v>271</v>
      </c>
      <c r="G40" s="26">
        <v>46</v>
      </c>
      <c r="H40" s="26">
        <v>67</v>
      </c>
      <c r="I40" s="26">
        <v>18</v>
      </c>
      <c r="J40" s="26">
        <v>48</v>
      </c>
      <c r="K40" s="32">
        <v>2020</v>
      </c>
      <c r="L40" s="23" t="s">
        <v>116</v>
      </c>
      <c r="M40" s="27">
        <v>12</v>
      </c>
      <c r="N40" s="36" t="s">
        <v>115</v>
      </c>
      <c r="O40" s="28"/>
    </row>
    <row r="41" spans="1:15" ht="15" customHeight="1">
      <c r="A41" s="23" t="s">
        <v>99</v>
      </c>
      <c r="B41" s="23" t="s">
        <v>48</v>
      </c>
      <c r="C41" s="26">
        <v>4156</v>
      </c>
      <c r="D41" s="26">
        <v>852</v>
      </c>
      <c r="E41" s="26">
        <v>410</v>
      </c>
      <c r="F41" s="26"/>
      <c r="G41" s="26"/>
      <c r="H41" s="26">
        <v>442</v>
      </c>
      <c r="I41" s="26"/>
      <c r="J41" s="26"/>
      <c r="K41" s="32">
        <v>2020</v>
      </c>
      <c r="L41" s="23" t="s">
        <v>116</v>
      </c>
      <c r="M41" s="27">
        <v>12</v>
      </c>
      <c r="N41" s="36" t="s">
        <v>115</v>
      </c>
      <c r="O41" s="28"/>
    </row>
    <row r="42" spans="1:15" ht="15" customHeight="1">
      <c r="A42" s="23" t="s">
        <v>100</v>
      </c>
      <c r="B42" s="23" t="s">
        <v>49</v>
      </c>
      <c r="C42" s="26">
        <v>3323</v>
      </c>
      <c r="D42" s="26">
        <v>2380</v>
      </c>
      <c r="E42" s="26">
        <v>655</v>
      </c>
      <c r="F42" s="26">
        <v>107</v>
      </c>
      <c r="G42" s="26">
        <v>548</v>
      </c>
      <c r="H42" s="26">
        <v>1725</v>
      </c>
      <c r="I42" s="26">
        <v>46</v>
      </c>
      <c r="J42" s="26">
        <v>1679</v>
      </c>
      <c r="K42" s="32">
        <v>2020</v>
      </c>
      <c r="L42" s="23" t="s">
        <v>116</v>
      </c>
      <c r="M42" s="27">
        <v>12</v>
      </c>
      <c r="N42" s="36" t="s">
        <v>115</v>
      </c>
      <c r="O42" s="28"/>
    </row>
    <row r="43" spans="1:15" ht="55.5" customHeight="1">
      <c r="A43" s="23" t="s">
        <v>101</v>
      </c>
      <c r="B43" s="23" t="s">
        <v>50</v>
      </c>
      <c r="C43" s="26"/>
      <c r="D43" s="26"/>
      <c r="E43" s="26"/>
      <c r="F43" s="26"/>
      <c r="G43" s="26"/>
      <c r="H43" s="26"/>
      <c r="I43" s="26"/>
      <c r="J43" s="26"/>
      <c r="K43" s="32"/>
      <c r="L43" s="23"/>
      <c r="M43" s="27"/>
      <c r="N43" s="37" t="s">
        <v>117</v>
      </c>
      <c r="O43" s="28"/>
    </row>
    <row r="44" spans="1:15" ht="33.75" customHeight="1">
      <c r="A44" s="23" t="s">
        <v>102</v>
      </c>
      <c r="B44" s="23" t="s">
        <v>51</v>
      </c>
      <c r="C44" s="26">
        <v>37286</v>
      </c>
      <c r="D44" s="26">
        <v>15667</v>
      </c>
      <c r="E44" s="26">
        <v>11915</v>
      </c>
      <c r="F44" s="26">
        <v>6581</v>
      </c>
      <c r="G44" s="26">
        <v>5334</v>
      </c>
      <c r="H44" s="26">
        <v>3752</v>
      </c>
      <c r="I44" s="26">
        <v>2864</v>
      </c>
      <c r="J44" s="26">
        <v>888</v>
      </c>
      <c r="K44" s="32">
        <v>2020</v>
      </c>
      <c r="L44" s="23" t="s">
        <v>114</v>
      </c>
      <c r="M44" s="27">
        <v>12</v>
      </c>
      <c r="N44" s="36" t="s">
        <v>115</v>
      </c>
      <c r="O44" s="28"/>
    </row>
    <row r="45" spans="1:15" ht="15" customHeight="1">
      <c r="A45" s="23" t="s">
        <v>103</v>
      </c>
      <c r="B45" s="23" t="s">
        <v>52</v>
      </c>
      <c r="C45" s="26">
        <v>2945</v>
      </c>
      <c r="D45" s="26">
        <v>2486</v>
      </c>
      <c r="E45" s="26">
        <v>540</v>
      </c>
      <c r="F45" s="26">
        <v>323</v>
      </c>
      <c r="G45" s="26">
        <v>217</v>
      </c>
      <c r="H45" s="26">
        <v>1946</v>
      </c>
      <c r="I45" s="26">
        <v>471</v>
      </c>
      <c r="J45" s="26">
        <v>1475</v>
      </c>
      <c r="K45" s="32">
        <v>2020</v>
      </c>
      <c r="L45" s="23" t="s">
        <v>116</v>
      </c>
      <c r="M45" s="27">
        <v>12</v>
      </c>
      <c r="N45" s="36" t="s">
        <v>115</v>
      </c>
      <c r="O45" s="28"/>
    </row>
    <row r="46" spans="1:15" ht="15" customHeight="1">
      <c r="A46" s="23" t="s">
        <v>104</v>
      </c>
      <c r="B46" s="23" t="s">
        <v>53</v>
      </c>
      <c r="C46" s="27">
        <v>6406</v>
      </c>
      <c r="D46" s="27">
        <f>E46+H46</f>
        <v>734</v>
      </c>
      <c r="E46" s="27">
        <v>335</v>
      </c>
      <c r="F46" s="26"/>
      <c r="G46" s="28"/>
      <c r="H46" s="27">
        <f>68+331</f>
        <v>399</v>
      </c>
      <c r="I46" s="26"/>
      <c r="J46" s="28"/>
      <c r="K46" s="32">
        <v>2020</v>
      </c>
      <c r="L46" s="23" t="s">
        <v>114</v>
      </c>
      <c r="M46" s="27">
        <v>12</v>
      </c>
      <c r="N46" s="36" t="s">
        <v>115</v>
      </c>
      <c r="O46" s="28"/>
    </row>
    <row r="47" spans="1:15" ht="15" customHeight="1">
      <c r="A47" s="23" t="s">
        <v>105</v>
      </c>
      <c r="B47" s="23" t="s">
        <v>54</v>
      </c>
      <c r="C47" s="26"/>
      <c r="D47" s="26"/>
      <c r="E47" s="26"/>
      <c r="F47" s="26"/>
      <c r="G47" s="26"/>
      <c r="H47" s="26"/>
      <c r="I47" s="26"/>
      <c r="J47" s="26"/>
      <c r="K47" s="32"/>
      <c r="L47" s="23" t="s">
        <v>114</v>
      </c>
      <c r="M47" s="28">
        <v>12</v>
      </c>
      <c r="N47" s="37" t="s">
        <v>115</v>
      </c>
      <c r="O47" s="28"/>
    </row>
    <row r="48" spans="1:15" ht="15" customHeight="1">
      <c r="A48" s="23" t="s">
        <v>106</v>
      </c>
      <c r="B48" s="29" t="s">
        <v>55</v>
      </c>
      <c r="C48" s="30">
        <v>4834</v>
      </c>
      <c r="D48" s="30">
        <v>2120</v>
      </c>
      <c r="E48" s="30"/>
      <c r="F48" s="30"/>
      <c r="G48" s="30"/>
      <c r="H48" s="30">
        <v>2120</v>
      </c>
      <c r="I48" s="30">
        <v>1088</v>
      </c>
      <c r="J48" s="30">
        <v>1032</v>
      </c>
      <c r="K48" s="34">
        <v>2020</v>
      </c>
      <c r="L48" s="29" t="s">
        <v>116</v>
      </c>
      <c r="M48" s="35">
        <v>12</v>
      </c>
      <c r="N48" s="36" t="s">
        <v>115</v>
      </c>
      <c r="O48" s="28"/>
    </row>
    <row r="49" spans="1:15" ht="15" customHeight="1">
      <c r="A49" s="23" t="s">
        <v>107</v>
      </c>
      <c r="B49" s="23" t="s">
        <v>56</v>
      </c>
      <c r="C49" s="26">
        <v>3473</v>
      </c>
      <c r="D49" s="26">
        <v>1570</v>
      </c>
      <c r="E49" s="26">
        <v>484</v>
      </c>
      <c r="F49" s="26">
        <v>6</v>
      </c>
      <c r="G49" s="26">
        <v>478</v>
      </c>
      <c r="H49" s="26">
        <v>1086</v>
      </c>
      <c r="I49" s="26">
        <v>406</v>
      </c>
      <c r="J49" s="26">
        <v>680</v>
      </c>
      <c r="K49" s="32">
        <v>2020</v>
      </c>
      <c r="L49" s="23" t="s">
        <v>114</v>
      </c>
      <c r="M49" s="27">
        <v>12</v>
      </c>
      <c r="N49" s="36" t="s">
        <v>115</v>
      </c>
      <c r="O49" s="28"/>
    </row>
    <row r="50" spans="1:15" ht="15" customHeight="1">
      <c r="A50" s="23" t="s">
        <v>108</v>
      </c>
      <c r="B50" s="23" t="s">
        <v>57</v>
      </c>
      <c r="C50" s="26">
        <v>5209</v>
      </c>
      <c r="D50" s="26">
        <v>3771</v>
      </c>
      <c r="E50" s="26">
        <v>1346</v>
      </c>
      <c r="F50" s="26">
        <v>469</v>
      </c>
      <c r="G50" s="26">
        <v>877</v>
      </c>
      <c r="H50" s="26">
        <v>2425</v>
      </c>
      <c r="I50" s="26">
        <v>598</v>
      </c>
      <c r="J50" s="26">
        <v>1827</v>
      </c>
      <c r="K50" s="32">
        <v>2020</v>
      </c>
      <c r="L50" s="23" t="s">
        <v>116</v>
      </c>
      <c r="M50" s="27">
        <v>12</v>
      </c>
      <c r="N50" s="36" t="s">
        <v>115</v>
      </c>
      <c r="O50" s="28"/>
    </row>
    <row r="51" spans="1:15" ht="15" customHeight="1">
      <c r="A51" s="23" t="s">
        <v>109</v>
      </c>
      <c r="B51" s="23" t="s">
        <v>58</v>
      </c>
      <c r="C51" s="26">
        <v>878</v>
      </c>
      <c r="D51" s="26">
        <v>489</v>
      </c>
      <c r="E51" s="26">
        <v>262</v>
      </c>
      <c r="F51" s="26">
        <v>54</v>
      </c>
      <c r="G51" s="26">
        <v>208</v>
      </c>
      <c r="H51" s="26">
        <v>227</v>
      </c>
      <c r="I51" s="26">
        <v>39</v>
      </c>
      <c r="J51" s="26">
        <v>188</v>
      </c>
      <c r="K51" s="32">
        <v>2020</v>
      </c>
      <c r="L51" s="23" t="s">
        <v>114</v>
      </c>
      <c r="M51" s="27">
        <v>12</v>
      </c>
      <c r="N51" s="36" t="s">
        <v>115</v>
      </c>
      <c r="O51" s="28"/>
    </row>
    <row r="52" spans="1:15" ht="1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7"/>
      <c r="O52" s="28"/>
    </row>
    <row r="53" spans="1:15" ht="1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7"/>
      <c r="O53" s="28"/>
    </row>
  </sheetData>
  <sortState xmlns:xlrd2="http://schemas.microsoft.com/office/spreadsheetml/2017/richdata2" ref="A2:N53">
    <sortCondition ref="B2:B53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55"/>
  <sheetViews>
    <sheetView showGridLines="0" tabSelected="1" topLeftCell="B1" workbookViewId="0">
      <selection activeCell="C5" sqref="C5:J5"/>
    </sheetView>
  </sheetViews>
  <sheetFormatPr defaultColWidth="8.85546875" defaultRowHeight="15" customHeight="1"/>
  <cols>
    <col min="1" max="1" width="11.28515625" style="15" customWidth="1"/>
    <col min="2" max="2" width="15.28515625" style="15" customWidth="1"/>
    <col min="3" max="10" width="10.7109375" style="15" customWidth="1"/>
    <col min="11" max="254" width="8.85546875" style="15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16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4408</v>
      </c>
      <c r="D2" s="5">
        <v>1543</v>
      </c>
      <c r="E2" s="5">
        <v>1273</v>
      </c>
      <c r="F2" s="5">
        <v>700</v>
      </c>
      <c r="G2" s="5">
        <v>573</v>
      </c>
      <c r="H2" s="5">
        <v>270</v>
      </c>
      <c r="I2" s="5">
        <v>148</v>
      </c>
      <c r="J2" s="5">
        <v>122</v>
      </c>
      <c r="K2" s="4"/>
      <c r="L2" s="4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27157</v>
      </c>
      <c r="D3" s="5">
        <f>G3+J3</f>
        <v>306</v>
      </c>
      <c r="E3" s="5">
        <f>G3</f>
        <v>171</v>
      </c>
      <c r="F3" s="5"/>
      <c r="G3" s="5">
        <v>171</v>
      </c>
      <c r="H3" s="5">
        <f>J3</f>
        <v>135</v>
      </c>
      <c r="I3" s="5"/>
      <c r="J3" s="5">
        <v>135</v>
      </c>
      <c r="K3" s="4"/>
      <c r="L3" s="4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15646</v>
      </c>
      <c r="D4" s="5">
        <v>8177</v>
      </c>
      <c r="E4" s="5">
        <v>2626</v>
      </c>
      <c r="F4" s="5">
        <v>2060</v>
      </c>
      <c r="G4" s="5">
        <v>566</v>
      </c>
      <c r="H4" s="5">
        <v>5551</v>
      </c>
      <c r="I4" s="5">
        <v>4106</v>
      </c>
      <c r="J4" s="5">
        <v>1445</v>
      </c>
      <c r="K4" s="4"/>
      <c r="L4" s="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5"/>
      <c r="D5" s="5"/>
      <c r="E5" s="5"/>
      <c r="F5" s="5"/>
      <c r="G5" s="5"/>
      <c r="H5" s="5"/>
      <c r="I5" s="5"/>
      <c r="J5" s="5"/>
      <c r="K5" s="4"/>
      <c r="L5" s="4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129075</v>
      </c>
      <c r="D6" s="5">
        <v>31651</v>
      </c>
      <c r="E6" s="5">
        <v>10308</v>
      </c>
      <c r="F6" s="5">
        <v>6901</v>
      </c>
      <c r="G6" s="5">
        <v>3407</v>
      </c>
      <c r="H6" s="5">
        <v>21343</v>
      </c>
      <c r="I6" s="5">
        <v>21278</v>
      </c>
      <c r="J6" s="5">
        <v>65</v>
      </c>
      <c r="K6" s="4"/>
      <c r="L6" s="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20137</v>
      </c>
      <c r="D7" s="5">
        <v>3946</v>
      </c>
      <c r="E7" s="5">
        <v>94</v>
      </c>
      <c r="F7" s="5">
        <v>57</v>
      </c>
      <c r="G7" s="5">
        <v>37</v>
      </c>
      <c r="H7" s="5">
        <v>3852</v>
      </c>
      <c r="I7" s="5">
        <v>2651</v>
      </c>
      <c r="J7" s="5">
        <v>1201</v>
      </c>
      <c r="K7" s="4"/>
      <c r="L7" s="4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13366</v>
      </c>
      <c r="D8" s="5"/>
      <c r="E8" s="5"/>
      <c r="F8" s="5"/>
      <c r="G8" s="5"/>
      <c r="H8" s="5"/>
      <c r="I8" s="5"/>
      <c r="J8" s="5"/>
      <c r="K8" s="4"/>
      <c r="L8" s="4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5207</v>
      </c>
      <c r="D9" s="5">
        <v>530</v>
      </c>
      <c r="E9" s="5">
        <v>530</v>
      </c>
      <c r="F9" s="5"/>
      <c r="G9" s="5"/>
      <c r="H9" s="5"/>
      <c r="I9" s="5"/>
      <c r="J9" s="5"/>
      <c r="K9" s="4"/>
      <c r="L9" s="4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96253</v>
      </c>
      <c r="D10" s="5">
        <v>16558</v>
      </c>
      <c r="E10" s="5">
        <v>15628</v>
      </c>
      <c r="F10" s="5">
        <v>8870</v>
      </c>
      <c r="G10" s="5">
        <v>6758</v>
      </c>
      <c r="H10" s="5">
        <v>930</v>
      </c>
      <c r="I10" s="5">
        <v>389</v>
      </c>
      <c r="J10" s="5">
        <v>541</v>
      </c>
      <c r="K10" s="4"/>
      <c r="L10" s="4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4396</v>
      </c>
      <c r="D12" s="5">
        <v>1232</v>
      </c>
      <c r="E12" s="5">
        <v>504</v>
      </c>
      <c r="F12" s="5">
        <v>438</v>
      </c>
      <c r="G12" s="5">
        <v>66</v>
      </c>
      <c r="H12" s="5">
        <v>728</v>
      </c>
      <c r="I12" s="5">
        <v>549</v>
      </c>
      <c r="J12" s="5">
        <v>179</v>
      </c>
      <c r="K12" s="4"/>
      <c r="L12" s="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8363</v>
      </c>
      <c r="D13" s="5">
        <v>2675</v>
      </c>
      <c r="E13" s="5">
        <v>1790</v>
      </c>
      <c r="F13" s="5">
        <v>935</v>
      </c>
      <c r="G13" s="5">
        <v>855</v>
      </c>
      <c r="H13" s="5">
        <v>885</v>
      </c>
      <c r="I13" s="5">
        <v>574</v>
      </c>
      <c r="J13" s="5">
        <v>311</v>
      </c>
      <c r="K13" s="4"/>
      <c r="L13" s="4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8651</v>
      </c>
      <c r="D14" s="5">
        <v>3776</v>
      </c>
      <c r="E14" s="5">
        <v>2559</v>
      </c>
      <c r="F14" s="5">
        <v>1915</v>
      </c>
      <c r="G14" s="5">
        <v>644</v>
      </c>
      <c r="H14" s="5">
        <v>1217</v>
      </c>
      <c r="I14" s="5">
        <v>993</v>
      </c>
      <c r="J14" s="5">
        <v>224</v>
      </c>
      <c r="K14" s="4"/>
      <c r="L14" s="4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40872</v>
      </c>
      <c r="D15" s="5">
        <v>6276</v>
      </c>
      <c r="E15" s="5"/>
      <c r="F15" s="5"/>
      <c r="G15" s="5"/>
      <c r="H15" s="5">
        <v>6276</v>
      </c>
      <c r="I15" s="5">
        <v>2169</v>
      </c>
      <c r="J15" s="5">
        <v>4107</v>
      </c>
      <c r="K15" s="4"/>
      <c r="L15" s="4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26562</v>
      </c>
      <c r="D16" s="5"/>
      <c r="E16" s="5"/>
      <c r="F16" s="5"/>
      <c r="G16" s="5"/>
      <c r="H16" s="5"/>
      <c r="I16" s="5"/>
      <c r="J16" s="5"/>
      <c r="K16" s="4"/>
      <c r="L16" s="4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9973</v>
      </c>
      <c r="D17" s="5">
        <v>3077</v>
      </c>
      <c r="E17" s="5">
        <v>2283</v>
      </c>
      <c r="F17" s="5">
        <v>904</v>
      </c>
      <c r="G17" s="5">
        <v>1379</v>
      </c>
      <c r="H17" s="5">
        <v>794</v>
      </c>
      <c r="I17" s="5">
        <v>794</v>
      </c>
      <c r="J17" s="5"/>
      <c r="K17" s="4"/>
      <c r="L17" s="4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4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32488</v>
      </c>
      <c r="D19" s="5">
        <v>9744</v>
      </c>
      <c r="E19" s="5">
        <v>3654</v>
      </c>
      <c r="F19" s="5">
        <v>1037</v>
      </c>
      <c r="G19" s="5">
        <v>2617</v>
      </c>
      <c r="H19" s="5">
        <v>6090</v>
      </c>
      <c r="I19" s="5">
        <v>5302</v>
      </c>
      <c r="J19" s="5">
        <v>788</v>
      </c>
      <c r="K19" s="4"/>
      <c r="L19" s="4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8044</v>
      </c>
      <c r="D20" s="5">
        <v>209</v>
      </c>
      <c r="E20" s="5">
        <v>15</v>
      </c>
      <c r="F20" s="5"/>
      <c r="G20" s="5"/>
      <c r="H20" s="5">
        <v>194</v>
      </c>
      <c r="I20" s="5">
        <v>80</v>
      </c>
      <c r="J20" s="5">
        <v>114</v>
      </c>
      <c r="K20" s="4"/>
      <c r="L20" s="4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19453</v>
      </c>
      <c r="D21" s="5">
        <v>1684</v>
      </c>
      <c r="E21" s="5">
        <v>874</v>
      </c>
      <c r="F21" s="5"/>
      <c r="G21" s="5"/>
      <c r="H21" s="5">
        <v>810</v>
      </c>
      <c r="I21" s="5"/>
      <c r="J21" s="5"/>
      <c r="K21" s="4"/>
      <c r="L21" s="4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2473</v>
      </c>
      <c r="D22" s="5"/>
      <c r="E22" s="5"/>
      <c r="F22" s="5"/>
      <c r="G22" s="5"/>
      <c r="H22" s="5"/>
      <c r="I22" s="5"/>
      <c r="J22" s="5"/>
      <c r="K22" s="4"/>
      <c r="L22" s="4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38761</v>
      </c>
      <c r="D23" s="5">
        <v>1246</v>
      </c>
      <c r="E23" s="5"/>
      <c r="F23" s="5"/>
      <c r="G23" s="5"/>
      <c r="H23" s="5">
        <v>1246</v>
      </c>
      <c r="I23" s="5"/>
      <c r="J23" s="5">
        <v>1246</v>
      </c>
      <c r="K23" s="4"/>
      <c r="L23" s="4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9821</v>
      </c>
      <c r="D24" s="5">
        <f>E24+H24</f>
        <v>3033</v>
      </c>
      <c r="E24" s="5">
        <v>1305</v>
      </c>
      <c r="F24" s="5"/>
      <c r="G24" s="5">
        <v>1305</v>
      </c>
      <c r="H24" s="5">
        <v>1728</v>
      </c>
      <c r="I24" s="5">
        <v>534</v>
      </c>
      <c r="J24" s="5">
        <v>1194</v>
      </c>
      <c r="K24" s="4"/>
      <c r="L24" s="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31721</v>
      </c>
      <c r="D25" s="5">
        <v>17292</v>
      </c>
      <c r="E25" s="5">
        <v>10244</v>
      </c>
      <c r="F25" s="5">
        <v>5886</v>
      </c>
      <c r="G25" s="5">
        <v>4358</v>
      </c>
      <c r="H25" s="5">
        <v>7048</v>
      </c>
      <c r="I25" s="5">
        <v>3803</v>
      </c>
      <c r="J25" s="5">
        <v>3245</v>
      </c>
      <c r="K25" s="4"/>
      <c r="L25" s="4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19276</v>
      </c>
      <c r="D26" s="5">
        <v>5705</v>
      </c>
      <c r="E26" s="5">
        <v>4091</v>
      </c>
      <c r="F26" s="5">
        <v>1987</v>
      </c>
      <c r="G26" s="5">
        <v>2104</v>
      </c>
      <c r="H26" s="5">
        <v>1614</v>
      </c>
      <c r="I26" s="5">
        <v>619</v>
      </c>
      <c r="J26" s="5">
        <v>995</v>
      </c>
      <c r="K26" s="4"/>
      <c r="L26" s="4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2711</v>
      </c>
      <c r="D27" s="5">
        <v>730</v>
      </c>
      <c r="E27" s="5">
        <v>571</v>
      </c>
      <c r="F27" s="5">
        <v>172</v>
      </c>
      <c r="G27" s="5">
        <v>399</v>
      </c>
      <c r="H27" s="5">
        <v>159</v>
      </c>
      <c r="I27" s="5">
        <v>40</v>
      </c>
      <c r="J27" s="5">
        <v>119</v>
      </c>
      <c r="K27" s="4"/>
      <c r="L27" s="4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37104</v>
      </c>
      <c r="D28" s="5">
        <v>10517</v>
      </c>
      <c r="E28" s="5">
        <v>6504</v>
      </c>
      <c r="F28" s="5">
        <v>5961</v>
      </c>
      <c r="G28" s="5">
        <v>543</v>
      </c>
      <c r="H28" s="5">
        <v>4013</v>
      </c>
      <c r="I28" s="5">
        <v>4004</v>
      </c>
      <c r="J28" s="5">
        <v>9</v>
      </c>
      <c r="K28" s="4"/>
      <c r="L28" s="4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1695</v>
      </c>
      <c r="D29" s="5">
        <v>593</v>
      </c>
      <c r="E29" s="5">
        <v>412</v>
      </c>
      <c r="F29" s="5"/>
      <c r="G29" s="5"/>
      <c r="H29" s="5">
        <v>181</v>
      </c>
      <c r="I29" s="5"/>
      <c r="J29" s="5"/>
      <c r="K29" s="4"/>
      <c r="L29" s="4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5302</v>
      </c>
      <c r="D30" s="5">
        <v>591</v>
      </c>
      <c r="E30" s="5">
        <v>281</v>
      </c>
      <c r="F30" s="5"/>
      <c r="G30" s="5"/>
      <c r="H30" s="5">
        <v>310</v>
      </c>
      <c r="I30" s="5">
        <v>205</v>
      </c>
      <c r="J30" s="5">
        <v>105</v>
      </c>
      <c r="K30" s="4"/>
      <c r="L30" s="4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2578</v>
      </c>
      <c r="D31" s="5">
        <f>G31+J31</f>
        <v>75</v>
      </c>
      <c r="E31" s="5">
        <v>17</v>
      </c>
      <c r="F31" s="5"/>
      <c r="G31" s="5">
        <v>17</v>
      </c>
      <c r="H31" s="5">
        <v>58</v>
      </c>
      <c r="I31" s="5"/>
      <c r="J31" s="5">
        <v>58</v>
      </c>
      <c r="K31" s="4"/>
      <c r="L31" s="4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13740</v>
      </c>
      <c r="D34" s="5">
        <v>2996</v>
      </c>
      <c r="E34" s="5">
        <v>1899</v>
      </c>
      <c r="F34" s="5">
        <v>215</v>
      </c>
      <c r="G34" s="5">
        <v>1684</v>
      </c>
      <c r="H34" s="5">
        <v>1097</v>
      </c>
      <c r="I34" s="5">
        <v>128</v>
      </c>
      <c r="J34" s="5">
        <v>969</v>
      </c>
      <c r="K34" s="4"/>
      <c r="L34" s="4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49312</v>
      </c>
      <c r="D35" s="5">
        <v>11034</v>
      </c>
      <c r="E35" s="5"/>
      <c r="F35" s="5"/>
      <c r="G35" s="5"/>
      <c r="H35" s="5">
        <v>11034</v>
      </c>
      <c r="I35" s="5">
        <v>6053</v>
      </c>
      <c r="J35" s="5">
        <v>4981</v>
      </c>
      <c r="K35" s="4"/>
      <c r="L35" s="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48954</v>
      </c>
      <c r="D36" s="5">
        <v>4342</v>
      </c>
      <c r="E36" s="5">
        <v>2877</v>
      </c>
      <c r="F36" s="5"/>
      <c r="G36" s="5">
        <v>2877</v>
      </c>
      <c r="H36" s="5">
        <v>1465</v>
      </c>
      <c r="I36" s="5"/>
      <c r="J36" s="5">
        <v>1465</v>
      </c>
      <c r="K36" s="4"/>
      <c r="L36" s="4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27180</v>
      </c>
      <c r="D37" s="5">
        <v>2856</v>
      </c>
      <c r="E37" s="5">
        <v>4772</v>
      </c>
      <c r="F37" s="5">
        <v>2884</v>
      </c>
      <c r="G37" s="5">
        <v>1888</v>
      </c>
      <c r="H37" s="5"/>
      <c r="I37" s="5"/>
      <c r="J37" s="5"/>
      <c r="K37" s="4"/>
      <c r="L37" s="4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15478</v>
      </c>
      <c r="D38" s="5">
        <v>1692</v>
      </c>
      <c r="E38" s="5">
        <v>1640</v>
      </c>
      <c r="F38" s="5">
        <v>720</v>
      </c>
      <c r="G38" s="5">
        <v>920</v>
      </c>
      <c r="H38" s="5">
        <v>52</v>
      </c>
      <c r="I38" s="5">
        <v>20</v>
      </c>
      <c r="J38" s="5">
        <v>32</v>
      </c>
      <c r="K38" s="4"/>
      <c r="L38" s="4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48353</v>
      </c>
      <c r="D39" s="5">
        <v>7525</v>
      </c>
      <c r="E39" s="5"/>
      <c r="F39" s="5"/>
      <c r="G39" s="5"/>
      <c r="H39" s="5">
        <v>7525</v>
      </c>
      <c r="I39" s="5">
        <v>4503</v>
      </c>
      <c r="J39" s="5">
        <v>3022</v>
      </c>
      <c r="K39" s="4"/>
      <c r="L39" s="4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2108</v>
      </c>
      <c r="D40" s="5">
        <v>653</v>
      </c>
      <c r="E40" s="5">
        <v>555</v>
      </c>
      <c r="F40" s="5">
        <v>476</v>
      </c>
      <c r="G40" s="5">
        <v>79</v>
      </c>
      <c r="H40" s="5">
        <v>98</v>
      </c>
      <c r="I40" s="5">
        <v>54</v>
      </c>
      <c r="J40" s="5">
        <v>44</v>
      </c>
      <c r="K40" s="4"/>
      <c r="L40" s="4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18958</v>
      </c>
      <c r="D41" s="5">
        <v>3129</v>
      </c>
      <c r="E41" s="5">
        <v>1854</v>
      </c>
      <c r="F41" s="5"/>
      <c r="G41" s="5"/>
      <c r="H41" s="5">
        <v>1275</v>
      </c>
      <c r="I41" s="5"/>
      <c r="J41" s="5"/>
      <c r="K41" s="4"/>
      <c r="L41" s="4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4026</v>
      </c>
      <c r="D42" s="5">
        <v>1871</v>
      </c>
      <c r="E42" s="5">
        <v>688</v>
      </c>
      <c r="F42" s="5">
        <v>254</v>
      </c>
      <c r="G42" s="5">
        <v>434</v>
      </c>
      <c r="H42" s="5">
        <v>1183</v>
      </c>
      <c r="I42" s="5">
        <v>275</v>
      </c>
      <c r="J42" s="5">
        <v>908</v>
      </c>
      <c r="K42" s="4"/>
      <c r="L42" s="4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>
        <v>22339</v>
      </c>
      <c r="D43" s="5">
        <v>4835</v>
      </c>
      <c r="E43" s="5">
        <v>3428</v>
      </c>
      <c r="F43" s="5">
        <v>0</v>
      </c>
      <c r="G43" s="5">
        <v>3428</v>
      </c>
      <c r="H43" s="5">
        <v>1407</v>
      </c>
      <c r="I43" s="5">
        <v>0</v>
      </c>
      <c r="J43" s="5">
        <v>1407</v>
      </c>
      <c r="K43" s="4"/>
      <c r="L43" s="4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145019</v>
      </c>
      <c r="D44" s="5">
        <v>34296</v>
      </c>
      <c r="E44" s="5">
        <v>25708</v>
      </c>
      <c r="F44" s="5"/>
      <c r="G44" s="5"/>
      <c r="H44" s="5">
        <v>8588</v>
      </c>
      <c r="I44" s="5">
        <v>6260</v>
      </c>
      <c r="J44" s="5">
        <v>2328</v>
      </c>
      <c r="K44" s="4"/>
      <c r="L44" s="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3" t="s">
        <v>103</v>
      </c>
      <c r="B45" s="3" t="s">
        <v>52</v>
      </c>
      <c r="C45" s="5">
        <v>6695</v>
      </c>
      <c r="D45" s="5">
        <v>3331</v>
      </c>
      <c r="E45" s="5">
        <v>1506</v>
      </c>
      <c r="F45" s="5"/>
      <c r="G45" s="5"/>
      <c r="H45" s="5">
        <v>1825</v>
      </c>
      <c r="I45" s="5"/>
      <c r="J45" s="5"/>
      <c r="K45" s="4"/>
      <c r="L45" s="4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3" t="s">
        <v>105</v>
      </c>
      <c r="B46" s="3" t="s">
        <v>54</v>
      </c>
      <c r="C46" s="5">
        <v>37304</v>
      </c>
      <c r="D46" s="5">
        <v>14526</v>
      </c>
      <c r="E46" s="5">
        <v>13410</v>
      </c>
      <c r="F46" s="5">
        <v>11192</v>
      </c>
      <c r="G46" s="5">
        <v>2218</v>
      </c>
      <c r="H46" s="5">
        <v>1116</v>
      </c>
      <c r="I46" s="5">
        <v>1024</v>
      </c>
      <c r="J46" s="5">
        <v>92</v>
      </c>
      <c r="K46" s="4"/>
      <c r="L46" s="4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3" t="s">
        <v>104</v>
      </c>
      <c r="B47" s="3" t="s">
        <v>53</v>
      </c>
      <c r="C47" s="6">
        <v>1296</v>
      </c>
      <c r="D47" s="5">
        <f>E47+H47</f>
        <v>119</v>
      </c>
      <c r="E47" s="5">
        <v>35</v>
      </c>
      <c r="F47" s="5"/>
      <c r="G47" s="4"/>
      <c r="H47" s="5">
        <f>23+61</f>
        <v>84</v>
      </c>
      <c r="I47" s="5"/>
      <c r="J47" s="5"/>
      <c r="K47" s="5"/>
      <c r="L47" s="4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19636</v>
      </c>
      <c r="D48" s="5">
        <v>7293</v>
      </c>
      <c r="E48" s="5"/>
      <c r="F48" s="5"/>
      <c r="G48" s="5"/>
      <c r="H48" s="5">
        <v>7293</v>
      </c>
      <c r="I48" s="5">
        <v>4694</v>
      </c>
      <c r="J48" s="5">
        <v>2599</v>
      </c>
      <c r="K48" s="4"/>
      <c r="L48" s="4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23865</v>
      </c>
      <c r="D49" s="5">
        <v>12374</v>
      </c>
      <c r="E49" s="5">
        <v>4914</v>
      </c>
      <c r="F49" s="5">
        <v>2927</v>
      </c>
      <c r="G49" s="5">
        <v>1987</v>
      </c>
      <c r="H49" s="5">
        <v>7460</v>
      </c>
      <c r="I49" s="5">
        <v>4276</v>
      </c>
      <c r="J49" s="5">
        <v>3184</v>
      </c>
      <c r="K49" s="4"/>
      <c r="L49" s="4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6776</v>
      </c>
      <c r="D50" s="5">
        <v>796</v>
      </c>
      <c r="E50" s="5">
        <v>796</v>
      </c>
      <c r="F50" s="5">
        <v>65</v>
      </c>
      <c r="G50" s="5">
        <v>731</v>
      </c>
      <c r="H50" s="5"/>
      <c r="I50" s="5"/>
      <c r="J50" s="5"/>
      <c r="K50" s="4"/>
      <c r="L50" s="4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2454</v>
      </c>
      <c r="D51" s="5">
        <v>738</v>
      </c>
      <c r="E51" s="5">
        <v>497</v>
      </c>
      <c r="F51" s="5">
        <v>55</v>
      </c>
      <c r="G51" s="5">
        <v>442</v>
      </c>
      <c r="H51" s="5">
        <v>241</v>
      </c>
      <c r="I51" s="5">
        <v>69</v>
      </c>
      <c r="J51" s="5">
        <v>172</v>
      </c>
      <c r="K51" s="4"/>
      <c r="L51" s="4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55"/>
  <sheetViews>
    <sheetView showGridLines="0" topLeftCell="B28" workbookViewId="0">
      <selection activeCell="K36" sqref="K36"/>
    </sheetView>
  </sheetViews>
  <sheetFormatPr defaultColWidth="8.85546875" defaultRowHeight="15" customHeight="1"/>
  <cols>
    <col min="1" max="1" width="11.28515625" style="17" customWidth="1"/>
    <col min="2" max="2" width="15.28515625" style="17" customWidth="1"/>
    <col min="3" max="10" width="10.7109375" style="17" customWidth="1"/>
    <col min="11" max="254" width="8.85546875" style="17" customWidth="1"/>
  </cols>
  <sheetData>
    <row r="1" spans="1:254" ht="57" customHeight="1">
      <c r="A1" s="1" t="s">
        <v>59</v>
      </c>
      <c r="B1" s="1" t="s">
        <v>0</v>
      </c>
      <c r="C1" s="2" t="s">
        <v>118</v>
      </c>
      <c r="D1" s="2" t="s">
        <v>119</v>
      </c>
      <c r="E1" s="2" t="s">
        <v>120</v>
      </c>
      <c r="F1" s="2" t="s">
        <v>121</v>
      </c>
      <c r="G1" s="2" t="s">
        <v>122</v>
      </c>
      <c r="H1" s="2" t="s">
        <v>123</v>
      </c>
      <c r="I1" s="2" t="s">
        <v>124</v>
      </c>
      <c r="J1" s="2" t="s">
        <v>125</v>
      </c>
      <c r="K1" s="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3" t="s">
        <v>61</v>
      </c>
      <c r="B2" s="3" t="s">
        <v>10</v>
      </c>
      <c r="C2" s="5">
        <v>4599</v>
      </c>
      <c r="D2" s="5">
        <v>1646</v>
      </c>
      <c r="E2" s="5">
        <v>1366</v>
      </c>
      <c r="F2" s="5">
        <v>861</v>
      </c>
      <c r="G2" s="5">
        <v>505</v>
      </c>
      <c r="H2" s="5">
        <v>280</v>
      </c>
      <c r="I2" s="5">
        <v>175</v>
      </c>
      <c r="J2" s="5">
        <v>105</v>
      </c>
      <c r="K2" s="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3" t="s">
        <v>60</v>
      </c>
      <c r="B3" s="3" t="s">
        <v>9</v>
      </c>
      <c r="C3" s="5">
        <v>27922</v>
      </c>
      <c r="D3" s="5">
        <f>E3+H3</f>
        <v>278</v>
      </c>
      <c r="E3" s="5">
        <f>G3</f>
        <v>164</v>
      </c>
      <c r="F3" s="5"/>
      <c r="G3" s="5">
        <v>164</v>
      </c>
      <c r="H3" s="5">
        <f>J3</f>
        <v>114</v>
      </c>
      <c r="I3" s="5"/>
      <c r="J3" s="5">
        <v>114</v>
      </c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3" t="s">
        <v>63</v>
      </c>
      <c r="B4" s="3" t="s">
        <v>12</v>
      </c>
      <c r="C4" s="5">
        <v>15680</v>
      </c>
      <c r="D4" s="5">
        <v>7413</v>
      </c>
      <c r="E4" s="5">
        <v>2672</v>
      </c>
      <c r="F4" s="5">
        <v>2159</v>
      </c>
      <c r="G4" s="5">
        <v>513</v>
      </c>
      <c r="H4" s="5">
        <v>4741</v>
      </c>
      <c r="I4" s="5">
        <v>3944</v>
      </c>
      <c r="J4" s="5">
        <v>797</v>
      </c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3" t="s">
        <v>62</v>
      </c>
      <c r="B5" s="3" t="s">
        <v>11</v>
      </c>
      <c r="C5" s="5">
        <v>41937</v>
      </c>
      <c r="D5" s="5">
        <v>10080</v>
      </c>
      <c r="E5" s="5">
        <v>8339</v>
      </c>
      <c r="F5" s="5">
        <v>5335</v>
      </c>
      <c r="G5" s="5">
        <v>3004</v>
      </c>
      <c r="H5" s="5">
        <v>1741</v>
      </c>
      <c r="I5" s="5">
        <v>566</v>
      </c>
      <c r="J5" s="5">
        <v>1175</v>
      </c>
      <c r="K5" s="4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3" t="s">
        <v>64</v>
      </c>
      <c r="B6" s="3" t="s">
        <v>13</v>
      </c>
      <c r="C6" s="5">
        <v>125195</v>
      </c>
      <c r="D6" s="5">
        <v>30983</v>
      </c>
      <c r="E6" s="5">
        <v>10255</v>
      </c>
      <c r="F6" s="5">
        <v>6900</v>
      </c>
      <c r="G6" s="5">
        <v>3355</v>
      </c>
      <c r="H6" s="5">
        <v>20728</v>
      </c>
      <c r="I6" s="5">
        <v>20647</v>
      </c>
      <c r="J6" s="5">
        <v>81</v>
      </c>
      <c r="K6" s="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3" t="s">
        <v>65</v>
      </c>
      <c r="B7" s="3" t="s">
        <v>14</v>
      </c>
      <c r="C7" s="5">
        <v>19951</v>
      </c>
      <c r="D7" s="5">
        <v>4101</v>
      </c>
      <c r="E7" s="5">
        <v>82</v>
      </c>
      <c r="F7" s="5">
        <v>55</v>
      </c>
      <c r="G7" s="5">
        <v>27</v>
      </c>
      <c r="H7" s="5">
        <v>4019</v>
      </c>
      <c r="I7" s="5">
        <v>2698</v>
      </c>
      <c r="J7" s="5">
        <v>1321</v>
      </c>
      <c r="K7" s="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3" t="s">
        <v>66</v>
      </c>
      <c r="B8" s="3" t="s">
        <v>15</v>
      </c>
      <c r="C8" s="5">
        <v>13100</v>
      </c>
      <c r="D8" s="5"/>
      <c r="E8" s="5"/>
      <c r="F8" s="5"/>
      <c r="G8" s="5"/>
      <c r="H8" s="5"/>
      <c r="I8" s="5"/>
      <c r="J8" s="5"/>
      <c r="K8" s="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3" t="s">
        <v>67</v>
      </c>
      <c r="B9" s="3" t="s">
        <v>16</v>
      </c>
      <c r="C9" s="5">
        <v>4436</v>
      </c>
      <c r="D9" s="5">
        <v>438</v>
      </c>
      <c r="E9" s="5">
        <v>438</v>
      </c>
      <c r="F9" s="5"/>
      <c r="G9" s="5"/>
      <c r="H9" s="5"/>
      <c r="I9" s="5"/>
      <c r="J9" s="5"/>
      <c r="K9" s="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3" t="s">
        <v>68</v>
      </c>
      <c r="B10" s="3" t="s">
        <v>17</v>
      </c>
      <c r="C10" s="5">
        <v>95626</v>
      </c>
      <c r="D10" s="5">
        <v>13907</v>
      </c>
      <c r="E10" s="5">
        <v>13231</v>
      </c>
      <c r="F10" s="5">
        <v>8104</v>
      </c>
      <c r="G10" s="5">
        <v>5127</v>
      </c>
      <c r="H10" s="5">
        <v>676</v>
      </c>
      <c r="I10" s="5">
        <v>321</v>
      </c>
      <c r="J10" s="5">
        <v>355</v>
      </c>
      <c r="K10" s="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3" t="s">
        <v>69</v>
      </c>
      <c r="B11" s="3" t="s">
        <v>18</v>
      </c>
      <c r="C11" s="5"/>
      <c r="D11" s="5"/>
      <c r="E11" s="5"/>
      <c r="F11" s="5"/>
      <c r="G11" s="5"/>
      <c r="H11" s="5"/>
      <c r="I11" s="5"/>
      <c r="J11" s="5"/>
      <c r="K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3" t="s">
        <v>70</v>
      </c>
      <c r="B12" s="3" t="s">
        <v>19</v>
      </c>
      <c r="C12" s="5">
        <v>4337</v>
      </c>
      <c r="D12" s="5">
        <v>1417</v>
      </c>
      <c r="E12" s="5">
        <v>632</v>
      </c>
      <c r="F12" s="5">
        <v>509</v>
      </c>
      <c r="G12" s="5">
        <v>123</v>
      </c>
      <c r="H12" s="5">
        <v>785</v>
      </c>
      <c r="I12" s="5">
        <v>631</v>
      </c>
      <c r="J12" s="5">
        <v>154</v>
      </c>
      <c r="K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3" t="s">
        <v>74</v>
      </c>
      <c r="B13" s="3" t="s">
        <v>23</v>
      </c>
      <c r="C13" s="5">
        <v>8431</v>
      </c>
      <c r="D13" s="5">
        <v>2682</v>
      </c>
      <c r="E13" s="5">
        <v>1768</v>
      </c>
      <c r="F13" s="5">
        <v>920</v>
      </c>
      <c r="G13" s="5">
        <v>848</v>
      </c>
      <c r="H13" s="5">
        <v>914</v>
      </c>
      <c r="I13" s="5">
        <v>570</v>
      </c>
      <c r="J13" s="5">
        <v>344</v>
      </c>
      <c r="K13" s="4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3" t="s">
        <v>71</v>
      </c>
      <c r="B14" s="3" t="s">
        <v>20</v>
      </c>
      <c r="C14" s="5">
        <v>9038</v>
      </c>
      <c r="D14" s="5">
        <v>3903</v>
      </c>
      <c r="E14" s="5">
        <v>2639</v>
      </c>
      <c r="F14" s="5">
        <v>1912</v>
      </c>
      <c r="G14" s="5">
        <v>727</v>
      </c>
      <c r="H14" s="5">
        <v>1264</v>
      </c>
      <c r="I14" s="5">
        <v>999</v>
      </c>
      <c r="J14" s="5">
        <v>265</v>
      </c>
      <c r="K14" s="4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3" t="s">
        <v>72</v>
      </c>
      <c r="B15" s="3" t="s">
        <v>21</v>
      </c>
      <c r="C15" s="5">
        <v>39306</v>
      </c>
      <c r="D15" s="5">
        <v>5708</v>
      </c>
      <c r="E15" s="5"/>
      <c r="F15" s="5"/>
      <c r="G15" s="5"/>
      <c r="H15" s="5">
        <v>5708</v>
      </c>
      <c r="I15" s="5">
        <v>2041</v>
      </c>
      <c r="J15" s="5">
        <v>3667</v>
      </c>
      <c r="K15" s="4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3" t="s">
        <v>73</v>
      </c>
      <c r="B16" s="3" t="s">
        <v>22</v>
      </c>
      <c r="C16" s="5">
        <v>26952</v>
      </c>
      <c r="D16" s="5"/>
      <c r="E16" s="5"/>
      <c r="F16" s="5"/>
      <c r="G16" s="5"/>
      <c r="H16" s="5"/>
      <c r="I16" s="5"/>
      <c r="J16" s="5"/>
      <c r="K16" s="4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3" t="s">
        <v>75</v>
      </c>
      <c r="B17" s="3" t="s">
        <v>24</v>
      </c>
      <c r="C17" s="5">
        <v>10044</v>
      </c>
      <c r="D17" s="5">
        <v>3085</v>
      </c>
      <c r="E17" s="5">
        <v>2337</v>
      </c>
      <c r="F17" s="5">
        <v>927</v>
      </c>
      <c r="G17" s="5">
        <v>1410</v>
      </c>
      <c r="H17" s="5">
        <v>748</v>
      </c>
      <c r="I17" s="5">
        <v>748</v>
      </c>
      <c r="J17" s="5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3" t="s">
        <v>76</v>
      </c>
      <c r="B18" s="3" t="s">
        <v>25</v>
      </c>
      <c r="C18" s="5"/>
      <c r="D18" s="5"/>
      <c r="E18" s="5"/>
      <c r="F18" s="5"/>
      <c r="G18" s="5"/>
      <c r="H18" s="5"/>
      <c r="I18" s="5"/>
      <c r="J18" s="5"/>
      <c r="K18" s="4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3" t="s">
        <v>77</v>
      </c>
      <c r="B19" s="3" t="s">
        <v>26</v>
      </c>
      <c r="C19" s="5">
        <v>31519</v>
      </c>
      <c r="D19" s="5">
        <v>9426</v>
      </c>
      <c r="E19" s="5">
        <v>3497</v>
      </c>
      <c r="F19" s="5">
        <v>1093</v>
      </c>
      <c r="G19" s="5">
        <v>2404</v>
      </c>
      <c r="H19" s="5">
        <v>5929</v>
      </c>
      <c r="I19" s="5">
        <v>5109</v>
      </c>
      <c r="J19" s="5">
        <v>820</v>
      </c>
      <c r="K19" s="4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3" t="s">
        <v>80</v>
      </c>
      <c r="B20" s="3" t="s">
        <v>29</v>
      </c>
      <c r="C20" s="5">
        <v>7602</v>
      </c>
      <c r="D20" s="5">
        <v>209</v>
      </c>
      <c r="E20" s="5">
        <v>12</v>
      </c>
      <c r="F20" s="5"/>
      <c r="G20" s="5"/>
      <c r="H20" s="5">
        <v>197</v>
      </c>
      <c r="I20" s="5">
        <v>82</v>
      </c>
      <c r="J20" s="5">
        <v>115</v>
      </c>
      <c r="K20" s="4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3" t="s">
        <v>79</v>
      </c>
      <c r="B21" s="3" t="s">
        <v>28</v>
      </c>
      <c r="C21" s="5">
        <v>19014</v>
      </c>
      <c r="D21" s="5">
        <v>1563</v>
      </c>
      <c r="E21" s="5">
        <v>814</v>
      </c>
      <c r="F21" s="5"/>
      <c r="G21" s="5"/>
      <c r="H21" s="5">
        <v>749</v>
      </c>
      <c r="I21" s="5"/>
      <c r="J21" s="5"/>
      <c r="K21" s="4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3" t="s">
        <v>78</v>
      </c>
      <c r="B22" s="3" t="s">
        <v>27</v>
      </c>
      <c r="C22" s="5">
        <v>2265</v>
      </c>
      <c r="D22" s="5"/>
      <c r="E22" s="5"/>
      <c r="F22" s="5"/>
      <c r="G22" s="5"/>
      <c r="H22" s="5"/>
      <c r="I22" s="5"/>
      <c r="J22" s="5"/>
      <c r="K22" s="4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3" t="s">
        <v>81</v>
      </c>
      <c r="B23" s="3" t="s">
        <v>30</v>
      </c>
      <c r="C23" s="5">
        <v>38053</v>
      </c>
      <c r="D23" s="5">
        <v>1189</v>
      </c>
      <c r="E23" s="5"/>
      <c r="F23" s="5"/>
      <c r="G23" s="5"/>
      <c r="H23" s="5">
        <v>1189</v>
      </c>
      <c r="I23" s="5"/>
      <c r="J23" s="5">
        <v>1189</v>
      </c>
      <c r="K23" s="4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3" t="s">
        <v>82</v>
      </c>
      <c r="B24" s="3" t="s">
        <v>31</v>
      </c>
      <c r="C24" s="5">
        <v>9577</v>
      </c>
      <c r="D24" s="5">
        <f>E24+H24</f>
        <v>2911</v>
      </c>
      <c r="E24" s="5">
        <v>1174</v>
      </c>
      <c r="F24" s="5"/>
      <c r="G24" s="5">
        <v>1174</v>
      </c>
      <c r="H24" s="5">
        <v>1737</v>
      </c>
      <c r="I24" s="5">
        <v>603</v>
      </c>
      <c r="J24" s="5">
        <v>1134</v>
      </c>
      <c r="K24" s="4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3" t="s">
        <v>84</v>
      </c>
      <c r="B25" s="3" t="s">
        <v>33</v>
      </c>
      <c r="C25" s="5">
        <v>28174</v>
      </c>
      <c r="D25" s="5">
        <v>14344</v>
      </c>
      <c r="E25" s="5">
        <v>8898</v>
      </c>
      <c r="F25" s="5">
        <v>5299</v>
      </c>
      <c r="G25" s="5">
        <v>3599</v>
      </c>
      <c r="H25" s="5">
        <v>5446</v>
      </c>
      <c r="I25" s="5">
        <v>3312</v>
      </c>
      <c r="J25" s="5">
        <v>2134</v>
      </c>
      <c r="K25" s="4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3" t="s">
        <v>83</v>
      </c>
      <c r="B26" s="3" t="s">
        <v>32</v>
      </c>
      <c r="C26" s="5">
        <v>19426</v>
      </c>
      <c r="D26" s="5">
        <v>5786</v>
      </c>
      <c r="E26" s="5">
        <v>3801</v>
      </c>
      <c r="F26" s="5">
        <v>1807</v>
      </c>
      <c r="G26" s="5">
        <v>1994</v>
      </c>
      <c r="H26" s="5">
        <v>1985</v>
      </c>
      <c r="I26" s="5">
        <v>645</v>
      </c>
      <c r="J26" s="5">
        <v>1340</v>
      </c>
      <c r="K26" s="4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3" t="s">
        <v>85</v>
      </c>
      <c r="B27" s="3" t="s">
        <v>34</v>
      </c>
      <c r="C27" s="5">
        <v>2784</v>
      </c>
      <c r="D27" s="5">
        <v>794</v>
      </c>
      <c r="E27" s="5">
        <v>542</v>
      </c>
      <c r="F27" s="5">
        <v>172</v>
      </c>
      <c r="G27" s="5">
        <v>370</v>
      </c>
      <c r="H27" s="5">
        <v>252</v>
      </c>
      <c r="I27" s="5">
        <v>41</v>
      </c>
      <c r="J27" s="5">
        <v>211</v>
      </c>
      <c r="K27" s="4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3" t="s">
        <v>92</v>
      </c>
      <c r="B28" s="3" t="s">
        <v>41</v>
      </c>
      <c r="C28" s="5">
        <v>36053</v>
      </c>
      <c r="D28" s="5">
        <v>10094</v>
      </c>
      <c r="E28" s="5">
        <v>5973</v>
      </c>
      <c r="F28" s="5">
        <v>5525</v>
      </c>
      <c r="G28" s="5">
        <v>448</v>
      </c>
      <c r="H28" s="5">
        <v>4121</v>
      </c>
      <c r="I28" s="5">
        <v>4115</v>
      </c>
      <c r="J28" s="5">
        <v>6</v>
      </c>
      <c r="K28" s="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3" t="s">
        <v>93</v>
      </c>
      <c r="B29" s="3" t="s">
        <v>42</v>
      </c>
      <c r="C29" s="5">
        <v>1794</v>
      </c>
      <c r="D29" s="5">
        <v>597</v>
      </c>
      <c r="E29" s="5">
        <v>413</v>
      </c>
      <c r="F29" s="5"/>
      <c r="G29" s="5"/>
      <c r="H29" s="5">
        <v>184</v>
      </c>
      <c r="I29" s="5"/>
      <c r="J29" s="5"/>
      <c r="K29" s="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3" t="s">
        <v>86</v>
      </c>
      <c r="B30" s="3" t="s">
        <v>35</v>
      </c>
      <c r="C30" s="5">
        <v>5487</v>
      </c>
      <c r="D30" s="5">
        <v>717</v>
      </c>
      <c r="E30" s="5">
        <v>369</v>
      </c>
      <c r="F30" s="5"/>
      <c r="G30" s="5"/>
      <c r="H30" s="5">
        <v>348</v>
      </c>
      <c r="I30" s="5">
        <v>237</v>
      </c>
      <c r="J30" s="5">
        <v>111</v>
      </c>
      <c r="K30" s="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3" t="s">
        <v>88</v>
      </c>
      <c r="B31" s="3" t="s">
        <v>37</v>
      </c>
      <c r="C31" s="6">
        <v>2515</v>
      </c>
      <c r="D31" s="5">
        <v>72</v>
      </c>
      <c r="E31" s="5">
        <f>G31</f>
        <v>10</v>
      </c>
      <c r="F31" s="5"/>
      <c r="G31" s="5">
        <v>10</v>
      </c>
      <c r="H31" s="5">
        <f>J31</f>
        <v>62</v>
      </c>
      <c r="I31" s="5"/>
      <c r="J31" s="5">
        <v>62</v>
      </c>
      <c r="K31" s="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3" t="s">
        <v>89</v>
      </c>
      <c r="B32" s="3" t="s">
        <v>38</v>
      </c>
      <c r="C32" s="5"/>
      <c r="D32" s="5"/>
      <c r="E32" s="5"/>
      <c r="F32" s="5"/>
      <c r="G32" s="5"/>
      <c r="H32" s="5"/>
      <c r="I32" s="5"/>
      <c r="J32" s="5"/>
      <c r="K32" s="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3" t="s">
        <v>90</v>
      </c>
      <c r="B33" s="3" t="s">
        <v>39</v>
      </c>
      <c r="C33" s="5"/>
      <c r="D33" s="5"/>
      <c r="E33" s="5"/>
      <c r="F33" s="5"/>
      <c r="G33" s="5"/>
      <c r="H33" s="5"/>
      <c r="I33" s="5"/>
      <c r="J33" s="5"/>
      <c r="K33" s="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3" t="s">
        <v>87</v>
      </c>
      <c r="B34" s="3" t="s">
        <v>36</v>
      </c>
      <c r="C34" s="5">
        <v>12922</v>
      </c>
      <c r="D34" s="5">
        <v>2680</v>
      </c>
      <c r="E34" s="5">
        <v>1717</v>
      </c>
      <c r="F34" s="5">
        <v>176</v>
      </c>
      <c r="G34" s="5">
        <v>1541</v>
      </c>
      <c r="H34" s="5">
        <v>963</v>
      </c>
      <c r="I34" s="5">
        <v>105</v>
      </c>
      <c r="J34" s="5">
        <v>858</v>
      </c>
      <c r="K34" s="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3" t="s">
        <v>91</v>
      </c>
      <c r="B35" s="3" t="s">
        <v>40</v>
      </c>
      <c r="C35" s="5">
        <v>46331</v>
      </c>
      <c r="D35" s="5">
        <v>10548</v>
      </c>
      <c r="E35" s="5"/>
      <c r="F35" s="5"/>
      <c r="G35" s="5"/>
      <c r="H35" s="5">
        <v>10548</v>
      </c>
      <c r="I35" s="5">
        <v>5755</v>
      </c>
      <c r="J35" s="5">
        <v>4793</v>
      </c>
      <c r="K35" s="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3" t="s">
        <v>94</v>
      </c>
      <c r="B36" s="3" t="s">
        <v>43</v>
      </c>
      <c r="C36" s="5">
        <v>48697</v>
      </c>
      <c r="D36" s="5">
        <v>4438</v>
      </c>
      <c r="E36" s="5">
        <v>2870</v>
      </c>
      <c r="F36" s="5"/>
      <c r="G36" s="5">
        <v>2870</v>
      </c>
      <c r="H36" s="5">
        <v>1568</v>
      </c>
      <c r="I36" s="5"/>
      <c r="J36" s="5">
        <v>1568</v>
      </c>
      <c r="K36" s="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3" t="s">
        <v>95</v>
      </c>
      <c r="B37" s="3" t="s">
        <v>44</v>
      </c>
      <c r="C37" s="5">
        <v>26102</v>
      </c>
      <c r="D37" s="5">
        <v>2376</v>
      </c>
      <c r="E37" s="5">
        <v>3910</v>
      </c>
      <c r="F37" s="5">
        <v>2380</v>
      </c>
      <c r="G37" s="5">
        <v>1530</v>
      </c>
      <c r="H37" s="5"/>
      <c r="I37" s="5"/>
      <c r="J37" s="5"/>
      <c r="K37" s="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3" t="s">
        <v>96</v>
      </c>
      <c r="B38" s="3" t="s">
        <v>45</v>
      </c>
      <c r="C38" s="5">
        <v>15286</v>
      </c>
      <c r="D38" s="5">
        <v>1624</v>
      </c>
      <c r="E38" s="5">
        <v>1533</v>
      </c>
      <c r="F38" s="5">
        <v>710</v>
      </c>
      <c r="G38" s="5">
        <v>823</v>
      </c>
      <c r="H38" s="5">
        <v>91</v>
      </c>
      <c r="I38" s="5">
        <v>12</v>
      </c>
      <c r="J38" s="5">
        <v>79</v>
      </c>
      <c r="K38" s="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3" t="s">
        <v>97</v>
      </c>
      <c r="B39" s="3" t="s">
        <v>46</v>
      </c>
      <c r="C39" s="5">
        <v>45875</v>
      </c>
      <c r="D39" s="5">
        <v>7226</v>
      </c>
      <c r="E39" s="5"/>
      <c r="F39" s="5"/>
      <c r="G39" s="5"/>
      <c r="H39" s="5">
        <v>7226</v>
      </c>
      <c r="I39" s="5">
        <v>4854</v>
      </c>
      <c r="J39" s="5">
        <v>2372</v>
      </c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5" customHeight="1">
      <c r="A40" s="3" t="s">
        <v>98</v>
      </c>
      <c r="B40" s="3" t="s">
        <v>47</v>
      </c>
      <c r="C40" s="5">
        <v>1957</v>
      </c>
      <c r="D40" s="5">
        <v>623</v>
      </c>
      <c r="E40" s="5">
        <v>527</v>
      </c>
      <c r="F40" s="5">
        <v>452</v>
      </c>
      <c r="G40" s="5">
        <v>75</v>
      </c>
      <c r="H40" s="5">
        <v>96</v>
      </c>
      <c r="I40" s="5">
        <v>66</v>
      </c>
      <c r="J40" s="5">
        <v>30</v>
      </c>
      <c r="K40" s="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3" t="s">
        <v>99</v>
      </c>
      <c r="B41" s="3" t="s">
        <v>48</v>
      </c>
      <c r="C41" s="5">
        <v>18848</v>
      </c>
      <c r="D41" s="5">
        <v>3051</v>
      </c>
      <c r="E41" s="5">
        <v>1729</v>
      </c>
      <c r="F41" s="5"/>
      <c r="G41" s="5"/>
      <c r="H41" s="5">
        <v>1322</v>
      </c>
      <c r="I41" s="5"/>
      <c r="J41" s="5"/>
      <c r="K41" s="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15" customHeight="1">
      <c r="A42" s="3" t="s">
        <v>100</v>
      </c>
      <c r="B42" s="3" t="s">
        <v>49</v>
      </c>
      <c r="C42" s="5">
        <v>3858</v>
      </c>
      <c r="D42" s="5">
        <v>1849</v>
      </c>
      <c r="E42" s="5">
        <v>606</v>
      </c>
      <c r="F42" s="5">
        <v>209</v>
      </c>
      <c r="G42" s="5">
        <v>397</v>
      </c>
      <c r="H42" s="5">
        <v>1243</v>
      </c>
      <c r="I42" s="5">
        <v>300</v>
      </c>
      <c r="J42" s="5">
        <v>943</v>
      </c>
      <c r="K42" s="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3" t="s">
        <v>101</v>
      </c>
      <c r="B43" s="3" t="s">
        <v>50</v>
      </c>
      <c r="C43" s="5"/>
      <c r="D43" s="5"/>
      <c r="E43" s="5"/>
      <c r="F43" s="5"/>
      <c r="G43" s="5"/>
      <c r="H43" s="5"/>
      <c r="I43" s="5"/>
      <c r="J43" s="5"/>
      <c r="K43" s="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3" t="s">
        <v>102</v>
      </c>
      <c r="B44" s="3" t="s">
        <v>51</v>
      </c>
      <c r="C44" s="5">
        <v>142169</v>
      </c>
      <c r="D44" s="5">
        <v>32818</v>
      </c>
      <c r="E44" s="5">
        <v>24717</v>
      </c>
      <c r="F44" s="5"/>
      <c r="G44" s="5"/>
      <c r="H44" s="5">
        <v>8101</v>
      </c>
      <c r="I44" s="5">
        <v>5973</v>
      </c>
      <c r="J44" s="5">
        <v>2128</v>
      </c>
      <c r="K44" s="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10" t="s">
        <v>103</v>
      </c>
      <c r="B45" s="10" t="s">
        <v>52</v>
      </c>
      <c r="C45" s="7">
        <v>6739</v>
      </c>
      <c r="D45" s="7">
        <v>3417</v>
      </c>
      <c r="E45" s="7">
        <v>1484</v>
      </c>
      <c r="F45" s="7"/>
      <c r="G45" s="7"/>
      <c r="H45" s="7">
        <v>1933</v>
      </c>
      <c r="I45" s="7"/>
      <c r="J45" s="7"/>
      <c r="K45" s="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13" t="s">
        <v>105</v>
      </c>
      <c r="B46" s="14" t="s">
        <v>54</v>
      </c>
      <c r="C46" s="8">
        <v>36930</v>
      </c>
      <c r="D46" s="8">
        <v>15856</v>
      </c>
      <c r="E46" s="8">
        <v>15151</v>
      </c>
      <c r="F46" s="8">
        <v>13260</v>
      </c>
      <c r="G46" s="8">
        <v>1891</v>
      </c>
      <c r="H46" s="8">
        <v>705</v>
      </c>
      <c r="I46" s="8">
        <v>579</v>
      </c>
      <c r="J46" s="8">
        <v>126</v>
      </c>
      <c r="K46" s="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11" t="s">
        <v>104</v>
      </c>
      <c r="B47" s="11" t="s">
        <v>53</v>
      </c>
      <c r="C47" s="12">
        <v>1315</v>
      </c>
      <c r="D47" s="9">
        <f>E47+H47</f>
        <v>209</v>
      </c>
      <c r="E47" s="9">
        <v>67</v>
      </c>
      <c r="F47" s="9"/>
      <c r="G47" s="18"/>
      <c r="H47" s="9">
        <f>24+118</f>
        <v>142</v>
      </c>
      <c r="I47" s="9"/>
      <c r="J47" s="9"/>
      <c r="K47" s="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3" t="s">
        <v>106</v>
      </c>
      <c r="B48" s="3" t="s">
        <v>55</v>
      </c>
      <c r="C48" s="5">
        <v>19261</v>
      </c>
      <c r="D48" s="5">
        <v>7505</v>
      </c>
      <c r="E48" s="5"/>
      <c r="F48" s="5"/>
      <c r="G48" s="5"/>
      <c r="H48" s="5">
        <v>7505</v>
      </c>
      <c r="I48" s="5">
        <v>5041</v>
      </c>
      <c r="J48" s="5">
        <v>2464</v>
      </c>
      <c r="K48" s="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3" t="s">
        <v>108</v>
      </c>
      <c r="B49" s="3" t="s">
        <v>57</v>
      </c>
      <c r="C49" s="5">
        <v>23778</v>
      </c>
      <c r="D49" s="5">
        <v>12163</v>
      </c>
      <c r="E49" s="5">
        <v>4677</v>
      </c>
      <c r="F49" s="5">
        <v>2840</v>
      </c>
      <c r="G49" s="5">
        <v>1837</v>
      </c>
      <c r="H49" s="5">
        <v>7486</v>
      </c>
      <c r="I49" s="5">
        <v>4198</v>
      </c>
      <c r="J49" s="5">
        <v>3288</v>
      </c>
      <c r="K49" s="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3" t="s">
        <v>107</v>
      </c>
      <c r="B50" s="3" t="s">
        <v>56</v>
      </c>
      <c r="C50" s="5">
        <v>6800</v>
      </c>
      <c r="D50" s="5">
        <v>904</v>
      </c>
      <c r="E50" s="5">
        <v>904</v>
      </c>
      <c r="F50" s="5">
        <v>59</v>
      </c>
      <c r="G50" s="5">
        <v>845</v>
      </c>
      <c r="H50" s="5"/>
      <c r="I50" s="5"/>
      <c r="J50" s="5"/>
      <c r="K50" s="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3" t="s">
        <v>109</v>
      </c>
      <c r="B51" s="3" t="s">
        <v>58</v>
      </c>
      <c r="C51" s="5">
        <v>2543</v>
      </c>
      <c r="D51" s="5">
        <v>774</v>
      </c>
      <c r="E51" s="5">
        <v>498</v>
      </c>
      <c r="F51" s="5">
        <v>29</v>
      </c>
      <c r="G51" s="5">
        <v>469</v>
      </c>
      <c r="H51" s="5">
        <v>276</v>
      </c>
      <c r="I51" s="5">
        <v>71</v>
      </c>
      <c r="J51" s="5">
        <v>205</v>
      </c>
      <c r="K51" s="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T65"/>
  <sheetViews>
    <sheetView showGridLines="0" workbookViewId="0">
      <selection activeCell="C47" sqref="C47"/>
    </sheetView>
  </sheetViews>
  <sheetFormatPr defaultColWidth="8.85546875" defaultRowHeight="15" customHeight="1"/>
  <cols>
    <col min="1" max="1" width="11.28515625" style="63" customWidth="1"/>
    <col min="2" max="2" width="15.28515625" style="63" customWidth="1"/>
    <col min="3" max="10" width="10.7109375" style="63" customWidth="1"/>
    <col min="11" max="11" width="22.5703125" style="63" customWidth="1"/>
    <col min="12" max="12" width="8.85546875" style="63" customWidth="1"/>
    <col min="13" max="13" width="8.85546875" style="55" customWidth="1"/>
    <col min="14" max="254" width="8.85546875" style="19" customWidth="1"/>
  </cols>
  <sheetData>
    <row r="1" spans="1:254" ht="57" customHeight="1">
      <c r="A1" s="56" t="s">
        <v>59</v>
      </c>
      <c r="B1" s="56" t="s">
        <v>0</v>
      </c>
      <c r="C1" s="57" t="s">
        <v>118</v>
      </c>
      <c r="D1" s="57" t="s">
        <v>119</v>
      </c>
      <c r="E1" s="57" t="s">
        <v>120</v>
      </c>
      <c r="F1" s="57" t="s">
        <v>121</v>
      </c>
      <c r="G1" s="57" t="s">
        <v>122</v>
      </c>
      <c r="H1" s="57" t="s">
        <v>123</v>
      </c>
      <c r="I1" s="57" t="s">
        <v>124</v>
      </c>
      <c r="J1" s="57" t="s">
        <v>125</v>
      </c>
      <c r="K1" s="58" t="s">
        <v>113</v>
      </c>
      <c r="L1" s="59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</row>
    <row r="2" spans="1:254" ht="15" customHeight="1">
      <c r="A2" s="60" t="s">
        <v>60</v>
      </c>
      <c r="B2" s="60" t="s">
        <v>9</v>
      </c>
      <c r="C2" s="61"/>
      <c r="D2" s="61"/>
      <c r="E2" s="61"/>
      <c r="F2" s="61"/>
      <c r="G2" s="61"/>
      <c r="H2" s="61"/>
      <c r="I2" s="61"/>
      <c r="J2" s="61"/>
      <c r="K2" s="60" t="s">
        <v>126</v>
      </c>
      <c r="L2" s="5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</row>
    <row r="3" spans="1:254" ht="15" customHeight="1">
      <c r="A3" s="60" t="s">
        <v>61</v>
      </c>
      <c r="B3" s="60" t="s">
        <v>10</v>
      </c>
      <c r="C3" s="61">
        <v>4618</v>
      </c>
      <c r="D3" s="61">
        <v>1533</v>
      </c>
      <c r="E3" s="61">
        <v>1280</v>
      </c>
      <c r="F3" s="61">
        <v>807</v>
      </c>
      <c r="G3" s="61">
        <v>473</v>
      </c>
      <c r="H3" s="61">
        <v>252</v>
      </c>
      <c r="I3" s="61">
        <v>159</v>
      </c>
      <c r="J3" s="61">
        <v>94</v>
      </c>
      <c r="K3" s="60" t="s">
        <v>115</v>
      </c>
      <c r="L3" s="59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</row>
    <row r="4" spans="1:254" ht="15" customHeight="1">
      <c r="A4" s="60" t="s">
        <v>62</v>
      </c>
      <c r="B4" s="60" t="s">
        <v>11</v>
      </c>
      <c r="C4" s="61">
        <v>37731</v>
      </c>
      <c r="D4" s="61">
        <v>8838</v>
      </c>
      <c r="E4" s="61">
        <v>7897</v>
      </c>
      <c r="F4" s="61">
        <v>5861</v>
      </c>
      <c r="G4" s="61">
        <v>2036</v>
      </c>
      <c r="H4" s="61">
        <v>941</v>
      </c>
      <c r="I4" s="61">
        <v>499</v>
      </c>
      <c r="J4" s="61">
        <v>442</v>
      </c>
      <c r="K4" s="60" t="s">
        <v>115</v>
      </c>
      <c r="L4" s="5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</row>
    <row r="5" spans="1:254" ht="15" customHeight="1">
      <c r="A5" s="60" t="s">
        <v>63</v>
      </c>
      <c r="B5" s="60" t="s">
        <v>12</v>
      </c>
      <c r="C5" s="61">
        <v>13840</v>
      </c>
      <c r="D5" s="61">
        <v>6242</v>
      </c>
      <c r="E5" s="61">
        <v>2252</v>
      </c>
      <c r="F5" s="61">
        <v>1884</v>
      </c>
      <c r="G5" s="61">
        <v>368</v>
      </c>
      <c r="H5" s="61">
        <v>3990</v>
      </c>
      <c r="I5" s="61">
        <v>3081</v>
      </c>
      <c r="J5" s="61">
        <v>909</v>
      </c>
      <c r="K5" s="60" t="s">
        <v>115</v>
      </c>
      <c r="L5" s="5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</row>
    <row r="6" spans="1:254" ht="15" customHeight="1">
      <c r="A6" s="60" t="s">
        <v>64</v>
      </c>
      <c r="B6" s="60" t="s">
        <v>13</v>
      </c>
      <c r="C6" s="61">
        <v>95318</v>
      </c>
      <c r="D6" s="61">
        <v>21570</v>
      </c>
      <c r="E6" s="61">
        <v>5570</v>
      </c>
      <c r="F6" s="61">
        <v>4517</v>
      </c>
      <c r="G6" s="61">
        <v>1053</v>
      </c>
      <c r="H6" s="61">
        <v>16000</v>
      </c>
      <c r="I6" s="61">
        <v>15929</v>
      </c>
      <c r="J6" s="61">
        <v>71</v>
      </c>
      <c r="K6" s="60" t="s">
        <v>115</v>
      </c>
      <c r="L6" s="5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</row>
    <row r="7" spans="1:254" ht="15" customHeight="1">
      <c r="A7" s="60" t="s">
        <v>65</v>
      </c>
      <c r="B7" s="60" t="s">
        <v>14</v>
      </c>
      <c r="C7" s="61">
        <v>17441</v>
      </c>
      <c r="D7" s="61">
        <v>3270</v>
      </c>
      <c r="E7" s="61">
        <v>64</v>
      </c>
      <c r="F7" s="61">
        <v>45</v>
      </c>
      <c r="G7" s="61">
        <v>19</v>
      </c>
      <c r="H7" s="61">
        <v>3206</v>
      </c>
      <c r="I7" s="61">
        <v>2327</v>
      </c>
      <c r="J7" s="61">
        <v>879</v>
      </c>
      <c r="K7" s="60" t="s">
        <v>115</v>
      </c>
      <c r="L7" s="5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</row>
    <row r="8" spans="1:254" ht="15" customHeight="1">
      <c r="A8" s="60" t="s">
        <v>66</v>
      </c>
      <c r="B8" s="60" t="s">
        <v>15</v>
      </c>
      <c r="C8" s="61">
        <v>9111</v>
      </c>
      <c r="D8" s="61"/>
      <c r="E8" s="61"/>
      <c r="F8" s="61"/>
      <c r="G8" s="61"/>
      <c r="H8" s="61"/>
      <c r="I8" s="61"/>
      <c r="J8" s="61"/>
      <c r="K8" s="60" t="s">
        <v>115</v>
      </c>
      <c r="L8" s="59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</row>
    <row r="9" spans="1:254" ht="15" customHeight="1">
      <c r="A9" s="60" t="s">
        <v>67</v>
      </c>
      <c r="B9" s="60" t="s">
        <v>16</v>
      </c>
      <c r="C9" s="61">
        <v>3894</v>
      </c>
      <c r="D9" s="61">
        <v>348</v>
      </c>
      <c r="E9" s="61"/>
      <c r="F9" s="61"/>
      <c r="G9" s="61"/>
      <c r="H9" s="61"/>
      <c r="I9" s="61"/>
      <c r="J9" s="61"/>
      <c r="K9" s="60" t="s">
        <v>115</v>
      </c>
      <c r="L9" s="59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</row>
    <row r="10" spans="1:254" ht="15" customHeight="1">
      <c r="A10" s="60" t="s">
        <v>68</v>
      </c>
      <c r="B10" s="60" t="s">
        <v>17</v>
      </c>
      <c r="C10" s="61">
        <v>79526</v>
      </c>
      <c r="D10" s="61">
        <v>11274</v>
      </c>
      <c r="E10" s="61">
        <v>10621</v>
      </c>
      <c r="F10" s="61">
        <v>6794</v>
      </c>
      <c r="G10" s="61">
        <v>3857</v>
      </c>
      <c r="H10" s="61">
        <v>653</v>
      </c>
      <c r="I10" s="61">
        <v>291</v>
      </c>
      <c r="J10" s="61">
        <v>362</v>
      </c>
      <c r="K10" s="60" t="s">
        <v>115</v>
      </c>
      <c r="L10" s="59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</row>
    <row r="11" spans="1:254" ht="15" customHeight="1">
      <c r="A11" s="60" t="s">
        <v>69</v>
      </c>
      <c r="B11" s="60" t="s">
        <v>18</v>
      </c>
      <c r="C11" s="61">
        <v>47709</v>
      </c>
      <c r="D11" s="61">
        <v>9295</v>
      </c>
      <c r="E11" s="61">
        <v>4941</v>
      </c>
      <c r="F11" s="61"/>
      <c r="G11" s="61"/>
      <c r="H11" s="61">
        <v>4354</v>
      </c>
      <c r="I11" s="61">
        <v>2787</v>
      </c>
      <c r="J11" s="61">
        <v>1567</v>
      </c>
      <c r="K11" s="60" t="s">
        <v>115</v>
      </c>
      <c r="L11" s="5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</row>
    <row r="12" spans="1:254" ht="15" customHeight="1">
      <c r="A12" s="60" t="s">
        <v>70</v>
      </c>
      <c r="B12" s="60" t="s">
        <v>19</v>
      </c>
      <c r="C12" s="61">
        <v>3334</v>
      </c>
      <c r="D12" s="61">
        <v>1163</v>
      </c>
      <c r="E12" s="61">
        <v>396</v>
      </c>
      <c r="F12" s="61">
        <v>193</v>
      </c>
      <c r="G12" s="61">
        <v>203</v>
      </c>
      <c r="H12" s="61">
        <v>767</v>
      </c>
      <c r="I12" s="61">
        <v>493</v>
      </c>
      <c r="J12" s="61">
        <v>374</v>
      </c>
      <c r="K12" s="60" t="s">
        <v>115</v>
      </c>
      <c r="L12" s="5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</row>
    <row r="13" spans="1:254" ht="15" customHeight="1">
      <c r="A13" s="60" t="s">
        <v>71</v>
      </c>
      <c r="B13" s="60" t="s">
        <v>20</v>
      </c>
      <c r="C13" s="61">
        <v>8025</v>
      </c>
      <c r="D13" s="61">
        <v>3924</v>
      </c>
      <c r="E13" s="61">
        <v>2730</v>
      </c>
      <c r="F13" s="61">
        <v>2181</v>
      </c>
      <c r="G13" s="61">
        <v>549</v>
      </c>
      <c r="H13" s="61">
        <v>1194</v>
      </c>
      <c r="I13" s="61">
        <v>1023</v>
      </c>
      <c r="J13" s="61">
        <v>171</v>
      </c>
      <c r="K13" s="60" t="s">
        <v>115</v>
      </c>
      <c r="L13" s="5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</row>
    <row r="14" spans="1:254" ht="15" customHeight="1">
      <c r="A14" s="60" t="s">
        <v>72</v>
      </c>
      <c r="B14" s="60" t="s">
        <v>21</v>
      </c>
      <c r="C14" s="61">
        <v>29224</v>
      </c>
      <c r="D14" s="61">
        <v>4033</v>
      </c>
      <c r="E14" s="61"/>
      <c r="F14" s="61"/>
      <c r="G14" s="61"/>
      <c r="H14" s="61">
        <v>4033</v>
      </c>
      <c r="I14" s="61">
        <v>1536</v>
      </c>
      <c r="J14" s="61">
        <v>2497</v>
      </c>
      <c r="K14" s="60" t="s">
        <v>115</v>
      </c>
      <c r="L14" s="5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</row>
    <row r="15" spans="1:254" ht="15" customHeight="1">
      <c r="A15" s="60" t="s">
        <v>73</v>
      </c>
      <c r="B15" s="60" t="s">
        <v>22</v>
      </c>
      <c r="C15" s="61"/>
      <c r="D15" s="61"/>
      <c r="E15" s="61"/>
      <c r="F15" s="61"/>
      <c r="G15" s="61"/>
      <c r="H15" s="61"/>
      <c r="I15" s="61"/>
      <c r="J15" s="61"/>
      <c r="K15" s="59" t="s">
        <v>117</v>
      </c>
      <c r="L15" s="5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</row>
    <row r="16" spans="1:254" ht="15" customHeight="1">
      <c r="A16" s="60" t="s">
        <v>74</v>
      </c>
      <c r="B16" s="60" t="s">
        <v>23</v>
      </c>
      <c r="C16" s="61">
        <v>7528</v>
      </c>
      <c r="D16" s="61">
        <v>2307</v>
      </c>
      <c r="E16" s="61">
        <v>1477</v>
      </c>
      <c r="F16" s="61">
        <v>1477</v>
      </c>
      <c r="G16" s="61">
        <v>0</v>
      </c>
      <c r="H16" s="61">
        <v>830</v>
      </c>
      <c r="I16" s="61">
        <v>37</v>
      </c>
      <c r="J16" s="61">
        <v>793</v>
      </c>
      <c r="K16" s="60" t="s">
        <v>115</v>
      </c>
      <c r="L16" s="5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</row>
    <row r="17" spans="1:254" ht="15" customHeight="1">
      <c r="A17" s="60" t="s">
        <v>75</v>
      </c>
      <c r="B17" s="60" t="s">
        <v>24</v>
      </c>
      <c r="C17" s="61">
        <v>8869</v>
      </c>
      <c r="D17" s="61">
        <v>2590</v>
      </c>
      <c r="E17" s="61">
        <v>1807</v>
      </c>
      <c r="F17" s="61">
        <v>790</v>
      </c>
      <c r="G17" s="61">
        <v>1001</v>
      </c>
      <c r="H17" s="61">
        <v>783</v>
      </c>
      <c r="I17" s="61">
        <v>548</v>
      </c>
      <c r="J17" s="61">
        <v>235</v>
      </c>
      <c r="K17" s="60" t="s">
        <v>115</v>
      </c>
      <c r="L17" s="5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</row>
    <row r="18" spans="1:254" ht="15" customHeight="1">
      <c r="A18" s="60" t="s">
        <v>76</v>
      </c>
      <c r="B18" s="60" t="s">
        <v>25</v>
      </c>
      <c r="C18" s="61"/>
      <c r="D18" s="61"/>
      <c r="E18" s="61"/>
      <c r="F18" s="61"/>
      <c r="G18" s="61"/>
      <c r="H18" s="61"/>
      <c r="I18" s="61"/>
      <c r="J18" s="61"/>
      <c r="K18" s="59" t="s">
        <v>117</v>
      </c>
      <c r="L18" s="5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</row>
    <row r="19" spans="1:254" ht="15" customHeight="1">
      <c r="A19" s="60" t="s">
        <v>77</v>
      </c>
      <c r="B19" s="60" t="s">
        <v>26</v>
      </c>
      <c r="C19" s="61">
        <v>27010</v>
      </c>
      <c r="D19" s="61">
        <v>7754</v>
      </c>
      <c r="E19" s="61">
        <v>2691</v>
      </c>
      <c r="F19" s="61">
        <v>844</v>
      </c>
      <c r="G19" s="61">
        <v>1847</v>
      </c>
      <c r="H19" s="61">
        <v>5063</v>
      </c>
      <c r="I19" s="61">
        <v>4284</v>
      </c>
      <c r="J19" s="61">
        <v>779</v>
      </c>
      <c r="K19" s="60" t="s">
        <v>115</v>
      </c>
      <c r="L19" s="5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</row>
    <row r="20" spans="1:254" ht="15" customHeight="1">
      <c r="A20" s="60" t="s">
        <v>78</v>
      </c>
      <c r="B20" s="60" t="s">
        <v>27</v>
      </c>
      <c r="C20" s="61">
        <v>1715</v>
      </c>
      <c r="D20" s="61"/>
      <c r="E20" s="61"/>
      <c r="F20" s="61"/>
      <c r="G20" s="61"/>
      <c r="H20" s="61"/>
      <c r="I20" s="61"/>
      <c r="J20" s="61"/>
      <c r="K20" s="60" t="s">
        <v>115</v>
      </c>
      <c r="L20" s="5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</row>
    <row r="21" spans="1:254" ht="15" customHeight="1">
      <c r="A21" s="60" t="s">
        <v>79</v>
      </c>
      <c r="B21" s="60" t="s">
        <v>28</v>
      </c>
      <c r="C21" s="61">
        <v>18607</v>
      </c>
      <c r="D21" s="61">
        <v>1530</v>
      </c>
      <c r="E21" s="61">
        <v>820</v>
      </c>
      <c r="F21" s="61"/>
      <c r="G21" s="61"/>
      <c r="H21" s="61">
        <v>710</v>
      </c>
      <c r="I21" s="61"/>
      <c r="J21" s="61"/>
      <c r="K21" s="60" t="s">
        <v>115</v>
      </c>
      <c r="L21" s="59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</row>
    <row r="22" spans="1:254" ht="15" customHeight="1">
      <c r="A22" s="60" t="s">
        <v>80</v>
      </c>
      <c r="B22" s="60" t="s">
        <v>29</v>
      </c>
      <c r="C22" s="61">
        <v>6282</v>
      </c>
      <c r="D22" s="61">
        <v>159</v>
      </c>
      <c r="E22" s="61">
        <v>9</v>
      </c>
      <c r="F22" s="61"/>
      <c r="G22" s="61"/>
      <c r="H22" s="61">
        <v>150</v>
      </c>
      <c r="I22" s="61">
        <v>72</v>
      </c>
      <c r="J22" s="61">
        <v>78</v>
      </c>
      <c r="K22" s="59" t="s">
        <v>115</v>
      </c>
      <c r="L22" s="59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</row>
    <row r="23" spans="1:254" ht="15" customHeight="1">
      <c r="A23" s="60" t="s">
        <v>81</v>
      </c>
      <c r="B23" s="60" t="s">
        <v>30</v>
      </c>
      <c r="C23" s="61">
        <v>33617</v>
      </c>
      <c r="D23" s="61">
        <v>957</v>
      </c>
      <c r="E23" s="61"/>
      <c r="F23" s="61"/>
      <c r="G23" s="61"/>
      <c r="H23" s="61">
        <v>957</v>
      </c>
      <c r="I23" s="61"/>
      <c r="J23" s="61">
        <v>957</v>
      </c>
      <c r="K23" s="59" t="s">
        <v>115</v>
      </c>
      <c r="L23" s="59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</row>
    <row r="24" spans="1:254" ht="15" customHeight="1">
      <c r="A24" s="60" t="s">
        <v>82</v>
      </c>
      <c r="B24" s="60" t="s">
        <v>31</v>
      </c>
      <c r="C24" s="61">
        <v>8330</v>
      </c>
      <c r="D24" s="61">
        <v>2166</v>
      </c>
      <c r="E24" s="61">
        <v>973</v>
      </c>
      <c r="F24" s="61"/>
      <c r="G24" s="61">
        <v>973</v>
      </c>
      <c r="H24" s="61">
        <v>1193</v>
      </c>
      <c r="I24" s="61">
        <v>533</v>
      </c>
      <c r="J24" s="61">
        <v>660</v>
      </c>
      <c r="K24" s="59" t="s">
        <v>115</v>
      </c>
      <c r="L24" s="59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</row>
    <row r="25" spans="1:254" ht="15" customHeight="1">
      <c r="A25" s="60" t="s">
        <v>81</v>
      </c>
      <c r="B25" s="60" t="s">
        <v>32</v>
      </c>
      <c r="C25" s="61">
        <v>17586</v>
      </c>
      <c r="D25" s="61">
        <v>5127</v>
      </c>
      <c r="E25" s="61">
        <v>3357</v>
      </c>
      <c r="F25" s="61">
        <v>1518</v>
      </c>
      <c r="G25" s="61">
        <v>1839</v>
      </c>
      <c r="H25" s="61">
        <v>1770</v>
      </c>
      <c r="I25" s="61">
        <v>532</v>
      </c>
      <c r="J25" s="61">
        <v>1238</v>
      </c>
      <c r="K25" s="60" t="s">
        <v>115</v>
      </c>
      <c r="L25" s="59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</row>
    <row r="26" spans="1:254" ht="15" customHeight="1">
      <c r="A26" s="60" t="s">
        <v>84</v>
      </c>
      <c r="B26" s="60" t="s">
        <v>33</v>
      </c>
      <c r="C26" s="61">
        <v>23062</v>
      </c>
      <c r="D26" s="61">
        <v>11904</v>
      </c>
      <c r="E26" s="61">
        <v>7469</v>
      </c>
      <c r="F26" s="61">
        <v>4850</v>
      </c>
      <c r="G26" s="61">
        <v>2619</v>
      </c>
      <c r="H26" s="61">
        <v>4435</v>
      </c>
      <c r="I26" s="61">
        <v>2097</v>
      </c>
      <c r="J26" s="61">
        <v>2338</v>
      </c>
      <c r="K26" s="60" t="s">
        <v>115</v>
      </c>
      <c r="L26" s="59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</row>
    <row r="27" spans="1:254" ht="15" customHeight="1">
      <c r="A27" s="60" t="s">
        <v>85</v>
      </c>
      <c r="B27" s="60" t="s">
        <v>34</v>
      </c>
      <c r="C27" s="61">
        <v>2401</v>
      </c>
      <c r="D27" s="61">
        <v>706</v>
      </c>
      <c r="E27" s="61">
        <v>457</v>
      </c>
      <c r="F27" s="61">
        <v>159</v>
      </c>
      <c r="G27" s="61">
        <v>298</v>
      </c>
      <c r="H27" s="61">
        <v>249</v>
      </c>
      <c r="I27" s="61">
        <v>37</v>
      </c>
      <c r="J27" s="61">
        <v>212</v>
      </c>
      <c r="K27" s="60" t="s">
        <v>115</v>
      </c>
      <c r="L27" s="59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</row>
    <row r="28" spans="1:254" ht="15" customHeight="1">
      <c r="A28" s="60" t="s">
        <v>86</v>
      </c>
      <c r="B28" s="60" t="s">
        <v>35</v>
      </c>
      <c r="C28" s="61"/>
      <c r="D28" s="61"/>
      <c r="E28" s="61"/>
      <c r="F28" s="61"/>
      <c r="G28" s="61"/>
      <c r="H28" s="61"/>
      <c r="I28" s="61"/>
      <c r="J28" s="61"/>
      <c r="K28" s="59" t="s">
        <v>117</v>
      </c>
      <c r="L28" s="59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</row>
    <row r="29" spans="1:254" ht="15" customHeight="1">
      <c r="A29" s="60" t="s">
        <v>87</v>
      </c>
      <c r="B29" s="60" t="s">
        <v>36</v>
      </c>
      <c r="C29" s="61">
        <v>11422</v>
      </c>
      <c r="D29" s="61">
        <v>2333</v>
      </c>
      <c r="E29" s="61">
        <v>1499</v>
      </c>
      <c r="F29" s="61">
        <v>216</v>
      </c>
      <c r="G29" s="61">
        <v>1283</v>
      </c>
      <c r="H29" s="61">
        <v>834</v>
      </c>
      <c r="I29" s="61">
        <v>97</v>
      </c>
      <c r="J29" s="61">
        <v>737</v>
      </c>
      <c r="K29" s="60" t="s">
        <v>115</v>
      </c>
      <c r="L29" s="59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</row>
    <row r="30" spans="1:254" ht="15" customHeight="1">
      <c r="A30" s="60" t="s">
        <v>88</v>
      </c>
      <c r="B30" s="60" t="s">
        <v>37</v>
      </c>
      <c r="C30" s="62">
        <v>2155</v>
      </c>
      <c r="D30" s="61">
        <v>43</v>
      </c>
      <c r="E30" s="61">
        <v>2</v>
      </c>
      <c r="F30" s="61"/>
      <c r="G30" s="61">
        <v>2</v>
      </c>
      <c r="H30" s="61">
        <v>41</v>
      </c>
      <c r="I30" s="61"/>
      <c r="J30" s="61">
        <v>41</v>
      </c>
      <c r="K30" s="60" t="s">
        <v>115</v>
      </c>
      <c r="L30" s="59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</row>
    <row r="31" spans="1:254" ht="15" customHeight="1">
      <c r="A31" s="60" t="s">
        <v>89</v>
      </c>
      <c r="B31" s="60" t="s">
        <v>38</v>
      </c>
      <c r="C31" s="61"/>
      <c r="D31" s="61"/>
      <c r="E31" s="61"/>
      <c r="F31" s="61"/>
      <c r="G31" s="61"/>
      <c r="H31" s="61"/>
      <c r="I31" s="61"/>
      <c r="J31" s="61"/>
      <c r="K31" s="59" t="s">
        <v>117</v>
      </c>
      <c r="L31" s="59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</row>
    <row r="32" spans="1:254" ht="15" customHeight="1">
      <c r="A32" s="60" t="s">
        <v>90</v>
      </c>
      <c r="B32" s="60" t="s">
        <v>39</v>
      </c>
      <c r="C32" s="61"/>
      <c r="D32" s="61"/>
      <c r="E32" s="61"/>
      <c r="F32" s="61"/>
      <c r="G32" s="61"/>
      <c r="H32" s="61"/>
      <c r="I32" s="61"/>
      <c r="J32" s="61"/>
      <c r="K32" s="59" t="s">
        <v>117</v>
      </c>
      <c r="L32" s="59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</row>
    <row r="33" spans="1:254" ht="15" customHeight="1">
      <c r="A33" s="60" t="s">
        <v>91</v>
      </c>
      <c r="B33" s="60" t="s">
        <v>40</v>
      </c>
      <c r="C33" s="61"/>
      <c r="D33" s="61"/>
      <c r="E33" s="61"/>
      <c r="F33" s="61"/>
      <c r="G33" s="61"/>
      <c r="H33" s="61"/>
      <c r="I33" s="61"/>
      <c r="J33" s="61"/>
      <c r="K33" s="59" t="s">
        <v>117</v>
      </c>
      <c r="L33" s="5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</row>
    <row r="34" spans="1:254" ht="15" customHeight="1">
      <c r="A34" s="60" t="s">
        <v>92</v>
      </c>
      <c r="B34" s="60" t="s">
        <v>41</v>
      </c>
      <c r="C34" s="61">
        <v>30058</v>
      </c>
      <c r="D34" s="61">
        <v>6974</v>
      </c>
      <c r="E34" s="61">
        <v>3971</v>
      </c>
      <c r="F34" s="61">
        <v>3771</v>
      </c>
      <c r="G34" s="61">
        <v>200</v>
      </c>
      <c r="H34" s="61">
        <v>3003</v>
      </c>
      <c r="I34" s="61">
        <v>3000</v>
      </c>
      <c r="J34" s="61">
        <v>3</v>
      </c>
      <c r="K34" s="60" t="s">
        <v>115</v>
      </c>
      <c r="L34" s="59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</row>
    <row r="35" spans="1:254" ht="15" customHeight="1">
      <c r="A35" s="60" t="s">
        <v>93</v>
      </c>
      <c r="B35" s="60" t="s">
        <v>42</v>
      </c>
      <c r="C35" s="61">
        <v>1401</v>
      </c>
      <c r="D35" s="61">
        <v>397</v>
      </c>
      <c r="E35" s="61">
        <v>267</v>
      </c>
      <c r="F35" s="61"/>
      <c r="G35" s="61"/>
      <c r="H35" s="61">
        <v>130</v>
      </c>
      <c r="I35" s="61"/>
      <c r="J35" s="61"/>
      <c r="K35" s="60" t="s">
        <v>115</v>
      </c>
      <c r="L35" s="59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</row>
    <row r="36" spans="1:254" ht="15" customHeight="1">
      <c r="A36" s="60" t="s">
        <v>94</v>
      </c>
      <c r="B36" s="60" t="s">
        <v>43</v>
      </c>
      <c r="C36" s="61">
        <v>43665</v>
      </c>
      <c r="D36" s="61">
        <v>3662</v>
      </c>
      <c r="E36" s="61">
        <v>2146</v>
      </c>
      <c r="F36" s="61"/>
      <c r="G36" s="61">
        <v>2146</v>
      </c>
      <c r="H36" s="61">
        <v>1516</v>
      </c>
      <c r="I36" s="61"/>
      <c r="J36" s="61">
        <v>1516</v>
      </c>
      <c r="K36" s="59" t="s">
        <v>115</v>
      </c>
      <c r="L36" s="59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</row>
    <row r="37" spans="1:254" ht="15" customHeight="1">
      <c r="A37" s="60" t="s">
        <v>95</v>
      </c>
      <c r="B37" s="60" t="s">
        <v>44</v>
      </c>
      <c r="C37" s="61">
        <v>21737</v>
      </c>
      <c r="D37" s="61">
        <v>1993</v>
      </c>
      <c r="E37" s="61">
        <v>3076</v>
      </c>
      <c r="F37" s="61">
        <v>1935</v>
      </c>
      <c r="G37" s="61">
        <v>1141</v>
      </c>
      <c r="H37" s="61"/>
      <c r="I37" s="61"/>
      <c r="J37" s="61"/>
      <c r="K37" s="60" t="s">
        <v>115</v>
      </c>
      <c r="L37" s="59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</row>
    <row r="38" spans="1:254" ht="15" customHeight="1">
      <c r="A38" s="60" t="s">
        <v>96</v>
      </c>
      <c r="B38" s="60" t="s">
        <v>45</v>
      </c>
      <c r="C38" s="61">
        <v>13102</v>
      </c>
      <c r="D38" s="61">
        <v>1389</v>
      </c>
      <c r="E38" s="61">
        <v>1352</v>
      </c>
      <c r="F38" s="61">
        <v>765</v>
      </c>
      <c r="G38" s="61">
        <v>587</v>
      </c>
      <c r="H38" s="61">
        <v>37</v>
      </c>
      <c r="I38" s="61">
        <v>8</v>
      </c>
      <c r="J38" s="61">
        <v>29</v>
      </c>
      <c r="K38" s="60" t="s">
        <v>115</v>
      </c>
      <c r="L38" s="59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</row>
    <row r="39" spans="1:254" ht="15" customHeight="1">
      <c r="A39" s="60" t="s">
        <v>97</v>
      </c>
      <c r="B39" s="60" t="s">
        <v>46</v>
      </c>
      <c r="C39" s="61">
        <v>39493</v>
      </c>
      <c r="D39" s="61">
        <v>5739</v>
      </c>
      <c r="E39" s="61"/>
      <c r="F39" s="61"/>
      <c r="G39" s="61"/>
      <c r="H39" s="61">
        <v>5739</v>
      </c>
      <c r="I39" s="61">
        <v>3468</v>
      </c>
      <c r="J39" s="61">
        <v>2271</v>
      </c>
      <c r="K39" s="60" t="s">
        <v>115</v>
      </c>
      <c r="L39" s="59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</row>
    <row r="40" spans="1:254" ht="16.7" customHeight="1">
      <c r="A40" s="60" t="s">
        <v>98</v>
      </c>
      <c r="B40" s="60" t="s">
        <v>47</v>
      </c>
      <c r="C40" s="61">
        <v>1491</v>
      </c>
      <c r="D40" s="61">
        <v>350</v>
      </c>
      <c r="E40" s="61">
        <v>277</v>
      </c>
      <c r="F40" s="61">
        <v>237</v>
      </c>
      <c r="G40" s="61">
        <v>37</v>
      </c>
      <c r="H40" s="61">
        <v>73</v>
      </c>
      <c r="I40" s="61">
        <v>33</v>
      </c>
      <c r="J40" s="61">
        <v>18</v>
      </c>
      <c r="K40" s="60" t="s">
        <v>115</v>
      </c>
      <c r="L40" s="5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</row>
    <row r="41" spans="1:254" ht="15" customHeight="1">
      <c r="A41" s="60" t="s">
        <v>99</v>
      </c>
      <c r="B41" s="60" t="s">
        <v>48</v>
      </c>
      <c r="C41" s="61">
        <v>15726</v>
      </c>
      <c r="D41" s="61">
        <v>2417</v>
      </c>
      <c r="E41" s="61">
        <v>1249</v>
      </c>
      <c r="F41" s="61"/>
      <c r="G41" s="61"/>
      <c r="H41" s="61">
        <v>1168</v>
      </c>
      <c r="I41" s="61"/>
      <c r="J41" s="61"/>
      <c r="K41" s="60" t="s">
        <v>115</v>
      </c>
      <c r="L41" s="5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</row>
    <row r="42" spans="1:254" ht="32.25" customHeight="1">
      <c r="A42" s="60" t="s">
        <v>100</v>
      </c>
      <c r="B42" s="60" t="s">
        <v>49</v>
      </c>
      <c r="C42" s="61">
        <v>3249</v>
      </c>
      <c r="D42" s="61">
        <v>1410</v>
      </c>
      <c r="E42" s="61">
        <v>535</v>
      </c>
      <c r="F42" s="61">
        <v>150</v>
      </c>
      <c r="G42" s="61">
        <v>385</v>
      </c>
      <c r="H42" s="61">
        <v>875</v>
      </c>
      <c r="I42" s="61">
        <v>170</v>
      </c>
      <c r="J42" s="61">
        <v>705</v>
      </c>
      <c r="K42" s="60" t="s">
        <v>115</v>
      </c>
      <c r="L42" s="5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</row>
    <row r="43" spans="1:254" ht="15" customHeight="1">
      <c r="A43" s="60" t="s">
        <v>101</v>
      </c>
      <c r="B43" s="60" t="s">
        <v>50</v>
      </c>
      <c r="C43" s="61"/>
      <c r="D43" s="61"/>
      <c r="E43" s="61"/>
      <c r="F43" s="61"/>
      <c r="G43" s="61"/>
      <c r="H43" s="61"/>
      <c r="I43" s="61"/>
      <c r="J43" s="61"/>
      <c r="K43" s="59" t="s">
        <v>117</v>
      </c>
      <c r="L43" s="5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</row>
    <row r="44" spans="1:254" ht="15" customHeight="1">
      <c r="A44" s="60" t="s">
        <v>102</v>
      </c>
      <c r="B44" s="60" t="s">
        <v>51</v>
      </c>
      <c r="C44" s="61">
        <v>121119</v>
      </c>
      <c r="D44" s="61">
        <v>25822</v>
      </c>
      <c r="E44" s="61">
        <v>19350</v>
      </c>
      <c r="F44" s="61"/>
      <c r="G44" s="61"/>
      <c r="H44" s="61">
        <v>6472</v>
      </c>
      <c r="I44" s="61">
        <v>4878</v>
      </c>
      <c r="J44" s="61">
        <v>1594</v>
      </c>
      <c r="K44" s="60" t="s">
        <v>115</v>
      </c>
      <c r="L44" s="5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</row>
    <row r="45" spans="1:254" ht="15" customHeight="1">
      <c r="A45" s="60" t="s">
        <v>103</v>
      </c>
      <c r="B45" s="60" t="s">
        <v>52</v>
      </c>
      <c r="C45" s="61">
        <v>5485</v>
      </c>
      <c r="D45" s="61">
        <v>2661</v>
      </c>
      <c r="E45" s="61">
        <v>997</v>
      </c>
      <c r="F45" s="61"/>
      <c r="G45" s="61"/>
      <c r="H45" s="61">
        <v>1664</v>
      </c>
      <c r="I45" s="61"/>
      <c r="J45" s="61"/>
      <c r="K45" s="60" t="s">
        <v>115</v>
      </c>
      <c r="L45" s="5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</row>
    <row r="46" spans="1:254" ht="15" customHeight="1">
      <c r="A46" s="60" t="s">
        <v>104</v>
      </c>
      <c r="B46" s="60" t="s">
        <v>53</v>
      </c>
      <c r="C46" s="62">
        <v>1066</v>
      </c>
      <c r="D46" s="61">
        <f>E46+H46</f>
        <v>250</v>
      </c>
      <c r="E46" s="61">
        <v>92</v>
      </c>
      <c r="F46" s="61"/>
      <c r="G46" s="59"/>
      <c r="H46" s="61">
        <f>27+131</f>
        <v>158</v>
      </c>
      <c r="I46" s="61"/>
      <c r="J46" s="61"/>
      <c r="K46" s="60" t="s">
        <v>115</v>
      </c>
      <c r="L46" s="5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</row>
    <row r="47" spans="1:254" ht="15" customHeight="1">
      <c r="A47" s="60" t="s">
        <v>105</v>
      </c>
      <c r="B47" s="60" t="s">
        <v>54</v>
      </c>
      <c r="C47" s="61">
        <v>33788</v>
      </c>
      <c r="D47" s="61"/>
      <c r="E47" s="61"/>
      <c r="F47" s="61"/>
      <c r="G47" s="61"/>
      <c r="H47" s="61"/>
      <c r="I47" s="61"/>
      <c r="J47" s="61"/>
      <c r="K47" s="60" t="s">
        <v>115</v>
      </c>
      <c r="L47" s="5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</row>
    <row r="48" spans="1:254" ht="15" customHeight="1">
      <c r="A48" s="60" t="s">
        <v>106</v>
      </c>
      <c r="B48" s="60" t="s">
        <v>55</v>
      </c>
      <c r="C48" s="61">
        <v>15726</v>
      </c>
      <c r="D48" s="61">
        <v>5351</v>
      </c>
      <c r="E48" s="61"/>
      <c r="F48" s="61"/>
      <c r="G48" s="61"/>
      <c r="H48" s="61">
        <v>5351</v>
      </c>
      <c r="I48" s="61">
        <v>3693</v>
      </c>
      <c r="J48" s="61">
        <v>1658</v>
      </c>
      <c r="K48" s="60" t="s">
        <v>115</v>
      </c>
      <c r="L48" s="61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</row>
    <row r="49" spans="1:254" ht="15" customHeight="1">
      <c r="A49" s="60" t="s">
        <v>107</v>
      </c>
      <c r="B49" s="60" t="s">
        <v>56</v>
      </c>
      <c r="C49" s="61">
        <v>6044</v>
      </c>
      <c r="D49" s="61">
        <v>676</v>
      </c>
      <c r="E49" s="61">
        <v>676</v>
      </c>
      <c r="F49" s="61">
        <v>80</v>
      </c>
      <c r="G49" s="61">
        <v>596</v>
      </c>
      <c r="H49" s="61"/>
      <c r="I49" s="61"/>
      <c r="J49" s="61"/>
      <c r="K49" s="60" t="s">
        <v>115</v>
      </c>
      <c r="L49" s="5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</row>
    <row r="50" spans="1:254" ht="15" customHeight="1">
      <c r="A50" s="60" t="s">
        <v>108</v>
      </c>
      <c r="B50" s="60" t="s">
        <v>57</v>
      </c>
      <c r="C50" s="61">
        <v>20121</v>
      </c>
      <c r="D50" s="61">
        <v>9933</v>
      </c>
      <c r="E50" s="61">
        <v>3643</v>
      </c>
      <c r="F50" s="61">
        <v>2214</v>
      </c>
      <c r="G50" s="61">
        <v>1429</v>
      </c>
      <c r="H50" s="61">
        <v>6290</v>
      </c>
      <c r="I50" s="61">
        <v>3372</v>
      </c>
      <c r="J50" s="61">
        <v>2918</v>
      </c>
      <c r="K50" s="60" t="s">
        <v>115</v>
      </c>
      <c r="L50" s="5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</row>
    <row r="51" spans="1:254" ht="15" customHeight="1">
      <c r="A51" s="60" t="s">
        <v>109</v>
      </c>
      <c r="B51" s="60" t="s">
        <v>58</v>
      </c>
      <c r="C51" s="62">
        <v>2364</v>
      </c>
      <c r="D51" s="62">
        <v>681</v>
      </c>
      <c r="E51" s="62">
        <v>482</v>
      </c>
      <c r="F51" s="62">
        <v>24</v>
      </c>
      <c r="G51" s="62">
        <v>458</v>
      </c>
      <c r="H51" s="62">
        <v>199</v>
      </c>
      <c r="I51" s="62">
        <v>72</v>
      </c>
      <c r="J51" s="62">
        <v>127</v>
      </c>
      <c r="K51" s="60" t="s">
        <v>115</v>
      </c>
      <c r="L51" s="5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</row>
    <row r="52" spans="1:254" ht="1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</row>
    <row r="53" spans="1:254" ht="15" customHeight="1"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</row>
    <row r="54" spans="1:254" ht="15" customHeight="1"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</row>
    <row r="55" spans="1:254" ht="15" customHeight="1"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</row>
    <row r="56" spans="1:254" ht="15" customHeight="1"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</row>
    <row r="57" spans="1:254" ht="15" customHeight="1"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</row>
    <row r="58" spans="1:254" ht="15" customHeight="1"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</row>
    <row r="59" spans="1:254" ht="15" customHeight="1"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</row>
    <row r="60" spans="1:254" ht="15" customHeight="1"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</row>
    <row r="61" spans="1:254" ht="15" customHeight="1"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</row>
    <row r="62" spans="1:254" ht="15" customHeight="1"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</row>
    <row r="63" spans="1:254" ht="15" customHeight="1"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</row>
    <row r="64" spans="1:254" ht="15" customHeight="1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</row>
    <row r="65" spans="14:254" ht="15" customHeight="1"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</row>
  </sheetData>
  <sortState xmlns:xlrd2="http://schemas.microsoft.com/office/spreadsheetml/2017/richdata2" ref="A1:IT65">
    <sortCondition ref="B2:B65"/>
  </sortState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7079-3894-49AA-98D1-2B5E43F1BAE6}">
  <dimension ref="A1:D53"/>
  <sheetViews>
    <sheetView topLeftCell="B28" workbookViewId="0">
      <selection activeCell="A36" sqref="A36"/>
    </sheetView>
  </sheetViews>
  <sheetFormatPr defaultRowHeight="15"/>
  <cols>
    <col min="1" max="1" width="21.140625" style="43" customWidth="1"/>
    <col min="2" max="2" width="27.140625" style="46" customWidth="1"/>
    <col min="3" max="3" width="27.28515625" style="43" customWidth="1"/>
    <col min="4" max="4" width="9.140625" style="44"/>
  </cols>
  <sheetData>
    <row r="1" spans="1:3">
      <c r="A1" s="54" t="s">
        <v>0</v>
      </c>
      <c r="B1" s="53" t="s">
        <v>127</v>
      </c>
      <c r="C1" s="53" t="s">
        <v>128</v>
      </c>
    </row>
    <row r="2" spans="1:3">
      <c r="A2" s="47" t="s">
        <v>9</v>
      </c>
      <c r="B2" s="48" t="s">
        <v>115</v>
      </c>
      <c r="C2" s="47" t="s">
        <v>126</v>
      </c>
    </row>
    <row r="3" spans="1:3">
      <c r="A3" s="41" t="s">
        <v>10</v>
      </c>
      <c r="B3" s="40" t="s">
        <v>115</v>
      </c>
      <c r="C3" s="41" t="s">
        <v>115</v>
      </c>
    </row>
    <row r="4" spans="1:3">
      <c r="A4" s="41" t="s">
        <v>11</v>
      </c>
      <c r="B4" s="40" t="s">
        <v>115</v>
      </c>
      <c r="C4" s="41" t="s">
        <v>115</v>
      </c>
    </row>
    <row r="5" spans="1:3">
      <c r="A5" s="41" t="s">
        <v>12</v>
      </c>
      <c r="B5" s="40" t="s">
        <v>115</v>
      </c>
      <c r="C5" s="41" t="s">
        <v>115</v>
      </c>
    </row>
    <row r="6" spans="1:3">
      <c r="A6" s="41" t="s">
        <v>13</v>
      </c>
      <c r="B6" s="40" t="s">
        <v>115</v>
      </c>
      <c r="C6" s="41" t="s">
        <v>115</v>
      </c>
    </row>
    <row r="7" spans="1:3">
      <c r="A7" s="41" t="s">
        <v>14</v>
      </c>
      <c r="B7" s="40" t="s">
        <v>115</v>
      </c>
      <c r="C7" s="41" t="s">
        <v>115</v>
      </c>
    </row>
    <row r="8" spans="1:3">
      <c r="A8" s="41" t="s">
        <v>15</v>
      </c>
      <c r="B8" s="40" t="s">
        <v>115</v>
      </c>
      <c r="C8" s="41" t="s">
        <v>115</v>
      </c>
    </row>
    <row r="9" spans="1:3">
      <c r="A9" s="41" t="s">
        <v>16</v>
      </c>
      <c r="B9" s="40" t="s">
        <v>115</v>
      </c>
      <c r="C9" s="41" t="s">
        <v>115</v>
      </c>
    </row>
    <row r="10" spans="1:3">
      <c r="A10" s="41" t="s">
        <v>17</v>
      </c>
      <c r="B10" s="40" t="s">
        <v>115</v>
      </c>
      <c r="C10" s="41" t="s">
        <v>115</v>
      </c>
    </row>
    <row r="11" spans="1:3">
      <c r="A11" s="41" t="s">
        <v>18</v>
      </c>
      <c r="B11" s="40" t="s">
        <v>115</v>
      </c>
      <c r="C11" s="41" t="s">
        <v>115</v>
      </c>
    </row>
    <row r="12" spans="1:3">
      <c r="A12" s="41" t="s">
        <v>19</v>
      </c>
      <c r="B12" s="40" t="s">
        <v>115</v>
      </c>
      <c r="C12" s="41" t="s">
        <v>115</v>
      </c>
    </row>
    <row r="13" spans="1:3">
      <c r="A13" s="41" t="s">
        <v>20</v>
      </c>
      <c r="B13" s="40" t="s">
        <v>115</v>
      </c>
      <c r="C13" s="41" t="s">
        <v>115</v>
      </c>
    </row>
    <row r="14" spans="1:3">
      <c r="A14" s="41" t="s">
        <v>21</v>
      </c>
      <c r="B14" s="40" t="s">
        <v>115</v>
      </c>
      <c r="C14" s="41" t="s">
        <v>115</v>
      </c>
    </row>
    <row r="15" spans="1:3">
      <c r="A15" s="50" t="s">
        <v>22</v>
      </c>
      <c r="B15" s="52" t="s">
        <v>117</v>
      </c>
      <c r="C15" s="51" t="s">
        <v>117</v>
      </c>
    </row>
    <row r="16" spans="1:3">
      <c r="A16" s="41" t="s">
        <v>23</v>
      </c>
      <c r="B16" s="40" t="s">
        <v>115</v>
      </c>
      <c r="C16" s="41" t="s">
        <v>115</v>
      </c>
    </row>
    <row r="17" spans="1:4">
      <c r="A17" s="41" t="s">
        <v>24</v>
      </c>
      <c r="B17" s="40" t="s">
        <v>115</v>
      </c>
      <c r="C17" s="41" t="s">
        <v>115</v>
      </c>
    </row>
    <row r="18" spans="1:4">
      <c r="A18" s="47" t="s">
        <v>25</v>
      </c>
      <c r="B18" s="48" t="s">
        <v>115</v>
      </c>
      <c r="C18" s="49" t="s">
        <v>117</v>
      </c>
    </row>
    <row r="19" spans="1:4">
      <c r="A19" s="41" t="s">
        <v>26</v>
      </c>
      <c r="B19" s="40" t="s">
        <v>115</v>
      </c>
      <c r="C19" s="41" t="s">
        <v>115</v>
      </c>
    </row>
    <row r="20" spans="1:4">
      <c r="A20" s="41" t="s">
        <v>27</v>
      </c>
      <c r="B20" s="40" t="s">
        <v>115</v>
      </c>
      <c r="C20" s="41" t="s">
        <v>115</v>
      </c>
    </row>
    <row r="21" spans="1:4">
      <c r="A21" s="41" t="s">
        <v>28</v>
      </c>
      <c r="B21" s="40" t="s">
        <v>115</v>
      </c>
      <c r="C21" s="41" t="s">
        <v>115</v>
      </c>
    </row>
    <row r="22" spans="1:4">
      <c r="A22" s="41" t="s">
        <v>29</v>
      </c>
      <c r="B22" s="45" t="s">
        <v>115</v>
      </c>
      <c r="C22" s="42" t="s">
        <v>115</v>
      </c>
    </row>
    <row r="23" spans="1:4" s="68" customFormat="1">
      <c r="A23" s="64" t="s">
        <v>30</v>
      </c>
      <c r="B23" s="65" t="s">
        <v>115</v>
      </c>
      <c r="C23" s="66" t="s">
        <v>115</v>
      </c>
      <c r="D23" s="67"/>
    </row>
    <row r="24" spans="1:4">
      <c r="A24" s="41" t="s">
        <v>31</v>
      </c>
      <c r="B24" s="45" t="s">
        <v>115</v>
      </c>
      <c r="C24" s="42" t="s">
        <v>115</v>
      </c>
    </row>
    <row r="25" spans="1:4">
      <c r="A25" s="41" t="s">
        <v>32</v>
      </c>
      <c r="B25" s="40" t="s">
        <v>115</v>
      </c>
      <c r="C25" s="41" t="s">
        <v>115</v>
      </c>
    </row>
    <row r="26" spans="1:4">
      <c r="A26" s="41" t="s">
        <v>33</v>
      </c>
      <c r="B26" s="40" t="s">
        <v>115</v>
      </c>
      <c r="C26" s="41" t="s">
        <v>115</v>
      </c>
    </row>
    <row r="27" spans="1:4">
      <c r="A27" s="41" t="s">
        <v>34</v>
      </c>
      <c r="B27" s="40" t="s">
        <v>115</v>
      </c>
      <c r="C27" s="41" t="s">
        <v>115</v>
      </c>
    </row>
    <row r="28" spans="1:4">
      <c r="A28" s="50" t="s">
        <v>35</v>
      </c>
      <c r="B28" s="52" t="s">
        <v>117</v>
      </c>
      <c r="C28" s="51" t="s">
        <v>117</v>
      </c>
    </row>
    <row r="29" spans="1:4">
      <c r="A29" s="41" t="s">
        <v>36</v>
      </c>
      <c r="B29" s="40" t="s">
        <v>115</v>
      </c>
      <c r="C29" s="41" t="s">
        <v>115</v>
      </c>
    </row>
    <row r="30" spans="1:4">
      <c r="A30" s="41" t="s">
        <v>37</v>
      </c>
      <c r="B30" s="40" t="s">
        <v>115</v>
      </c>
      <c r="C30" s="41" t="s">
        <v>115</v>
      </c>
    </row>
    <row r="31" spans="1:4">
      <c r="A31" s="47" t="s">
        <v>38</v>
      </c>
      <c r="B31" s="48" t="s">
        <v>115</v>
      </c>
      <c r="C31" s="49" t="s">
        <v>117</v>
      </c>
    </row>
    <row r="32" spans="1:4">
      <c r="A32" s="50" t="s">
        <v>39</v>
      </c>
      <c r="B32" s="52" t="s">
        <v>117</v>
      </c>
      <c r="C32" s="51" t="s">
        <v>117</v>
      </c>
    </row>
    <row r="33" spans="1:3">
      <c r="A33" s="50" t="s">
        <v>40</v>
      </c>
      <c r="B33" s="52" t="s">
        <v>117</v>
      </c>
      <c r="C33" s="51" t="s">
        <v>117</v>
      </c>
    </row>
    <row r="34" spans="1:3">
      <c r="A34" s="41" t="s">
        <v>41</v>
      </c>
      <c r="B34" s="40" t="s">
        <v>115</v>
      </c>
      <c r="C34" s="41" t="s">
        <v>115</v>
      </c>
    </row>
    <row r="35" spans="1:3">
      <c r="A35" s="41" t="s">
        <v>42</v>
      </c>
      <c r="B35" s="40" t="s">
        <v>115</v>
      </c>
      <c r="C35" s="41" t="s">
        <v>115</v>
      </c>
    </row>
    <row r="36" spans="1:3">
      <c r="A36" s="64" t="s">
        <v>43</v>
      </c>
      <c r="B36" s="40" t="s">
        <v>115</v>
      </c>
      <c r="C36" s="41" t="s">
        <v>115</v>
      </c>
    </row>
    <row r="37" spans="1:3">
      <c r="A37" s="41" t="s">
        <v>44</v>
      </c>
      <c r="B37" s="40" t="s">
        <v>115</v>
      </c>
      <c r="C37" s="41" t="s">
        <v>115</v>
      </c>
    </row>
    <row r="38" spans="1:3">
      <c r="A38" s="41" t="s">
        <v>45</v>
      </c>
      <c r="B38" s="40" t="s">
        <v>115</v>
      </c>
      <c r="C38" s="41" t="s">
        <v>115</v>
      </c>
    </row>
    <row r="39" spans="1:3">
      <c r="A39" s="41" t="s">
        <v>46</v>
      </c>
      <c r="B39" s="40" t="s">
        <v>115</v>
      </c>
      <c r="C39" s="41" t="s">
        <v>115</v>
      </c>
    </row>
    <row r="40" spans="1:3">
      <c r="A40" s="41" t="s">
        <v>47</v>
      </c>
      <c r="B40" s="40" t="s">
        <v>115</v>
      </c>
      <c r="C40" s="41" t="s">
        <v>115</v>
      </c>
    </row>
    <row r="41" spans="1:3">
      <c r="A41" s="41" t="s">
        <v>48</v>
      </c>
      <c r="B41" s="40" t="s">
        <v>115</v>
      </c>
      <c r="C41" s="41" t="s">
        <v>115</v>
      </c>
    </row>
    <row r="42" spans="1:3">
      <c r="A42" s="41" t="s">
        <v>49</v>
      </c>
      <c r="B42" s="40" t="s">
        <v>115</v>
      </c>
      <c r="C42" s="41" t="s">
        <v>115</v>
      </c>
    </row>
    <row r="43" spans="1:3">
      <c r="A43" s="50" t="s">
        <v>50</v>
      </c>
      <c r="B43" s="52" t="s">
        <v>117</v>
      </c>
      <c r="C43" s="51" t="s">
        <v>117</v>
      </c>
    </row>
    <row r="44" spans="1:3">
      <c r="A44" s="41" t="s">
        <v>51</v>
      </c>
      <c r="B44" s="40" t="s">
        <v>115</v>
      </c>
      <c r="C44" s="41" t="s">
        <v>115</v>
      </c>
    </row>
    <row r="45" spans="1:3">
      <c r="A45" s="41" t="s">
        <v>52</v>
      </c>
      <c r="B45" s="40" t="s">
        <v>115</v>
      </c>
      <c r="C45" s="41" t="s">
        <v>115</v>
      </c>
    </row>
    <row r="46" spans="1:3">
      <c r="A46" s="41" t="s">
        <v>53</v>
      </c>
      <c r="B46" s="40" t="s">
        <v>115</v>
      </c>
      <c r="C46" s="41" t="s">
        <v>115</v>
      </c>
    </row>
    <row r="47" spans="1:3">
      <c r="A47" s="64" t="s">
        <v>54</v>
      </c>
      <c r="B47" s="40" t="s">
        <v>115</v>
      </c>
      <c r="C47" s="41" t="s">
        <v>115</v>
      </c>
    </row>
    <row r="48" spans="1:3">
      <c r="A48" s="41" t="s">
        <v>55</v>
      </c>
      <c r="B48" s="40" t="s">
        <v>115</v>
      </c>
      <c r="C48" s="41" t="s">
        <v>115</v>
      </c>
    </row>
    <row r="49" spans="1:3">
      <c r="A49" s="41" t="s">
        <v>56</v>
      </c>
      <c r="B49" s="40" t="s">
        <v>115</v>
      </c>
      <c r="C49" s="41" t="s">
        <v>115</v>
      </c>
    </row>
    <row r="50" spans="1:3">
      <c r="A50" s="41" t="s">
        <v>57</v>
      </c>
      <c r="B50" s="40" t="s">
        <v>115</v>
      </c>
      <c r="C50" s="41" t="s">
        <v>115</v>
      </c>
    </row>
    <row r="51" spans="1:3">
      <c r="A51" s="41" t="s">
        <v>58</v>
      </c>
      <c r="B51" s="40" t="s">
        <v>115</v>
      </c>
      <c r="C51" s="41" t="s">
        <v>115</v>
      </c>
    </row>
    <row r="52" spans="1:3">
      <c r="A52" s="42"/>
      <c r="B52" s="45"/>
      <c r="C52" s="42"/>
    </row>
    <row r="53" spans="1:3">
      <c r="B53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F3EFDD-5B69-4990-915C-5FBC000951BA}"/>
</file>

<file path=customXml/itemProps2.xml><?xml version="1.0" encoding="utf-8"?>
<ds:datastoreItem xmlns:ds="http://schemas.openxmlformats.org/officeDocument/2006/customXml" ds:itemID="{61908B07-54D0-41B3-8455-6EB578778097}"/>
</file>

<file path=customXml/itemProps3.xml><?xml version="1.0" encoding="utf-8"?>
<ds:datastoreItem xmlns:ds="http://schemas.openxmlformats.org/officeDocument/2006/customXml" ds:itemID="{28AF7866-3992-45B4-9764-3FF39FD33C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 Roberts</cp:lastModifiedBy>
  <cp:revision/>
  <dcterms:created xsi:type="dcterms:W3CDTF">2021-04-06T17:23:21Z</dcterms:created>
  <dcterms:modified xsi:type="dcterms:W3CDTF">2021-06-09T11:51:54Z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