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520" windowHeight="15540" tabRatio="500"/>
  </bookViews>
  <sheets>
    <sheet name="seedplan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I2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" i="1"/>
  <c r="I4" i="1"/>
</calcChain>
</file>

<file path=xl/sharedStrings.xml><?xml version="1.0" encoding="utf-8"?>
<sst xmlns="http://schemas.openxmlformats.org/spreadsheetml/2006/main" count="177" uniqueCount="141">
  <si>
    <t>Code</t>
  </si>
  <si>
    <t>Species name</t>
  </si>
  <si>
    <t>Occurrence</t>
  </si>
  <si>
    <t>maxH</t>
  </si>
  <si>
    <t>Wd</t>
  </si>
  <si>
    <t>Sm</t>
  </si>
  <si>
    <t>Shade</t>
  </si>
  <si>
    <t>N</t>
  </si>
  <si>
    <t>ABBA</t>
  </si>
  <si>
    <t>Abies balsamea</t>
  </si>
  <si>
    <t>ACNE</t>
  </si>
  <si>
    <t>Acer negundo</t>
  </si>
  <si>
    <t>ACNI</t>
  </si>
  <si>
    <t>Acer nigrum</t>
  </si>
  <si>
    <t>ACPE</t>
  </si>
  <si>
    <t>Acer pensylvanicum</t>
  </si>
  <si>
    <t>ACPL</t>
  </si>
  <si>
    <t>Acer platanoides</t>
  </si>
  <si>
    <t>ACRU</t>
  </si>
  <si>
    <t>Acer rubrum</t>
  </si>
  <si>
    <t>ACSA</t>
  </si>
  <si>
    <t>Acer saccharum</t>
  </si>
  <si>
    <t>ACSI</t>
  </si>
  <si>
    <t>Acer saccharinum</t>
  </si>
  <si>
    <t>ACSP</t>
  </si>
  <si>
    <t>Acer spicatum</t>
  </si>
  <si>
    <t>ALCR</t>
  </si>
  <si>
    <t>Alnus crispa</t>
  </si>
  <si>
    <t>ALRU</t>
  </si>
  <si>
    <t>Alnus rugosa</t>
  </si>
  <si>
    <t>AMSP</t>
  </si>
  <si>
    <t>Amelanchier spp</t>
  </si>
  <si>
    <t>BEAL</t>
  </si>
  <si>
    <t>Betula alleghaniensis</t>
  </si>
  <si>
    <t>BEPA</t>
  </si>
  <si>
    <t>Betula papyrifera</t>
  </si>
  <si>
    <t>BEPO</t>
  </si>
  <si>
    <t>Betula populifolia</t>
  </si>
  <si>
    <t>CABI</t>
  </si>
  <si>
    <t>Catalpa bignonioides</t>
  </si>
  <si>
    <t>NA</t>
  </si>
  <si>
    <t>CACA</t>
  </si>
  <si>
    <t>Carpinus caroliniana</t>
  </si>
  <si>
    <t>CACO</t>
  </si>
  <si>
    <t>Carya cordiformis</t>
  </si>
  <si>
    <t>CAOV</t>
  </si>
  <si>
    <t>Carya ovata</t>
  </si>
  <si>
    <t>COAL</t>
  </si>
  <si>
    <t>Cornus alternifolia</t>
  </si>
  <si>
    <t>COCO</t>
  </si>
  <si>
    <t>Corylus cornuta</t>
  </si>
  <si>
    <t>COST</t>
  </si>
  <si>
    <t>Cornus stolonifera</t>
  </si>
  <si>
    <t>CRSP</t>
  </si>
  <si>
    <t>Crataegus spp</t>
  </si>
  <si>
    <t>EUAM</t>
  </si>
  <si>
    <t>Euonymus americanus</t>
  </si>
  <si>
    <t>FAGR</t>
  </si>
  <si>
    <t>Fagus grandifolia</t>
  </si>
  <si>
    <t>FRAM</t>
  </si>
  <si>
    <t>Fraxinus americana</t>
  </si>
  <si>
    <t>FRNI</t>
  </si>
  <si>
    <t>Fraxinus nigra</t>
  </si>
  <si>
    <t>FRPE</t>
  </si>
  <si>
    <t>Fraxinus pennsylvanica</t>
  </si>
  <si>
    <t>JUCI</t>
  </si>
  <si>
    <t>Juglans cinerea</t>
  </si>
  <si>
    <t>JUNI</t>
  </si>
  <si>
    <t>Juglans nigra</t>
  </si>
  <si>
    <t>JUVI</t>
  </si>
  <si>
    <t>Juniperus virginiana</t>
  </si>
  <si>
    <t>LALA</t>
  </si>
  <si>
    <t>Larix laricina</t>
  </si>
  <si>
    <t>LITU</t>
  </si>
  <si>
    <t>Liriodendron tulipifera</t>
  </si>
  <si>
    <t>MASP</t>
  </si>
  <si>
    <t>Malus spp</t>
  </si>
  <si>
    <t>NEMU</t>
  </si>
  <si>
    <t>Nemopanthus mucronatus</t>
  </si>
  <si>
    <t>OSVI</t>
  </si>
  <si>
    <t>Ostrya virginiana</t>
  </si>
  <si>
    <t>PIAB</t>
  </si>
  <si>
    <t>Picea abies</t>
  </si>
  <si>
    <t>PIBA</t>
  </si>
  <si>
    <t>Pinus banksiana</t>
  </si>
  <si>
    <t>PIGL</t>
  </si>
  <si>
    <t>Picea glauca</t>
  </si>
  <si>
    <t>PIMA</t>
  </si>
  <si>
    <t>Picea mariana</t>
  </si>
  <si>
    <t>PIRE</t>
  </si>
  <si>
    <t>Pinus resinosa</t>
  </si>
  <si>
    <t>PIRU</t>
  </si>
  <si>
    <t>Picea rubens</t>
  </si>
  <si>
    <t>PIST</t>
  </si>
  <si>
    <t>Pinus strobus</t>
  </si>
  <si>
    <t>PLOC</t>
  </si>
  <si>
    <t>Platanus occidentalis</t>
  </si>
  <si>
    <t>POBA</t>
  </si>
  <si>
    <t>Populus balsamifera</t>
  </si>
  <si>
    <t>PODE</t>
  </si>
  <si>
    <t>Populus deltoides</t>
  </si>
  <si>
    <t>POGR</t>
  </si>
  <si>
    <t>Populus grandidenta</t>
  </si>
  <si>
    <t>POTR</t>
  </si>
  <si>
    <t>Populus tremuloides</t>
  </si>
  <si>
    <t>PRPE</t>
  </si>
  <si>
    <t>Prunus pensylvanica</t>
  </si>
  <si>
    <t>PRSE</t>
  </si>
  <si>
    <t>Prunus serotina</t>
  </si>
  <si>
    <t>PRVI</t>
  </si>
  <si>
    <t>Prunus virginiana</t>
  </si>
  <si>
    <t>QUAL</t>
  </si>
  <si>
    <t>Quercus alba</t>
  </si>
  <si>
    <t>QUBI</t>
  </si>
  <si>
    <t>Quercus bicolor</t>
  </si>
  <si>
    <t>QUMA</t>
  </si>
  <si>
    <t>Quercus macrocarpa</t>
  </si>
  <si>
    <t>QURU</t>
  </si>
  <si>
    <t>Quercus rubra</t>
  </si>
  <si>
    <t>SASP</t>
  </si>
  <si>
    <t>Salix spp</t>
  </si>
  <si>
    <t>SOAM</t>
  </si>
  <si>
    <t>Sorbus americana</t>
  </si>
  <si>
    <t>THOC</t>
  </si>
  <si>
    <t xml:space="preserve">Thuja occidentalis </t>
  </si>
  <si>
    <t>TIAM</t>
  </si>
  <si>
    <t>Tilia americana</t>
  </si>
  <si>
    <t>TSCA</t>
  </si>
  <si>
    <t>Tsuga canadensis</t>
  </si>
  <si>
    <t>ULAM</t>
  </si>
  <si>
    <t>Ulmus americana</t>
  </si>
  <si>
    <t>ULRU</t>
  </si>
  <si>
    <t>Ulmus rubra</t>
  </si>
  <si>
    <t>ULTH</t>
  </si>
  <si>
    <t>Ulmus thomasii</t>
  </si>
  <si>
    <t>VICA</t>
  </si>
  <si>
    <t>Viburnum cassinoides</t>
  </si>
  <si>
    <t>VIPA</t>
  </si>
  <si>
    <t>Viola palustris</t>
  </si>
  <si>
    <t>height</t>
  </si>
  <si>
    <t>ShadeTol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</si>
</sst>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34" workbookViewId="0">
      <selection activeCell="J35" sqref="J3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139</v>
      </c>
      <c r="J1" t="s">
        <v>140</v>
      </c>
    </row>
    <row r="2" spans="1:10">
      <c r="A2" t="s">
        <v>8</v>
      </c>
      <c r="B2" t="s">
        <v>9</v>
      </c>
      <c r="C2">
        <v>7759</v>
      </c>
      <c r="D2">
        <v>25</v>
      </c>
      <c r="E2">
        <v>0.34</v>
      </c>
      <c r="F2">
        <v>7.6</v>
      </c>
      <c r="G2">
        <v>5</v>
      </c>
      <c r="H2">
        <v>1.66</v>
      </c>
      <c r="I2" t="str">
        <f>IF(D2&gt;=20,"tall",IF(D2&gt;5,"medium","small"))</f>
        <v>tall</v>
      </c>
      <c r="J2" t="str">
        <f>IF(D2&gt;3.6,"high",IF(D2&gt;2.3,"average","low"))</f>
        <v>high</v>
      </c>
    </row>
    <row r="3" spans="1:10">
      <c r="A3" t="s">
        <v>10</v>
      </c>
      <c r="B3" t="s">
        <v>11</v>
      </c>
      <c r="C3">
        <v>0</v>
      </c>
      <c r="D3">
        <v>20</v>
      </c>
      <c r="E3">
        <v>0.44</v>
      </c>
      <c r="F3">
        <v>34</v>
      </c>
      <c r="G3">
        <v>3.5</v>
      </c>
      <c r="H3">
        <v>2.5</v>
      </c>
      <c r="I3" t="str">
        <f t="shared" ref="I3:I65" si="0">IF(D3&gt;=20,"tall",IF(D3&gt;5,"medium","small"))</f>
        <v>tall</v>
      </c>
      <c r="J3" t="str">
        <f t="shared" ref="J3:J66" si="1">IF(D3&gt;3.6,"high",IF(D3&gt;2.3,"average","low"))</f>
        <v>high</v>
      </c>
    </row>
    <row r="4" spans="1:10">
      <c r="A4" t="s">
        <v>12</v>
      </c>
      <c r="B4" t="s">
        <v>13</v>
      </c>
      <c r="C4">
        <v>1</v>
      </c>
      <c r="D4">
        <v>30</v>
      </c>
      <c r="E4">
        <v>0.52</v>
      </c>
      <c r="F4">
        <v>65</v>
      </c>
      <c r="G4">
        <v>3</v>
      </c>
      <c r="H4">
        <v>1.83</v>
      </c>
      <c r="I4" t="str">
        <f t="shared" si="0"/>
        <v>tall</v>
      </c>
      <c r="J4" t="str">
        <f t="shared" si="1"/>
        <v>high</v>
      </c>
    </row>
    <row r="5" spans="1:10">
      <c r="A5" t="s">
        <v>14</v>
      </c>
      <c r="B5" t="s">
        <v>15</v>
      </c>
      <c r="C5">
        <v>665</v>
      </c>
      <c r="D5">
        <v>10</v>
      </c>
      <c r="E5">
        <v>0.44</v>
      </c>
      <c r="F5">
        <v>41</v>
      </c>
      <c r="G5">
        <v>3.5</v>
      </c>
      <c r="H5">
        <v>2.2200000000000002</v>
      </c>
      <c r="I5" t="str">
        <f t="shared" si="0"/>
        <v>medium</v>
      </c>
      <c r="J5" t="str">
        <f t="shared" si="1"/>
        <v>high</v>
      </c>
    </row>
    <row r="6" spans="1:10">
      <c r="A6" t="s">
        <v>16</v>
      </c>
      <c r="B6" t="s">
        <v>17</v>
      </c>
      <c r="C6">
        <v>0</v>
      </c>
      <c r="D6">
        <v>15</v>
      </c>
      <c r="E6">
        <v>0.51</v>
      </c>
      <c r="F6">
        <v>172</v>
      </c>
      <c r="G6">
        <v>4.2</v>
      </c>
      <c r="H6">
        <v>1.99</v>
      </c>
      <c r="I6" t="str">
        <f t="shared" si="0"/>
        <v>medium</v>
      </c>
      <c r="J6" t="str">
        <f t="shared" si="1"/>
        <v>high</v>
      </c>
    </row>
    <row r="7" spans="1:10">
      <c r="A7" t="s">
        <v>18</v>
      </c>
      <c r="B7" t="s">
        <v>19</v>
      </c>
      <c r="C7">
        <v>3669</v>
      </c>
      <c r="D7">
        <v>25</v>
      </c>
      <c r="E7">
        <v>0.49</v>
      </c>
      <c r="F7">
        <v>20</v>
      </c>
      <c r="G7">
        <v>3.4</v>
      </c>
      <c r="H7">
        <v>1.91</v>
      </c>
      <c r="I7" t="str">
        <f t="shared" si="0"/>
        <v>tall</v>
      </c>
      <c r="J7" t="str">
        <f t="shared" si="1"/>
        <v>high</v>
      </c>
    </row>
    <row r="8" spans="1:10">
      <c r="A8" t="s">
        <v>20</v>
      </c>
      <c r="B8" t="s">
        <v>21</v>
      </c>
      <c r="C8">
        <v>3113</v>
      </c>
      <c r="D8">
        <v>35</v>
      </c>
      <c r="E8">
        <v>0.56000000000000005</v>
      </c>
      <c r="F8">
        <v>65</v>
      </c>
      <c r="G8">
        <v>4.8</v>
      </c>
      <c r="H8">
        <v>1.83</v>
      </c>
      <c r="I8" t="str">
        <f t="shared" si="0"/>
        <v>tall</v>
      </c>
      <c r="J8" t="str">
        <f t="shared" si="1"/>
        <v>high</v>
      </c>
    </row>
    <row r="9" spans="1:10">
      <c r="A9" t="s">
        <v>22</v>
      </c>
      <c r="B9" t="s">
        <v>23</v>
      </c>
      <c r="C9">
        <v>21</v>
      </c>
      <c r="D9">
        <v>35</v>
      </c>
      <c r="E9">
        <v>0.44</v>
      </c>
      <c r="F9">
        <v>255</v>
      </c>
      <c r="G9">
        <v>3.6</v>
      </c>
      <c r="H9">
        <v>2.36</v>
      </c>
      <c r="I9" t="str">
        <f t="shared" si="0"/>
        <v>tall</v>
      </c>
      <c r="J9" t="str">
        <f t="shared" si="1"/>
        <v>high</v>
      </c>
    </row>
    <row r="10" spans="1:10">
      <c r="A10" t="s">
        <v>24</v>
      </c>
      <c r="B10" t="s">
        <v>25</v>
      </c>
      <c r="C10">
        <v>166</v>
      </c>
      <c r="D10">
        <v>5</v>
      </c>
      <c r="E10">
        <v>0.44</v>
      </c>
      <c r="F10">
        <v>20</v>
      </c>
      <c r="G10">
        <v>3.3</v>
      </c>
      <c r="H10">
        <v>2.4900000000000002</v>
      </c>
      <c r="I10" t="str">
        <f t="shared" si="0"/>
        <v>small</v>
      </c>
      <c r="J10" t="str">
        <f t="shared" si="1"/>
        <v>high</v>
      </c>
    </row>
    <row r="11" spans="1:10">
      <c r="A11" t="s">
        <v>26</v>
      </c>
      <c r="B11" t="s">
        <v>27</v>
      </c>
      <c r="C11">
        <v>1</v>
      </c>
      <c r="D11">
        <v>3</v>
      </c>
      <c r="E11">
        <v>0.37</v>
      </c>
      <c r="F11">
        <v>0.35</v>
      </c>
      <c r="G11">
        <v>1.5</v>
      </c>
      <c r="H11">
        <v>2</v>
      </c>
      <c r="I11" t="str">
        <f t="shared" si="0"/>
        <v>small</v>
      </c>
      <c r="J11" t="str">
        <f t="shared" si="1"/>
        <v>average</v>
      </c>
    </row>
    <row r="12" spans="1:10">
      <c r="A12" t="s">
        <v>28</v>
      </c>
      <c r="B12" t="s">
        <v>29</v>
      </c>
      <c r="C12">
        <v>40</v>
      </c>
      <c r="D12">
        <v>5</v>
      </c>
      <c r="E12">
        <v>0.37</v>
      </c>
      <c r="F12">
        <v>0.42</v>
      </c>
      <c r="G12">
        <v>1</v>
      </c>
      <c r="H12">
        <v>2.98</v>
      </c>
      <c r="I12" t="str">
        <f t="shared" si="0"/>
        <v>small</v>
      </c>
      <c r="J12" t="str">
        <f t="shared" si="1"/>
        <v>high</v>
      </c>
    </row>
    <row r="13" spans="1:10">
      <c r="A13" t="s">
        <v>30</v>
      </c>
      <c r="B13" t="s">
        <v>31</v>
      </c>
      <c r="C13">
        <v>29</v>
      </c>
      <c r="D13">
        <v>10</v>
      </c>
      <c r="E13">
        <v>0.66</v>
      </c>
      <c r="F13">
        <v>5.5</v>
      </c>
      <c r="G13">
        <v>3.4</v>
      </c>
      <c r="H13">
        <v>1.82</v>
      </c>
      <c r="I13" t="str">
        <f t="shared" si="0"/>
        <v>medium</v>
      </c>
      <c r="J13" t="str">
        <f t="shared" si="1"/>
        <v>high</v>
      </c>
    </row>
    <row r="14" spans="1:10">
      <c r="A14" t="s">
        <v>32</v>
      </c>
      <c r="B14" t="s">
        <v>33</v>
      </c>
      <c r="C14">
        <v>3000</v>
      </c>
      <c r="D14">
        <v>25</v>
      </c>
      <c r="E14">
        <v>0.55000000000000004</v>
      </c>
      <c r="F14">
        <v>1.02</v>
      </c>
      <c r="G14">
        <v>3.2</v>
      </c>
      <c r="H14">
        <v>2.2000000000000002</v>
      </c>
      <c r="I14" t="str">
        <f t="shared" si="0"/>
        <v>tall</v>
      </c>
      <c r="J14" t="str">
        <f t="shared" si="1"/>
        <v>high</v>
      </c>
    </row>
    <row r="15" spans="1:10">
      <c r="A15" t="s">
        <v>34</v>
      </c>
      <c r="B15" t="s">
        <v>35</v>
      </c>
      <c r="C15">
        <v>5763</v>
      </c>
      <c r="D15">
        <v>25</v>
      </c>
      <c r="E15">
        <v>0.48</v>
      </c>
      <c r="F15">
        <v>0.33</v>
      </c>
      <c r="G15">
        <v>1.5</v>
      </c>
      <c r="H15">
        <v>2.31</v>
      </c>
      <c r="I15" t="str">
        <f t="shared" si="0"/>
        <v>tall</v>
      </c>
      <c r="J15" t="str">
        <f t="shared" si="1"/>
        <v>high</v>
      </c>
    </row>
    <row r="16" spans="1:10">
      <c r="A16" t="s">
        <v>36</v>
      </c>
      <c r="B16" t="s">
        <v>37</v>
      </c>
      <c r="C16">
        <v>209</v>
      </c>
      <c r="D16">
        <v>12</v>
      </c>
      <c r="E16">
        <v>0.45</v>
      </c>
      <c r="F16">
        <v>0.11</v>
      </c>
      <c r="G16">
        <v>1.5</v>
      </c>
      <c r="H16">
        <v>1.79</v>
      </c>
      <c r="I16" t="str">
        <f t="shared" si="0"/>
        <v>medium</v>
      </c>
      <c r="J16" t="str">
        <f t="shared" si="1"/>
        <v>high</v>
      </c>
    </row>
    <row r="17" spans="1:10">
      <c r="A17" t="s">
        <v>38</v>
      </c>
      <c r="B17" t="s">
        <v>39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</row>
    <row r="18" spans="1:10">
      <c r="A18" t="s">
        <v>41</v>
      </c>
      <c r="B18" t="s">
        <v>42</v>
      </c>
      <c r="C18">
        <v>7</v>
      </c>
      <c r="D18">
        <v>8</v>
      </c>
      <c r="E18">
        <v>0.57999999999999996</v>
      </c>
      <c r="F18">
        <v>13</v>
      </c>
      <c r="G18">
        <v>4.5999999999999996</v>
      </c>
      <c r="H18">
        <v>2.15</v>
      </c>
      <c r="I18" t="str">
        <f t="shared" si="0"/>
        <v>medium</v>
      </c>
      <c r="J18" t="str">
        <f t="shared" si="1"/>
        <v>high</v>
      </c>
    </row>
    <row r="19" spans="1:10">
      <c r="A19" t="s">
        <v>43</v>
      </c>
      <c r="B19" t="s">
        <v>44</v>
      </c>
      <c r="C19">
        <v>12</v>
      </c>
      <c r="D19">
        <v>25</v>
      </c>
      <c r="E19">
        <v>0.6</v>
      </c>
      <c r="F19">
        <v>2920</v>
      </c>
      <c r="G19">
        <v>2.1</v>
      </c>
      <c r="H19">
        <v>2.6</v>
      </c>
      <c r="I19" t="str">
        <f t="shared" si="0"/>
        <v>tall</v>
      </c>
      <c r="J19" t="str">
        <f t="shared" si="1"/>
        <v>high</v>
      </c>
    </row>
    <row r="20" spans="1:10">
      <c r="A20" t="s">
        <v>45</v>
      </c>
      <c r="B20" t="s">
        <v>46</v>
      </c>
      <c r="C20">
        <v>0</v>
      </c>
      <c r="D20">
        <v>25</v>
      </c>
      <c r="E20">
        <v>0.64</v>
      </c>
      <c r="F20">
        <v>4545</v>
      </c>
      <c r="G20">
        <v>3.4</v>
      </c>
      <c r="H20">
        <v>2.09</v>
      </c>
      <c r="I20" t="str">
        <f t="shared" si="0"/>
        <v>tall</v>
      </c>
      <c r="J20" t="str">
        <f t="shared" si="1"/>
        <v>high</v>
      </c>
    </row>
    <row r="21" spans="1:10">
      <c r="A21" t="s">
        <v>47</v>
      </c>
      <c r="B21" t="s">
        <v>48</v>
      </c>
      <c r="C21">
        <v>0</v>
      </c>
      <c r="D21">
        <v>10</v>
      </c>
      <c r="E21">
        <v>0.57999999999999996</v>
      </c>
      <c r="F21">
        <v>57</v>
      </c>
      <c r="G21">
        <v>2</v>
      </c>
      <c r="H21">
        <v>1.7</v>
      </c>
      <c r="I21" t="str">
        <f t="shared" si="0"/>
        <v>medium</v>
      </c>
      <c r="J21" t="str">
        <f t="shared" si="1"/>
        <v>high</v>
      </c>
    </row>
    <row r="22" spans="1:10">
      <c r="A22" t="s">
        <v>49</v>
      </c>
      <c r="B22" t="s">
        <v>50</v>
      </c>
      <c r="C22">
        <v>0</v>
      </c>
      <c r="D22">
        <v>3</v>
      </c>
      <c r="E22">
        <v>0.52</v>
      </c>
      <c r="F22">
        <v>826</v>
      </c>
      <c r="G22">
        <v>3</v>
      </c>
      <c r="H22" t="s">
        <v>40</v>
      </c>
      <c r="I22" t="str">
        <f t="shared" si="0"/>
        <v>small</v>
      </c>
      <c r="J22" t="str">
        <f t="shared" si="1"/>
        <v>average</v>
      </c>
    </row>
    <row r="23" spans="1:10">
      <c r="A23" t="s">
        <v>51</v>
      </c>
      <c r="B23" t="s">
        <v>52</v>
      </c>
      <c r="C23">
        <v>0</v>
      </c>
      <c r="D23">
        <v>3</v>
      </c>
      <c r="E23">
        <v>0.57999999999999996</v>
      </c>
      <c r="F23">
        <v>24</v>
      </c>
      <c r="G23">
        <v>1</v>
      </c>
      <c r="H23" t="s">
        <v>40</v>
      </c>
      <c r="I23" t="str">
        <f t="shared" si="0"/>
        <v>small</v>
      </c>
      <c r="J23" t="str">
        <f t="shared" si="1"/>
        <v>average</v>
      </c>
    </row>
    <row r="24" spans="1:10">
      <c r="A24" t="s">
        <v>53</v>
      </c>
      <c r="B24" t="s">
        <v>54</v>
      </c>
      <c r="C24">
        <v>2</v>
      </c>
      <c r="D24">
        <v>8</v>
      </c>
      <c r="E24">
        <v>0.62</v>
      </c>
      <c r="F24">
        <v>91</v>
      </c>
      <c r="G24">
        <v>2.1</v>
      </c>
      <c r="H24">
        <v>1.7</v>
      </c>
      <c r="I24" t="str">
        <f t="shared" si="0"/>
        <v>medium</v>
      </c>
      <c r="J24" t="str">
        <f t="shared" si="1"/>
        <v>high</v>
      </c>
    </row>
    <row r="25" spans="1:10">
      <c r="A25" t="s">
        <v>55</v>
      </c>
      <c r="B25" t="s">
        <v>56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</row>
    <row r="26" spans="1:10">
      <c r="A26" t="s">
        <v>57</v>
      </c>
      <c r="B26" t="s">
        <v>58</v>
      </c>
      <c r="C26">
        <v>1173</v>
      </c>
      <c r="D26">
        <v>25</v>
      </c>
      <c r="E26">
        <v>0.56000000000000005</v>
      </c>
      <c r="F26">
        <v>286</v>
      </c>
      <c r="G26">
        <v>4.8</v>
      </c>
      <c r="H26">
        <v>2.04</v>
      </c>
      <c r="I26" t="str">
        <f t="shared" si="0"/>
        <v>tall</v>
      </c>
      <c r="J26" t="str">
        <f t="shared" si="1"/>
        <v>high</v>
      </c>
    </row>
    <row r="27" spans="1:10">
      <c r="A27" t="s">
        <v>59</v>
      </c>
      <c r="B27" t="s">
        <v>60</v>
      </c>
      <c r="C27">
        <v>314</v>
      </c>
      <c r="D27">
        <v>30</v>
      </c>
      <c r="E27">
        <v>0.55000000000000004</v>
      </c>
      <c r="F27">
        <v>45</v>
      </c>
      <c r="G27">
        <v>2.5</v>
      </c>
      <c r="H27">
        <v>2.12</v>
      </c>
      <c r="I27" t="str">
        <f t="shared" si="0"/>
        <v>tall</v>
      </c>
      <c r="J27" t="str">
        <f t="shared" si="1"/>
        <v>high</v>
      </c>
    </row>
    <row r="28" spans="1:10">
      <c r="A28" t="s">
        <v>61</v>
      </c>
      <c r="B28" t="s">
        <v>62</v>
      </c>
      <c r="C28">
        <v>513</v>
      </c>
      <c r="D28">
        <v>20</v>
      </c>
      <c r="E28">
        <v>0.45</v>
      </c>
      <c r="F28">
        <v>58</v>
      </c>
      <c r="G28">
        <v>3</v>
      </c>
      <c r="H28">
        <v>2.1</v>
      </c>
      <c r="I28" t="str">
        <f t="shared" si="0"/>
        <v>tall</v>
      </c>
      <c r="J28" t="str">
        <f t="shared" si="1"/>
        <v>high</v>
      </c>
    </row>
    <row r="29" spans="1:10">
      <c r="A29" t="s">
        <v>63</v>
      </c>
      <c r="B29" t="s">
        <v>64</v>
      </c>
      <c r="C29">
        <v>21</v>
      </c>
      <c r="D29">
        <v>25</v>
      </c>
      <c r="E29">
        <v>0.53</v>
      </c>
      <c r="F29">
        <v>32</v>
      </c>
      <c r="G29">
        <v>3.1</v>
      </c>
      <c r="H29">
        <v>1.8</v>
      </c>
      <c r="I29" t="str">
        <f t="shared" si="0"/>
        <v>tall</v>
      </c>
      <c r="J29" t="str">
        <f t="shared" si="1"/>
        <v>high</v>
      </c>
    </row>
    <row r="30" spans="1:10">
      <c r="A30" t="s">
        <v>65</v>
      </c>
      <c r="B30" t="s">
        <v>66</v>
      </c>
      <c r="C30">
        <v>16</v>
      </c>
      <c r="D30">
        <v>25</v>
      </c>
      <c r="E30">
        <v>0.36</v>
      </c>
      <c r="F30">
        <v>15120</v>
      </c>
      <c r="G30">
        <v>1.9</v>
      </c>
      <c r="H30">
        <v>2.6</v>
      </c>
      <c r="I30" t="str">
        <f t="shared" si="0"/>
        <v>tall</v>
      </c>
      <c r="J30" t="str">
        <f t="shared" si="1"/>
        <v>high</v>
      </c>
    </row>
    <row r="31" spans="1:10">
      <c r="A31" t="s">
        <v>67</v>
      </c>
      <c r="B31" t="s">
        <v>68</v>
      </c>
      <c r="C31">
        <v>0</v>
      </c>
      <c r="D31">
        <v>30</v>
      </c>
      <c r="E31">
        <v>0.51</v>
      </c>
      <c r="F31">
        <v>11340</v>
      </c>
      <c r="G31">
        <v>1.9</v>
      </c>
      <c r="H31">
        <v>2.96</v>
      </c>
      <c r="I31" t="str">
        <f t="shared" si="0"/>
        <v>tall</v>
      </c>
      <c r="J31" t="str">
        <f t="shared" si="1"/>
        <v>high</v>
      </c>
    </row>
    <row r="32" spans="1:10">
      <c r="A32" t="s">
        <v>69</v>
      </c>
      <c r="B32" t="s">
        <v>70</v>
      </c>
      <c r="C32">
        <v>0</v>
      </c>
      <c r="D32">
        <v>15</v>
      </c>
      <c r="E32">
        <v>0.44</v>
      </c>
      <c r="F32">
        <v>9.86</v>
      </c>
      <c r="G32">
        <v>1.28</v>
      </c>
      <c r="H32">
        <v>1.64</v>
      </c>
      <c r="I32" t="str">
        <f t="shared" si="0"/>
        <v>medium</v>
      </c>
      <c r="J32" t="str">
        <f t="shared" si="1"/>
        <v>high</v>
      </c>
    </row>
    <row r="33" spans="1:10">
      <c r="A33" t="s">
        <v>71</v>
      </c>
      <c r="B33" t="s">
        <v>72</v>
      </c>
      <c r="C33">
        <v>499</v>
      </c>
      <c r="D33">
        <v>25</v>
      </c>
      <c r="E33">
        <v>0.48</v>
      </c>
      <c r="F33">
        <v>1.6</v>
      </c>
      <c r="G33">
        <v>1</v>
      </c>
      <c r="H33">
        <v>1.36</v>
      </c>
      <c r="I33" t="str">
        <f t="shared" si="0"/>
        <v>tall</v>
      </c>
      <c r="J33" t="str">
        <f t="shared" si="1"/>
        <v>high</v>
      </c>
    </row>
    <row r="34" spans="1:10">
      <c r="A34" t="s">
        <v>73</v>
      </c>
      <c r="B34" t="s">
        <v>74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40</v>
      </c>
      <c r="I34" t="s">
        <v>40</v>
      </c>
      <c r="J34" t="s">
        <v>40</v>
      </c>
    </row>
    <row r="35" spans="1:10">
      <c r="A35" t="s">
        <v>75</v>
      </c>
      <c r="B35" t="s">
        <v>76</v>
      </c>
      <c r="C35">
        <v>10</v>
      </c>
      <c r="D35">
        <v>8</v>
      </c>
      <c r="E35">
        <v>0.61</v>
      </c>
      <c r="F35">
        <v>23</v>
      </c>
      <c r="G35">
        <v>2.2000000000000002</v>
      </c>
      <c r="H35">
        <v>2.34</v>
      </c>
      <c r="I35" t="str">
        <f t="shared" si="0"/>
        <v>medium</v>
      </c>
      <c r="J35" t="str">
        <f t="shared" si="1"/>
        <v>high</v>
      </c>
    </row>
    <row r="36" spans="1:10">
      <c r="A36" t="s">
        <v>77</v>
      </c>
      <c r="B36" t="s">
        <v>78</v>
      </c>
      <c r="C36">
        <v>0</v>
      </c>
      <c r="D36">
        <v>5</v>
      </c>
      <c r="E36" t="s">
        <v>40</v>
      </c>
      <c r="F36" t="s">
        <v>40</v>
      </c>
      <c r="G36">
        <v>2</v>
      </c>
      <c r="H36">
        <v>1.62</v>
      </c>
      <c r="I36" t="str">
        <f t="shared" si="0"/>
        <v>small</v>
      </c>
      <c r="J36" t="str">
        <f t="shared" si="1"/>
        <v>high</v>
      </c>
    </row>
    <row r="37" spans="1:10">
      <c r="A37" t="s">
        <v>79</v>
      </c>
      <c r="B37" t="s">
        <v>80</v>
      </c>
      <c r="C37">
        <v>655</v>
      </c>
      <c r="D37">
        <v>12</v>
      </c>
      <c r="E37">
        <v>0.63</v>
      </c>
      <c r="F37">
        <v>15</v>
      </c>
      <c r="G37">
        <v>4.5999999999999996</v>
      </c>
      <c r="H37">
        <v>2.2000000000000002</v>
      </c>
      <c r="I37" t="str">
        <f t="shared" si="0"/>
        <v>medium</v>
      </c>
      <c r="J37" t="str">
        <f t="shared" si="1"/>
        <v>high</v>
      </c>
    </row>
    <row r="38" spans="1:10">
      <c r="A38" t="s">
        <v>81</v>
      </c>
      <c r="B38" t="s">
        <v>82</v>
      </c>
      <c r="C38">
        <v>0</v>
      </c>
      <c r="D38">
        <v>40</v>
      </c>
      <c r="E38">
        <v>0.38</v>
      </c>
      <c r="F38">
        <v>7.1</v>
      </c>
      <c r="G38">
        <v>4.5</v>
      </c>
      <c r="H38">
        <v>1.19</v>
      </c>
      <c r="I38" t="str">
        <f t="shared" si="0"/>
        <v>tall</v>
      </c>
      <c r="J38" t="str">
        <f t="shared" si="1"/>
        <v>high</v>
      </c>
    </row>
    <row r="39" spans="1:10">
      <c r="A39" t="s">
        <v>83</v>
      </c>
      <c r="B39" t="s">
        <v>84</v>
      </c>
      <c r="C39">
        <v>1384</v>
      </c>
      <c r="D39">
        <v>20</v>
      </c>
      <c r="E39">
        <v>0.42</v>
      </c>
      <c r="F39">
        <v>3.5</v>
      </c>
      <c r="G39">
        <v>1.4</v>
      </c>
      <c r="H39">
        <v>1.24</v>
      </c>
      <c r="I39" t="str">
        <f t="shared" si="0"/>
        <v>tall</v>
      </c>
      <c r="J39" t="str">
        <f t="shared" si="1"/>
        <v>high</v>
      </c>
    </row>
    <row r="40" spans="1:10">
      <c r="A40" t="s">
        <v>85</v>
      </c>
      <c r="B40" t="s">
        <v>86</v>
      </c>
      <c r="C40">
        <v>3788</v>
      </c>
      <c r="D40">
        <v>25</v>
      </c>
      <c r="E40">
        <v>0.35</v>
      </c>
      <c r="F40">
        <v>2.15</v>
      </c>
      <c r="G40">
        <v>4.2</v>
      </c>
      <c r="H40">
        <v>1.28</v>
      </c>
      <c r="I40" t="str">
        <f t="shared" si="0"/>
        <v>tall</v>
      </c>
      <c r="J40" t="str">
        <f t="shared" si="1"/>
        <v>high</v>
      </c>
    </row>
    <row r="41" spans="1:10">
      <c r="A41" t="s">
        <v>87</v>
      </c>
      <c r="B41" t="s">
        <v>88</v>
      </c>
      <c r="C41">
        <v>6396</v>
      </c>
      <c r="D41">
        <v>20</v>
      </c>
      <c r="E41">
        <v>0.41</v>
      </c>
      <c r="F41">
        <v>1.1000000000000001</v>
      </c>
      <c r="G41">
        <v>4.0999999999999996</v>
      </c>
      <c r="H41">
        <v>1.1200000000000001</v>
      </c>
      <c r="I41" t="str">
        <f t="shared" si="0"/>
        <v>tall</v>
      </c>
      <c r="J41" t="str">
        <f t="shared" si="1"/>
        <v>high</v>
      </c>
    </row>
    <row r="42" spans="1:10">
      <c r="A42" t="s">
        <v>89</v>
      </c>
      <c r="B42" t="s">
        <v>90</v>
      </c>
      <c r="C42">
        <v>151</v>
      </c>
      <c r="D42">
        <v>25</v>
      </c>
      <c r="E42">
        <v>0.39</v>
      </c>
      <c r="F42">
        <v>8.6999999999999993</v>
      </c>
      <c r="G42">
        <v>1.9</v>
      </c>
      <c r="H42">
        <v>1.17</v>
      </c>
      <c r="I42" t="str">
        <f t="shared" si="0"/>
        <v>tall</v>
      </c>
      <c r="J42" t="str">
        <f t="shared" si="1"/>
        <v>high</v>
      </c>
    </row>
    <row r="43" spans="1:10">
      <c r="A43" t="s">
        <v>91</v>
      </c>
      <c r="B43" t="s">
        <v>92</v>
      </c>
      <c r="C43">
        <v>765</v>
      </c>
      <c r="D43">
        <v>25</v>
      </c>
      <c r="E43">
        <v>0.38</v>
      </c>
      <c r="F43">
        <v>3.3</v>
      </c>
      <c r="G43">
        <v>4.4000000000000004</v>
      </c>
      <c r="H43">
        <v>1.1499999999999999</v>
      </c>
      <c r="I43" t="str">
        <f t="shared" si="0"/>
        <v>tall</v>
      </c>
      <c r="J43" t="str">
        <f t="shared" si="1"/>
        <v>high</v>
      </c>
    </row>
    <row r="44" spans="1:10">
      <c r="A44" t="s">
        <v>93</v>
      </c>
      <c r="B44" t="s">
        <v>94</v>
      </c>
      <c r="C44">
        <v>736</v>
      </c>
      <c r="D44">
        <v>30</v>
      </c>
      <c r="E44">
        <v>0.36</v>
      </c>
      <c r="F44">
        <v>17</v>
      </c>
      <c r="G44">
        <v>3.2</v>
      </c>
      <c r="H44">
        <v>1.42</v>
      </c>
      <c r="I44" t="str">
        <f t="shared" si="0"/>
        <v>tall</v>
      </c>
      <c r="J44" t="str">
        <f t="shared" si="1"/>
        <v>high</v>
      </c>
    </row>
    <row r="45" spans="1:10">
      <c r="A45" t="s">
        <v>95</v>
      </c>
      <c r="B45" t="s">
        <v>96</v>
      </c>
      <c r="C45">
        <v>0</v>
      </c>
      <c r="D45">
        <v>30</v>
      </c>
      <c r="E45">
        <v>0.46</v>
      </c>
      <c r="F45">
        <v>2.2999999999999998</v>
      </c>
      <c r="G45">
        <v>2.9</v>
      </c>
      <c r="H45">
        <v>2.04</v>
      </c>
      <c r="I45" t="str">
        <f t="shared" si="0"/>
        <v>tall</v>
      </c>
      <c r="J45" t="str">
        <f t="shared" si="1"/>
        <v>high</v>
      </c>
    </row>
    <row r="46" spans="1:10">
      <c r="A46" t="s">
        <v>97</v>
      </c>
      <c r="B46" t="s">
        <v>98</v>
      </c>
      <c r="C46">
        <v>190</v>
      </c>
      <c r="D46">
        <v>25</v>
      </c>
      <c r="E46">
        <v>0.37</v>
      </c>
      <c r="F46">
        <v>0.3</v>
      </c>
      <c r="G46">
        <v>1.3</v>
      </c>
      <c r="H46">
        <v>1.95</v>
      </c>
      <c r="I46" t="str">
        <f t="shared" si="0"/>
        <v>tall</v>
      </c>
      <c r="J46" t="str">
        <f t="shared" si="1"/>
        <v>high</v>
      </c>
    </row>
    <row r="47" spans="1:10">
      <c r="A47" t="s">
        <v>99</v>
      </c>
      <c r="B47" t="s">
        <v>100</v>
      </c>
      <c r="C47">
        <v>4</v>
      </c>
      <c r="D47">
        <v>30</v>
      </c>
      <c r="E47">
        <v>0.35</v>
      </c>
      <c r="F47">
        <v>1.3</v>
      </c>
      <c r="G47">
        <v>1.8</v>
      </c>
      <c r="H47">
        <v>2.39</v>
      </c>
      <c r="I47" t="str">
        <f t="shared" si="0"/>
        <v>tall</v>
      </c>
      <c r="J47" t="str">
        <f t="shared" si="1"/>
        <v>high</v>
      </c>
    </row>
    <row r="48" spans="1:10">
      <c r="A48" t="s">
        <v>101</v>
      </c>
      <c r="B48" t="s">
        <v>102</v>
      </c>
      <c r="C48">
        <v>711</v>
      </c>
      <c r="D48">
        <v>20</v>
      </c>
      <c r="E48">
        <v>0.39</v>
      </c>
      <c r="F48">
        <v>0.18</v>
      </c>
      <c r="G48">
        <v>1.2</v>
      </c>
      <c r="H48">
        <v>2.5</v>
      </c>
      <c r="I48" t="str">
        <f t="shared" si="0"/>
        <v>tall</v>
      </c>
      <c r="J48" t="str">
        <f t="shared" si="1"/>
        <v>high</v>
      </c>
    </row>
    <row r="49" spans="1:10">
      <c r="A49" t="s">
        <v>103</v>
      </c>
      <c r="B49" t="s">
        <v>104</v>
      </c>
      <c r="C49">
        <v>2790</v>
      </c>
      <c r="D49">
        <v>25</v>
      </c>
      <c r="E49">
        <v>0.37</v>
      </c>
      <c r="F49">
        <v>0.15</v>
      </c>
      <c r="G49">
        <v>1.2</v>
      </c>
      <c r="H49">
        <v>2.16</v>
      </c>
      <c r="I49" t="str">
        <f t="shared" si="0"/>
        <v>tall</v>
      </c>
      <c r="J49" t="str">
        <f t="shared" si="1"/>
        <v>high</v>
      </c>
    </row>
    <row r="50" spans="1:10">
      <c r="A50" t="s">
        <v>105</v>
      </c>
      <c r="B50" t="s">
        <v>106</v>
      </c>
      <c r="C50">
        <v>1248</v>
      </c>
      <c r="D50">
        <v>12</v>
      </c>
      <c r="E50">
        <v>0.36</v>
      </c>
      <c r="F50">
        <v>32</v>
      </c>
      <c r="G50">
        <v>1</v>
      </c>
      <c r="H50">
        <v>2.4</v>
      </c>
      <c r="I50" t="str">
        <f t="shared" si="0"/>
        <v>medium</v>
      </c>
      <c r="J50" t="str">
        <f t="shared" si="1"/>
        <v>high</v>
      </c>
    </row>
    <row r="51" spans="1:10">
      <c r="A51" t="s">
        <v>107</v>
      </c>
      <c r="B51" t="s">
        <v>108</v>
      </c>
      <c r="C51">
        <v>248</v>
      </c>
      <c r="D51">
        <v>22</v>
      </c>
      <c r="E51">
        <v>0.47</v>
      </c>
      <c r="F51">
        <v>94</v>
      </c>
      <c r="G51">
        <v>2.5</v>
      </c>
      <c r="H51">
        <v>2.48</v>
      </c>
      <c r="I51" t="str">
        <f t="shared" si="0"/>
        <v>tall</v>
      </c>
      <c r="J51" t="str">
        <f t="shared" si="1"/>
        <v>high</v>
      </c>
    </row>
    <row r="52" spans="1:10">
      <c r="A52" t="s">
        <v>109</v>
      </c>
      <c r="B52" t="s">
        <v>110</v>
      </c>
      <c r="C52">
        <v>13</v>
      </c>
      <c r="D52">
        <v>9</v>
      </c>
      <c r="E52">
        <v>0.36</v>
      </c>
      <c r="F52">
        <v>91</v>
      </c>
      <c r="G52">
        <v>2.6</v>
      </c>
      <c r="H52">
        <v>2.8</v>
      </c>
      <c r="I52" t="str">
        <f t="shared" si="0"/>
        <v>medium</v>
      </c>
      <c r="J52" t="str">
        <f t="shared" si="1"/>
        <v>high</v>
      </c>
    </row>
    <row r="53" spans="1:10">
      <c r="A53" t="s">
        <v>111</v>
      </c>
      <c r="B53" t="s">
        <v>112</v>
      </c>
      <c r="C53">
        <v>15</v>
      </c>
      <c r="D53">
        <v>35</v>
      </c>
      <c r="E53">
        <v>0.6</v>
      </c>
      <c r="F53">
        <v>3540</v>
      </c>
      <c r="G53">
        <v>2.9</v>
      </c>
      <c r="H53">
        <v>2.39</v>
      </c>
      <c r="I53" t="str">
        <f t="shared" si="0"/>
        <v>tall</v>
      </c>
      <c r="J53" t="str">
        <f t="shared" si="1"/>
        <v>high</v>
      </c>
    </row>
    <row r="54" spans="1:10">
      <c r="A54" t="s">
        <v>113</v>
      </c>
      <c r="B54" t="s">
        <v>114</v>
      </c>
      <c r="C54">
        <v>3</v>
      </c>
      <c r="D54">
        <v>22</v>
      </c>
      <c r="E54">
        <v>0.64</v>
      </c>
      <c r="F54">
        <v>3780</v>
      </c>
      <c r="G54">
        <v>3</v>
      </c>
      <c r="H54">
        <v>2.33</v>
      </c>
      <c r="I54" t="str">
        <f t="shared" si="0"/>
        <v>tall</v>
      </c>
      <c r="J54" t="str">
        <f t="shared" si="1"/>
        <v>high</v>
      </c>
    </row>
    <row r="55" spans="1:10">
      <c r="A55" t="s">
        <v>115</v>
      </c>
      <c r="B55" t="s">
        <v>116</v>
      </c>
      <c r="C55">
        <v>19</v>
      </c>
      <c r="D55">
        <v>15</v>
      </c>
      <c r="E55">
        <v>0.57999999999999996</v>
      </c>
      <c r="F55">
        <v>6050</v>
      </c>
      <c r="G55">
        <v>2.7</v>
      </c>
      <c r="H55">
        <v>2.27</v>
      </c>
      <c r="I55" t="str">
        <f t="shared" si="0"/>
        <v>medium</v>
      </c>
      <c r="J55" t="str">
        <f t="shared" si="1"/>
        <v>high</v>
      </c>
    </row>
    <row r="56" spans="1:10">
      <c r="A56" t="s">
        <v>117</v>
      </c>
      <c r="B56" t="s">
        <v>118</v>
      </c>
      <c r="C56">
        <v>585</v>
      </c>
      <c r="D56">
        <v>25</v>
      </c>
      <c r="E56">
        <v>0.56000000000000005</v>
      </c>
      <c r="F56">
        <v>3630</v>
      </c>
      <c r="G56">
        <v>2.8</v>
      </c>
      <c r="H56">
        <v>2.06</v>
      </c>
      <c r="I56" t="str">
        <f t="shared" si="0"/>
        <v>tall</v>
      </c>
      <c r="J56" t="str">
        <f t="shared" si="1"/>
        <v>high</v>
      </c>
    </row>
    <row r="57" spans="1:10">
      <c r="A57" t="s">
        <v>119</v>
      </c>
      <c r="B57" t="s">
        <v>120</v>
      </c>
      <c r="C57">
        <v>426</v>
      </c>
      <c r="D57">
        <v>7</v>
      </c>
      <c r="E57">
        <v>0.36</v>
      </c>
      <c r="F57">
        <v>0.2</v>
      </c>
      <c r="G57">
        <v>1.5</v>
      </c>
      <c r="H57">
        <v>2.5</v>
      </c>
      <c r="I57" t="str">
        <f t="shared" si="0"/>
        <v>medium</v>
      </c>
      <c r="J57" t="str">
        <f t="shared" si="1"/>
        <v>high</v>
      </c>
    </row>
    <row r="58" spans="1:10">
      <c r="A58" t="s">
        <v>121</v>
      </c>
      <c r="B58" t="s">
        <v>122</v>
      </c>
      <c r="C58">
        <v>338</v>
      </c>
      <c r="D58">
        <v>10</v>
      </c>
      <c r="E58">
        <v>0.42</v>
      </c>
      <c r="F58">
        <v>2.8</v>
      </c>
      <c r="G58">
        <v>2.6</v>
      </c>
      <c r="H58">
        <v>2.17</v>
      </c>
      <c r="I58" t="str">
        <f t="shared" si="0"/>
        <v>medium</v>
      </c>
      <c r="J58" t="str">
        <f t="shared" si="1"/>
        <v>high</v>
      </c>
    </row>
    <row r="59" spans="1:10">
      <c r="A59" t="s">
        <v>123</v>
      </c>
      <c r="B59" t="s">
        <v>124</v>
      </c>
      <c r="C59">
        <v>1274</v>
      </c>
      <c r="D59">
        <v>15</v>
      </c>
      <c r="E59">
        <v>0.3</v>
      </c>
      <c r="F59">
        <v>1.3</v>
      </c>
      <c r="G59">
        <v>3.5</v>
      </c>
      <c r="H59">
        <v>1.02</v>
      </c>
      <c r="I59" t="str">
        <f t="shared" si="0"/>
        <v>medium</v>
      </c>
      <c r="J59" t="str">
        <f t="shared" si="1"/>
        <v>high</v>
      </c>
    </row>
    <row r="60" spans="1:10">
      <c r="A60" t="s">
        <v>125</v>
      </c>
      <c r="B60" t="s">
        <v>126</v>
      </c>
      <c r="C60">
        <v>515</v>
      </c>
      <c r="D60">
        <v>35</v>
      </c>
      <c r="E60">
        <v>0.32</v>
      </c>
      <c r="F60">
        <v>15</v>
      </c>
      <c r="G60">
        <v>4</v>
      </c>
      <c r="H60">
        <v>2.94</v>
      </c>
      <c r="I60" t="str">
        <f t="shared" si="0"/>
        <v>tall</v>
      </c>
      <c r="J60" t="str">
        <f t="shared" si="1"/>
        <v>high</v>
      </c>
    </row>
    <row r="61" spans="1:10">
      <c r="A61" t="s">
        <v>127</v>
      </c>
      <c r="B61" t="s">
        <v>128</v>
      </c>
      <c r="C61">
        <v>619</v>
      </c>
      <c r="D61">
        <v>30</v>
      </c>
      <c r="E61">
        <v>0.4</v>
      </c>
      <c r="F61">
        <v>9.1</v>
      </c>
      <c r="G61">
        <v>4.8</v>
      </c>
      <c r="H61">
        <v>0.99</v>
      </c>
      <c r="I61" t="str">
        <f t="shared" si="0"/>
        <v>tall</v>
      </c>
      <c r="J61" t="str">
        <f t="shared" si="1"/>
        <v>high</v>
      </c>
    </row>
    <row r="62" spans="1:10">
      <c r="A62" t="s">
        <v>129</v>
      </c>
      <c r="B62" t="s">
        <v>130</v>
      </c>
      <c r="C62">
        <v>244</v>
      </c>
      <c r="D62">
        <v>35</v>
      </c>
      <c r="E62">
        <v>0.46</v>
      </c>
      <c r="F62">
        <v>6.4</v>
      </c>
      <c r="G62">
        <v>3.1</v>
      </c>
      <c r="H62">
        <v>2.0699999999999998</v>
      </c>
      <c r="I62" t="str">
        <f t="shared" si="0"/>
        <v>tall</v>
      </c>
      <c r="J62" t="str">
        <f t="shared" si="1"/>
        <v>high</v>
      </c>
    </row>
    <row r="63" spans="1:10">
      <c r="A63" t="s">
        <v>131</v>
      </c>
      <c r="B63" t="s">
        <v>132</v>
      </c>
      <c r="C63">
        <v>6</v>
      </c>
      <c r="D63">
        <v>25</v>
      </c>
      <c r="E63">
        <v>0.48</v>
      </c>
      <c r="F63">
        <v>11.1</v>
      </c>
      <c r="G63">
        <v>3.3</v>
      </c>
      <c r="H63">
        <v>2.5</v>
      </c>
      <c r="I63" t="str">
        <f t="shared" si="0"/>
        <v>tall</v>
      </c>
      <c r="J63" t="str">
        <f t="shared" si="1"/>
        <v>high</v>
      </c>
    </row>
    <row r="64" spans="1:10">
      <c r="A64" t="s">
        <v>133</v>
      </c>
      <c r="B64" t="s">
        <v>134</v>
      </c>
      <c r="C64">
        <v>5</v>
      </c>
      <c r="D64">
        <v>25</v>
      </c>
      <c r="E64">
        <v>0.56999999999999995</v>
      </c>
      <c r="F64">
        <v>6.5</v>
      </c>
      <c r="G64">
        <v>3.2</v>
      </c>
      <c r="H64">
        <v>2.2999999999999998</v>
      </c>
      <c r="I64" t="str">
        <f t="shared" si="0"/>
        <v>tall</v>
      </c>
      <c r="J64" t="str">
        <f t="shared" si="1"/>
        <v>high</v>
      </c>
    </row>
    <row r="65" spans="1:10">
      <c r="A65" t="s">
        <v>135</v>
      </c>
      <c r="B65" t="s">
        <v>136</v>
      </c>
      <c r="C65">
        <v>0</v>
      </c>
      <c r="D65">
        <v>4</v>
      </c>
      <c r="E65" t="s">
        <v>40</v>
      </c>
      <c r="F65">
        <v>16.399999999999999</v>
      </c>
      <c r="G65">
        <v>3</v>
      </c>
      <c r="H65">
        <v>2.08</v>
      </c>
      <c r="I65" t="str">
        <f t="shared" si="0"/>
        <v>small</v>
      </c>
      <c r="J65" t="str">
        <f t="shared" si="1"/>
        <v>high</v>
      </c>
    </row>
    <row r="66" spans="1:10">
      <c r="A66" t="s">
        <v>137</v>
      </c>
      <c r="B66" t="s">
        <v>138</v>
      </c>
      <c r="C66" t="s">
        <v>40</v>
      </c>
      <c r="D66" t="s">
        <v>40</v>
      </c>
      <c r="E66" t="s">
        <v>40</v>
      </c>
      <c r="F66" t="s">
        <v>40</v>
      </c>
      <c r="G66" t="s">
        <v>40</v>
      </c>
      <c r="H66" t="s">
        <v>40</v>
      </c>
      <c r="I66" t="s">
        <v>40</v>
      </c>
      <c r="J66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seedplants.csv</vt:lpstr>
    </vt:vector>
  </TitlesOfParts>
  <Company>Université de Montréal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Joly</dc:creator>
  <cp:lastModifiedBy>Simon Joly</cp:lastModifiedBy>
  <dcterms:created xsi:type="dcterms:W3CDTF">2015-09-10T11:44:35Z</dcterms:created>
  <dcterms:modified xsi:type="dcterms:W3CDTF">2015-09-16T01:28:22Z</dcterms:modified>
</cp:coreProperties>
</file>