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 2학기 동국대\공개SW프로젝트\팀플\"/>
    </mc:Choice>
  </mc:AlternateContent>
  <xr:revisionPtr revIDLastSave="0" documentId="13_ncr:1_{5A6A7DFF-502E-402A-9FFC-BE4FA33A4B74}" xr6:coauthVersionLast="47" xr6:coauthVersionMax="47" xr10:uidLastSave="{00000000-0000-0000-0000-000000000000}"/>
  <bookViews>
    <workbookView xWindow="-120" yWindow="-120" windowWidth="29040" windowHeight="15720" activeTab="1" xr2:uid="{72E47965-E448-43D5-9037-80FF6A33CF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2" i="2" l="1"/>
  <c r="P52" i="2"/>
  <c r="P50" i="2"/>
  <c r="P51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2" i="2"/>
  <c r="P2" i="2"/>
</calcChain>
</file>

<file path=xl/sharedStrings.xml><?xml version="1.0" encoding="utf-8"?>
<sst xmlns="http://schemas.openxmlformats.org/spreadsheetml/2006/main" count="379" uniqueCount="131">
  <si>
    <t>식별용 아이디</t>
    <phoneticPr fontId="1" type="noConversion"/>
  </si>
  <si>
    <t>닉네임</t>
    <phoneticPr fontId="1" type="noConversion"/>
  </si>
  <si>
    <t>깃허브 아이디</t>
    <phoneticPr fontId="1" type="noConversion"/>
  </si>
  <si>
    <t>PetterChanHyuk</t>
    <phoneticPr fontId="1" type="noConversion"/>
  </si>
  <si>
    <t>shortboy7</t>
    <phoneticPr fontId="1" type="noConversion"/>
  </si>
  <si>
    <t>EunseJang</t>
    <phoneticPr fontId="1" type="noConversion"/>
  </si>
  <si>
    <t>likerhythm</t>
    <phoneticPr fontId="1" type="noConversion"/>
  </si>
  <si>
    <t>seonwoonam</t>
    <phoneticPr fontId="1" type="noConversion"/>
  </si>
  <si>
    <t>rlfrkdms1</t>
    <phoneticPr fontId="1" type="noConversion"/>
  </si>
  <si>
    <t>jd99iam</t>
    <phoneticPr fontId="1" type="noConversion"/>
  </si>
  <si>
    <t>green-yoon87</t>
    <phoneticPr fontId="1" type="noConversion"/>
  </si>
  <si>
    <t>SCO-JM</t>
    <phoneticPr fontId="1" type="noConversion"/>
  </si>
  <si>
    <t>2rayija</t>
    <phoneticPr fontId="1" type="noConversion"/>
  </si>
  <si>
    <t>milevol</t>
    <phoneticPr fontId="1" type="noConversion"/>
  </si>
  <si>
    <t>gitubstats</t>
    <phoneticPr fontId="1" type="noConversion"/>
  </si>
  <si>
    <t>쓸 수 있는 언어</t>
    <phoneticPr fontId="1" type="noConversion"/>
  </si>
  <si>
    <t>kkhoney</t>
    <phoneticPr fontId="1" type="noConversion"/>
  </si>
  <si>
    <t>SouthMinji</t>
    <phoneticPr fontId="1" type="noConversion"/>
  </si>
  <si>
    <t>kocanory</t>
    <phoneticPr fontId="1" type="noConversion"/>
  </si>
  <si>
    <t>Paralies</t>
    <phoneticPr fontId="1" type="noConversion"/>
  </si>
  <si>
    <t>dhk010111</t>
    <phoneticPr fontId="1" type="noConversion"/>
  </si>
  <si>
    <t>jinwoo1234</t>
    <phoneticPr fontId="1" type="noConversion"/>
  </si>
  <si>
    <t>MaccBass</t>
    <phoneticPr fontId="1" type="noConversion"/>
  </si>
  <si>
    <t>Yoonjeongyoon</t>
    <phoneticPr fontId="1" type="noConversion"/>
  </si>
  <si>
    <t>naver0504</t>
    <phoneticPr fontId="1" type="noConversion"/>
  </si>
  <si>
    <t>Dan2dani</t>
    <phoneticPr fontId="1" type="noConversion"/>
  </si>
  <si>
    <t>12zh</t>
    <phoneticPr fontId="1" type="noConversion"/>
  </si>
  <si>
    <t>Lee-JeongSoo</t>
    <phoneticPr fontId="1" type="noConversion"/>
  </si>
  <si>
    <t>cie10</t>
    <phoneticPr fontId="1" type="noConversion"/>
  </si>
  <si>
    <t>rladpskoa</t>
    <phoneticPr fontId="1" type="noConversion"/>
  </si>
  <si>
    <t>DrRivaski</t>
    <phoneticPr fontId="1" type="noConversion"/>
  </si>
  <si>
    <t>ch8930</t>
    <phoneticPr fontId="1" type="noConversion"/>
  </si>
  <si>
    <t>sunyu0216</t>
    <phoneticPr fontId="1" type="noConversion"/>
  </si>
  <si>
    <t>ahnha-ahnha</t>
    <phoneticPr fontId="1" type="noConversion"/>
  </si>
  <si>
    <t>LucaSeoyoun</t>
    <phoneticPr fontId="1" type="noConversion"/>
  </si>
  <si>
    <t>dkekdms2</t>
    <phoneticPr fontId="1" type="noConversion"/>
  </si>
  <si>
    <t>proysm</t>
    <phoneticPr fontId="1" type="noConversion"/>
  </si>
  <si>
    <t>dgu2022</t>
    <phoneticPr fontId="1" type="noConversion"/>
  </si>
  <si>
    <t>noyesachopppp</t>
    <phoneticPr fontId="1" type="noConversion"/>
  </si>
  <si>
    <t>blaxsior</t>
    <phoneticPr fontId="1" type="noConversion"/>
  </si>
  <si>
    <t>harriet221</t>
    <phoneticPr fontId="1" type="noConversion"/>
  </si>
  <si>
    <t>irina0627</t>
    <phoneticPr fontId="1" type="noConversion"/>
  </si>
  <si>
    <t>yeoonah98</t>
    <phoneticPr fontId="1" type="noConversion"/>
  </si>
  <si>
    <t>Seyoung1220</t>
    <phoneticPr fontId="1" type="noConversion"/>
  </si>
  <si>
    <t>gaeun5744</t>
    <phoneticPr fontId="1" type="noConversion"/>
  </si>
  <si>
    <t>penpenguin2018</t>
    <phoneticPr fontId="1" type="noConversion"/>
  </si>
  <si>
    <t>homubee</t>
    <phoneticPr fontId="1" type="noConversion"/>
  </si>
  <si>
    <t>lwef</t>
    <phoneticPr fontId="1" type="noConversion"/>
  </si>
  <si>
    <t>ranief87</t>
    <phoneticPr fontId="1" type="noConversion"/>
  </si>
  <si>
    <t>wonjinzz</t>
    <phoneticPr fontId="1" type="noConversion"/>
  </si>
  <si>
    <t>parkmingyun99</t>
    <phoneticPr fontId="1" type="noConversion"/>
  </si>
  <si>
    <t>minsu20</t>
    <phoneticPr fontId="1" type="noConversion"/>
  </si>
  <si>
    <t>jo0yo0n</t>
    <phoneticPr fontId="1" type="noConversion"/>
  </si>
  <si>
    <t>.NET</t>
  </si>
  <si>
    <t>ASP.NET</t>
  </si>
  <si>
    <t>Angular</t>
  </si>
  <si>
    <t>AngularJS</t>
  </si>
  <si>
    <t>Apache Spark</t>
    <phoneticPr fontId="1" type="noConversion"/>
  </si>
  <si>
    <t>Blazor</t>
    <phoneticPr fontId="1" type="noConversion"/>
  </si>
  <si>
    <t>C</t>
  </si>
  <si>
    <t>C#</t>
  </si>
  <si>
    <t>C++</t>
    <phoneticPr fontId="1" type="noConversion"/>
  </si>
  <si>
    <t>Dart</t>
  </si>
  <si>
    <t>Django</t>
  </si>
  <si>
    <t>Electron</t>
    <phoneticPr fontId="1" type="noConversion"/>
  </si>
  <si>
    <t>Express</t>
    <phoneticPr fontId="1" type="noConversion"/>
  </si>
  <si>
    <t>Flask</t>
  </si>
  <si>
    <t>Flutter</t>
  </si>
  <si>
    <t>Go</t>
  </si>
  <si>
    <t>HTML/CSS</t>
  </si>
  <si>
    <t>Java</t>
  </si>
  <si>
    <t>JavaScript</t>
  </si>
  <si>
    <t>jQuery</t>
  </si>
  <si>
    <t>Keras</t>
  </si>
  <si>
    <t>Kotlin</t>
  </si>
  <si>
    <t>Laravel</t>
  </si>
  <si>
    <t>Lua</t>
  </si>
  <si>
    <t>NestJS</t>
  </si>
  <si>
    <t>Next.js</t>
  </si>
  <si>
    <t>Node.js</t>
  </si>
  <si>
    <t>OpenGL</t>
  </si>
  <si>
    <t>Opencv</t>
  </si>
  <si>
    <t>PHP</t>
  </si>
  <si>
    <t>Pandas</t>
  </si>
  <si>
    <t>PyTorch</t>
  </si>
  <si>
    <t>Python</t>
  </si>
  <si>
    <t>Qt</t>
  </si>
  <si>
    <t>R</t>
  </si>
  <si>
    <t>RabbitMQ</t>
  </si>
  <si>
    <t>React</t>
  </si>
  <si>
    <t>React Native</t>
  </si>
  <si>
    <t>Ruby</t>
  </si>
  <si>
    <t>Ruby on Rails</t>
  </si>
  <si>
    <t>Rust</t>
  </si>
  <si>
    <t>scikit-Learn</t>
  </si>
  <si>
    <t>SpringBoot</t>
  </si>
  <si>
    <t>Svelte</t>
  </si>
  <si>
    <t>Swift</t>
  </si>
  <si>
    <t>SwiftUI</t>
  </si>
  <si>
    <t>TensorFlow</t>
  </si>
  <si>
    <t>Torch</t>
  </si>
  <si>
    <t>TypeScript</t>
  </si>
  <si>
    <t>Vue.js</t>
  </si>
  <si>
    <t>Goraniiii</t>
    <phoneticPr fontId="1" type="noConversion"/>
  </si>
  <si>
    <t>loopyfool</t>
    <phoneticPr fontId="1" type="noConversion"/>
  </si>
  <si>
    <t>sangeun0612</t>
    <phoneticPr fontId="1" type="noConversion"/>
  </si>
  <si>
    <t>m00nhyunw00</t>
    <phoneticPr fontId="1" type="noConversion"/>
  </si>
  <si>
    <t>michaelkimm</t>
    <phoneticPr fontId="1" type="noConversion"/>
  </si>
  <si>
    <t>jiminh03</t>
    <phoneticPr fontId="1" type="noConversion"/>
  </si>
  <si>
    <t>gilmon718</t>
    <phoneticPr fontId="1" type="noConversion"/>
  </si>
  <si>
    <t>jhan0121</t>
    <phoneticPr fontId="1" type="noConversion"/>
  </si>
  <si>
    <t>사용가능한 아이디</t>
    <phoneticPr fontId="1" type="noConversion"/>
  </si>
  <si>
    <t>6~38, 41~49, 95~102</t>
  </si>
  <si>
    <t>총 50명</t>
    <phoneticPr fontId="1" type="noConversion"/>
  </si>
  <si>
    <t>html/css</t>
    <phoneticPr fontId="1" type="noConversion"/>
  </si>
  <si>
    <t>java</t>
    <phoneticPr fontId="1" type="noConversion"/>
  </si>
  <si>
    <t>javascript</t>
    <phoneticPr fontId="1" type="noConversion"/>
  </si>
  <si>
    <t>팀장 식별자 id</t>
    <phoneticPr fontId="1" type="noConversion"/>
  </si>
  <si>
    <t>project number</t>
    <phoneticPr fontId="1" type="noConversion"/>
  </si>
  <si>
    <t>노란색은 팀장이 선택한 스택</t>
    <phoneticPr fontId="1" type="noConversion"/>
  </si>
  <si>
    <t>python</t>
    <phoneticPr fontId="1" type="noConversion"/>
  </si>
  <si>
    <t>새로운 알고리즘에서 합류한 팀원</t>
    <phoneticPr fontId="1" type="noConversion"/>
  </si>
  <si>
    <t>github id</t>
    <phoneticPr fontId="1" type="noConversion"/>
  </si>
  <si>
    <t>기존 알고리즘에서 합류한 팀원</t>
    <phoneticPr fontId="1" type="noConversion"/>
  </si>
  <si>
    <t>팀원들 github stats</t>
    <phoneticPr fontId="1" type="noConversion"/>
  </si>
  <si>
    <t>표준편차</t>
    <phoneticPr fontId="1" type="noConversion"/>
  </si>
  <si>
    <t>팀장</t>
    <phoneticPr fontId="1" type="noConversion"/>
  </si>
  <si>
    <t>기존 알고리즘 표준편차의 합</t>
  </si>
  <si>
    <t>새로운 알고리즘 표준편차의 합</t>
    <phoneticPr fontId="1" type="noConversion"/>
  </si>
  <si>
    <t>이번 프로젝트 알고리즘이 이전 프로젝트 알고리즘보다 비슷한 실력대의 사람을 더 잘 매칭해준다.</t>
    <phoneticPr fontId="1" type="noConversion"/>
  </si>
  <si>
    <t>db에 저장된 project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</si>
</sst>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C734-6C04-41D0-988B-9417DA79862E}">
  <dimension ref="A1:BB59"/>
  <sheetViews>
    <sheetView workbookViewId="0">
      <pane xSplit="4" ySplit="3" topLeftCell="G43" activePane="bottomRight" state="frozen"/>
      <selection pane="topRight" activeCell="E1" sqref="E1"/>
      <selection pane="bottomLeft" activeCell="A3" sqref="A3"/>
      <selection pane="bottomRight" activeCell="D9" sqref="D9"/>
    </sheetView>
  </sheetViews>
  <sheetFormatPr defaultRowHeight="16.5" x14ac:dyDescent="0.3"/>
  <cols>
    <col min="1" max="1" width="18.25" customWidth="1"/>
    <col min="2" max="2" width="13.625" customWidth="1"/>
    <col min="3" max="4" width="18.75" customWidth="1"/>
    <col min="8" max="8" width="13.625" customWidth="1"/>
    <col min="9" max="9" width="17.875" customWidth="1"/>
    <col min="21" max="21" width="10.875" customWidth="1"/>
    <col min="40" max="40" width="10.875" customWidth="1"/>
    <col min="42" max="42" width="13.25" customWidth="1"/>
    <col min="44" max="44" width="13.875" customWidth="1"/>
    <col min="46" max="46" width="12" customWidth="1"/>
    <col min="47" max="47" width="12.5" customWidth="1"/>
    <col min="51" max="51" width="13.375" customWidth="1"/>
    <col min="53" max="53" width="13.25" customWidth="1"/>
  </cols>
  <sheetData>
    <row r="1" spans="1:54" x14ac:dyDescent="0.3">
      <c r="A1" t="s">
        <v>111</v>
      </c>
      <c r="B1" t="s">
        <v>112</v>
      </c>
      <c r="D1" t="s">
        <v>113</v>
      </c>
      <c r="E1" t="s">
        <v>15</v>
      </c>
    </row>
    <row r="2" spans="1:54" x14ac:dyDescent="0.3"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</row>
    <row r="3" spans="1:54" x14ac:dyDescent="0.3">
      <c r="A3" t="s">
        <v>0</v>
      </c>
      <c r="B3" t="s">
        <v>1</v>
      </c>
      <c r="C3" t="s">
        <v>2</v>
      </c>
      <c r="D3" t="s">
        <v>14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  <c r="K3" t="s">
        <v>59</v>
      </c>
      <c r="L3" t="s">
        <v>60</v>
      </c>
      <c r="M3" t="s">
        <v>61</v>
      </c>
      <c r="N3" t="s">
        <v>62</v>
      </c>
      <c r="O3" t="s">
        <v>63</v>
      </c>
      <c r="P3" t="s">
        <v>64</v>
      </c>
      <c r="Q3" t="s">
        <v>65</v>
      </c>
      <c r="R3" t="s">
        <v>66</v>
      </c>
      <c r="S3" t="s">
        <v>67</v>
      </c>
      <c r="T3" t="s">
        <v>68</v>
      </c>
      <c r="U3" t="s">
        <v>69</v>
      </c>
      <c r="V3" t="s">
        <v>70</v>
      </c>
      <c r="W3" t="s">
        <v>71</v>
      </c>
      <c r="X3" t="s">
        <v>72</v>
      </c>
      <c r="Y3" t="s">
        <v>73</v>
      </c>
      <c r="Z3" t="s">
        <v>74</v>
      </c>
      <c r="AA3" t="s">
        <v>75</v>
      </c>
      <c r="AB3" t="s">
        <v>76</v>
      </c>
      <c r="AC3" t="s">
        <v>77</v>
      </c>
      <c r="AD3" t="s">
        <v>78</v>
      </c>
      <c r="AE3" t="s">
        <v>79</v>
      </c>
      <c r="AF3" t="s">
        <v>80</v>
      </c>
      <c r="AG3" t="s">
        <v>81</v>
      </c>
      <c r="AH3" t="s">
        <v>82</v>
      </c>
      <c r="AI3" t="s">
        <v>83</v>
      </c>
      <c r="AJ3" t="s">
        <v>84</v>
      </c>
      <c r="AK3" t="s">
        <v>85</v>
      </c>
      <c r="AL3" t="s">
        <v>86</v>
      </c>
      <c r="AM3" t="s">
        <v>87</v>
      </c>
      <c r="AN3" t="s">
        <v>88</v>
      </c>
      <c r="AO3" t="s">
        <v>89</v>
      </c>
      <c r="AP3" t="s">
        <v>90</v>
      </c>
      <c r="AQ3" t="s">
        <v>91</v>
      </c>
      <c r="AR3" t="s">
        <v>92</v>
      </c>
      <c r="AS3" t="s">
        <v>93</v>
      </c>
      <c r="AT3" t="s">
        <v>94</v>
      </c>
      <c r="AU3" t="s">
        <v>95</v>
      </c>
      <c r="AV3" t="s">
        <v>96</v>
      </c>
      <c r="AW3" t="s">
        <v>97</v>
      </c>
      <c r="AX3" t="s">
        <v>98</v>
      </c>
      <c r="AY3" t="s">
        <v>99</v>
      </c>
      <c r="AZ3" t="s">
        <v>100</v>
      </c>
      <c r="BA3" t="s">
        <v>101</v>
      </c>
      <c r="BB3" t="s">
        <v>102</v>
      </c>
    </row>
    <row r="4" spans="1:54" x14ac:dyDescent="0.3">
      <c r="A4">
        <v>6</v>
      </c>
      <c r="B4">
        <v>0</v>
      </c>
      <c r="C4" t="s">
        <v>3</v>
      </c>
      <c r="D4">
        <v>76.329305829721903</v>
      </c>
      <c r="U4">
        <v>5.5250000000000004</v>
      </c>
      <c r="AF4">
        <v>5.5250000000000004</v>
      </c>
      <c r="AU4">
        <v>5.5250000000000004</v>
      </c>
      <c r="BB4">
        <v>5.5250000000000004</v>
      </c>
    </row>
    <row r="5" spans="1:54" x14ac:dyDescent="0.3">
      <c r="A5">
        <v>7</v>
      </c>
      <c r="B5">
        <v>1</v>
      </c>
      <c r="C5" t="s">
        <v>4</v>
      </c>
      <c r="D5">
        <v>58.005730832599497</v>
      </c>
      <c r="U5">
        <v>5.665</v>
      </c>
      <c r="V5">
        <v>5.665</v>
      </c>
      <c r="BA5">
        <v>5.665</v>
      </c>
    </row>
    <row r="6" spans="1:54" x14ac:dyDescent="0.3">
      <c r="A6">
        <v>8</v>
      </c>
      <c r="B6">
        <v>2</v>
      </c>
      <c r="C6" t="s">
        <v>5</v>
      </c>
      <c r="D6">
        <v>55.224854816942802</v>
      </c>
      <c r="H6" s="1"/>
      <c r="Z6">
        <v>5.5119999999999996</v>
      </c>
    </row>
    <row r="7" spans="1:54" x14ac:dyDescent="0.3">
      <c r="A7">
        <v>9</v>
      </c>
      <c r="B7">
        <v>3</v>
      </c>
      <c r="C7" t="s">
        <v>6</v>
      </c>
      <c r="D7">
        <v>84.814512713348194</v>
      </c>
      <c r="Q7">
        <v>5.45</v>
      </c>
      <c r="U7">
        <v>5.45</v>
      </c>
      <c r="V7">
        <v>5.45</v>
      </c>
      <c r="W7">
        <v>5.45</v>
      </c>
      <c r="AK7">
        <v>5.45</v>
      </c>
    </row>
    <row r="8" spans="1:54" x14ac:dyDescent="0.3">
      <c r="A8">
        <v>10</v>
      </c>
      <c r="B8">
        <v>4</v>
      </c>
      <c r="C8" t="s">
        <v>7</v>
      </c>
      <c r="D8">
        <v>72.9717793633436</v>
      </c>
      <c r="N8">
        <v>5.8570000000000002</v>
      </c>
      <c r="V8">
        <v>5.8570000000000002</v>
      </c>
      <c r="AQ8">
        <v>5.8570000000000002</v>
      </c>
    </row>
    <row r="9" spans="1:54" x14ac:dyDescent="0.3">
      <c r="A9">
        <v>11</v>
      </c>
      <c r="B9">
        <v>5</v>
      </c>
      <c r="C9" t="s">
        <v>8</v>
      </c>
      <c r="D9">
        <v>53.353909793463899</v>
      </c>
      <c r="AK9">
        <v>4.6310000000000002</v>
      </c>
    </row>
    <row r="10" spans="1:54" x14ac:dyDescent="0.3">
      <c r="A10">
        <v>12</v>
      </c>
      <c r="B10">
        <v>6</v>
      </c>
      <c r="C10" t="s">
        <v>9</v>
      </c>
      <c r="D10">
        <v>61.343164727273503</v>
      </c>
      <c r="U10">
        <v>6.1980000000000004</v>
      </c>
      <c r="V10">
        <v>6.1980000000000004</v>
      </c>
      <c r="AK10">
        <v>6.1980000000000004</v>
      </c>
    </row>
    <row r="11" spans="1:54" x14ac:dyDescent="0.3">
      <c r="A11">
        <v>13</v>
      </c>
      <c r="B11">
        <v>7</v>
      </c>
      <c r="C11" t="s">
        <v>10</v>
      </c>
    </row>
    <row r="12" spans="1:54" x14ac:dyDescent="0.3">
      <c r="A12">
        <v>14</v>
      </c>
      <c r="B12">
        <v>8</v>
      </c>
      <c r="C12" t="s">
        <v>11</v>
      </c>
    </row>
    <row r="13" spans="1:54" x14ac:dyDescent="0.3">
      <c r="A13">
        <v>15</v>
      </c>
      <c r="B13">
        <v>9</v>
      </c>
      <c r="C13" t="s">
        <v>12</v>
      </c>
    </row>
    <row r="14" spans="1:54" x14ac:dyDescent="0.3">
      <c r="A14">
        <v>16</v>
      </c>
      <c r="B14">
        <v>10</v>
      </c>
      <c r="C14" t="s">
        <v>13</v>
      </c>
    </row>
    <row r="15" spans="1:54" x14ac:dyDescent="0.3">
      <c r="A15">
        <v>17</v>
      </c>
      <c r="B15">
        <v>11</v>
      </c>
      <c r="C15" t="s">
        <v>16</v>
      </c>
    </row>
    <row r="16" spans="1:54" x14ac:dyDescent="0.3">
      <c r="A16">
        <v>18</v>
      </c>
      <c r="B16">
        <v>12</v>
      </c>
      <c r="C16" t="s">
        <v>17</v>
      </c>
      <c r="D16">
        <v>90.783935766283705</v>
      </c>
      <c r="U16">
        <v>5.4180000000000001</v>
      </c>
      <c r="W16">
        <v>5.4180000000000001</v>
      </c>
      <c r="AK16">
        <v>5.4180000000000001</v>
      </c>
    </row>
    <row r="17" spans="1:53" x14ac:dyDescent="0.3">
      <c r="A17">
        <v>19</v>
      </c>
      <c r="B17">
        <v>13</v>
      </c>
      <c r="C17" t="s">
        <v>18</v>
      </c>
      <c r="D17">
        <v>65.627046668163501</v>
      </c>
      <c r="L17">
        <v>5.4809999999999999</v>
      </c>
    </row>
    <row r="18" spans="1:53" x14ac:dyDescent="0.3">
      <c r="A18">
        <v>20</v>
      </c>
      <c r="B18">
        <v>14</v>
      </c>
      <c r="C18" t="s">
        <v>19</v>
      </c>
      <c r="D18">
        <v>89.369528198125494</v>
      </c>
      <c r="AK18">
        <v>5.681</v>
      </c>
    </row>
    <row r="19" spans="1:53" x14ac:dyDescent="0.3">
      <c r="A19">
        <v>21</v>
      </c>
      <c r="B19">
        <v>15</v>
      </c>
      <c r="C19" t="s">
        <v>20</v>
      </c>
      <c r="D19">
        <v>78.928055701847398</v>
      </c>
      <c r="U19">
        <v>5.3449999999999998</v>
      </c>
      <c r="W19">
        <v>5.3449999999999998</v>
      </c>
      <c r="AK19">
        <v>5.3449999999999998</v>
      </c>
    </row>
    <row r="20" spans="1:53" x14ac:dyDescent="0.3">
      <c r="A20">
        <v>22</v>
      </c>
      <c r="B20">
        <v>16</v>
      </c>
      <c r="C20" t="s">
        <v>21</v>
      </c>
      <c r="D20">
        <v>55.568136093145</v>
      </c>
      <c r="W20">
        <v>5.4989999999999997</v>
      </c>
      <c r="AK20">
        <v>5.4989999999999997</v>
      </c>
    </row>
    <row r="21" spans="1:53" x14ac:dyDescent="0.3">
      <c r="A21">
        <v>23</v>
      </c>
      <c r="B21">
        <v>17</v>
      </c>
      <c r="C21" t="s">
        <v>22</v>
      </c>
      <c r="D21">
        <v>76.386510424308597</v>
      </c>
      <c r="K21">
        <v>5</v>
      </c>
      <c r="N21">
        <v>5</v>
      </c>
      <c r="U21">
        <v>5</v>
      </c>
      <c r="V21">
        <v>5</v>
      </c>
      <c r="Z21">
        <v>5</v>
      </c>
      <c r="AW21">
        <v>5</v>
      </c>
    </row>
    <row r="22" spans="1:53" x14ac:dyDescent="0.3">
      <c r="A22">
        <v>24</v>
      </c>
      <c r="B22">
        <v>18</v>
      </c>
      <c r="C22" t="s">
        <v>23</v>
      </c>
      <c r="D22">
        <v>85.339506434540198</v>
      </c>
      <c r="V22">
        <v>5.5090000000000003</v>
      </c>
      <c r="AK22">
        <v>5.5090000000000003</v>
      </c>
    </row>
    <row r="23" spans="1:53" x14ac:dyDescent="0.3">
      <c r="A23">
        <v>25</v>
      </c>
      <c r="B23">
        <v>19</v>
      </c>
      <c r="C23" t="s">
        <v>24</v>
      </c>
      <c r="D23">
        <v>75.228466148113299</v>
      </c>
      <c r="V23">
        <v>5.992</v>
      </c>
    </row>
    <row r="24" spans="1:53" x14ac:dyDescent="0.3">
      <c r="A24">
        <v>26</v>
      </c>
      <c r="B24">
        <v>20</v>
      </c>
      <c r="C24" t="s">
        <v>25</v>
      </c>
      <c r="D24">
        <v>41.743463683104899</v>
      </c>
      <c r="Z24">
        <v>5.2439999999999998</v>
      </c>
    </row>
    <row r="25" spans="1:53" x14ac:dyDescent="0.3">
      <c r="A25">
        <v>27</v>
      </c>
      <c r="B25">
        <v>21</v>
      </c>
      <c r="C25" t="s">
        <v>26</v>
      </c>
      <c r="D25">
        <v>56.886389412739902</v>
      </c>
      <c r="Z25">
        <v>5.415</v>
      </c>
      <c r="AH25">
        <v>5.415</v>
      </c>
    </row>
    <row r="26" spans="1:53" x14ac:dyDescent="0.3">
      <c r="A26">
        <v>28</v>
      </c>
      <c r="B26">
        <v>22</v>
      </c>
      <c r="C26" t="s">
        <v>27</v>
      </c>
      <c r="D26">
        <v>88.951733735164694</v>
      </c>
      <c r="Z26">
        <v>5.415</v>
      </c>
      <c r="AH26">
        <v>5.415</v>
      </c>
    </row>
    <row r="27" spans="1:53" x14ac:dyDescent="0.3">
      <c r="A27">
        <v>29</v>
      </c>
      <c r="B27">
        <v>23</v>
      </c>
      <c r="C27" t="s">
        <v>28</v>
      </c>
      <c r="D27">
        <v>88.878344374967099</v>
      </c>
      <c r="U27">
        <v>5.5220000000000002</v>
      </c>
      <c r="W27">
        <v>5.5220000000000002</v>
      </c>
    </row>
    <row r="28" spans="1:53" x14ac:dyDescent="0.3">
      <c r="A28">
        <v>30</v>
      </c>
      <c r="B28">
        <v>24</v>
      </c>
      <c r="C28" t="s">
        <v>29</v>
      </c>
      <c r="D28">
        <v>91.381781921516605</v>
      </c>
      <c r="K28">
        <v>6.3470000000000004</v>
      </c>
      <c r="M28">
        <v>6.3470000000000004</v>
      </c>
      <c r="O28">
        <v>6.3470000000000004</v>
      </c>
      <c r="U28">
        <v>6.3470000000000004</v>
      </c>
      <c r="W28">
        <v>6.3470000000000004</v>
      </c>
      <c r="AK28">
        <v>6.3470000000000004</v>
      </c>
    </row>
    <row r="29" spans="1:53" x14ac:dyDescent="0.3">
      <c r="A29">
        <v>31</v>
      </c>
      <c r="B29">
        <v>25</v>
      </c>
      <c r="C29" t="s">
        <v>30</v>
      </c>
      <c r="D29">
        <v>79.321201839608307</v>
      </c>
      <c r="K29">
        <v>6.3040000000000003</v>
      </c>
      <c r="M29">
        <v>6.3040000000000003</v>
      </c>
      <c r="Q29">
        <v>5.3319999999999999</v>
      </c>
      <c r="U29">
        <v>5.3319999999999999</v>
      </c>
      <c r="Z29">
        <v>5.7409999999999997</v>
      </c>
      <c r="AH29">
        <v>5.4589999999999996</v>
      </c>
      <c r="BA29">
        <v>5.3319999999999999</v>
      </c>
    </row>
    <row r="30" spans="1:53" x14ac:dyDescent="0.3">
      <c r="A30">
        <v>32</v>
      </c>
      <c r="B30">
        <v>26</v>
      </c>
      <c r="C30" t="s">
        <v>31</v>
      </c>
      <c r="D30">
        <v>90.328307044539102</v>
      </c>
      <c r="K30">
        <v>6.2080000000000002</v>
      </c>
      <c r="M30">
        <v>6.2080000000000002</v>
      </c>
      <c r="U30">
        <v>5.47</v>
      </c>
      <c r="W30">
        <v>5.47</v>
      </c>
      <c r="Z30">
        <v>5.3949999999999996</v>
      </c>
      <c r="AH30">
        <v>5.3949999999999996</v>
      </c>
      <c r="AK30">
        <v>6.2080000000000002</v>
      </c>
    </row>
    <row r="31" spans="1:53" x14ac:dyDescent="0.3">
      <c r="A31">
        <v>33</v>
      </c>
      <c r="B31">
        <v>27</v>
      </c>
      <c r="C31" t="s">
        <v>32</v>
      </c>
      <c r="D31">
        <v>90.783935766283705</v>
      </c>
      <c r="AK31">
        <v>6.3470000000000004</v>
      </c>
    </row>
    <row r="32" spans="1:53" x14ac:dyDescent="0.3">
      <c r="A32">
        <v>34</v>
      </c>
      <c r="B32">
        <v>28</v>
      </c>
      <c r="C32" t="s">
        <v>33</v>
      </c>
      <c r="D32">
        <v>91.302496503218094</v>
      </c>
      <c r="K32">
        <v>6.3040000000000003</v>
      </c>
      <c r="M32">
        <v>6.3040000000000003</v>
      </c>
      <c r="U32">
        <v>6.3040000000000003</v>
      </c>
      <c r="W32">
        <v>6.3040000000000003</v>
      </c>
      <c r="Z32">
        <v>5.74</v>
      </c>
      <c r="AH32">
        <v>5.4589999999999996</v>
      </c>
      <c r="AK32">
        <v>6.3040000000000003</v>
      </c>
    </row>
    <row r="33" spans="1:53" x14ac:dyDescent="0.3">
      <c r="A33">
        <v>35</v>
      </c>
      <c r="B33">
        <v>29</v>
      </c>
      <c r="C33" t="s">
        <v>34</v>
      </c>
    </row>
    <row r="34" spans="1:53" x14ac:dyDescent="0.3">
      <c r="A34">
        <v>36</v>
      </c>
      <c r="B34">
        <v>30</v>
      </c>
      <c r="C34" t="s">
        <v>35</v>
      </c>
      <c r="D34">
        <v>74.168309588110503</v>
      </c>
      <c r="K34">
        <v>5</v>
      </c>
      <c r="M34">
        <v>5</v>
      </c>
      <c r="N34">
        <v>5</v>
      </c>
      <c r="U34">
        <v>5</v>
      </c>
      <c r="Z34">
        <v>5</v>
      </c>
      <c r="AW34">
        <v>5</v>
      </c>
    </row>
    <row r="35" spans="1:53" x14ac:dyDescent="0.3">
      <c r="A35">
        <v>37</v>
      </c>
      <c r="B35">
        <v>31</v>
      </c>
      <c r="C35" t="s">
        <v>36</v>
      </c>
      <c r="D35">
        <v>53.279066830713603</v>
      </c>
      <c r="V35">
        <v>5.226</v>
      </c>
    </row>
    <row r="36" spans="1:53" x14ac:dyDescent="0.3">
      <c r="A36">
        <v>38</v>
      </c>
      <c r="B36">
        <v>32</v>
      </c>
      <c r="C36" t="s">
        <v>37</v>
      </c>
      <c r="D36">
        <v>80.633162779135901</v>
      </c>
      <c r="U36">
        <v>5.8330000000000002</v>
      </c>
      <c r="V36">
        <v>5.8330000000000002</v>
      </c>
      <c r="AK36">
        <v>5.8330000000000002</v>
      </c>
      <c r="AO36">
        <v>5.8330000000000002</v>
      </c>
      <c r="BA36">
        <v>5.8330000000000002</v>
      </c>
    </row>
    <row r="37" spans="1:53" x14ac:dyDescent="0.3">
      <c r="A37">
        <v>41</v>
      </c>
      <c r="B37">
        <v>35</v>
      </c>
      <c r="C37" t="s">
        <v>38</v>
      </c>
      <c r="D37">
        <v>88.224663630160904</v>
      </c>
      <c r="K37">
        <v>4.641</v>
      </c>
      <c r="U37">
        <v>4.641</v>
      </c>
      <c r="W37">
        <v>4.641</v>
      </c>
      <c r="AK37">
        <v>4.641</v>
      </c>
    </row>
    <row r="38" spans="1:53" x14ac:dyDescent="0.3">
      <c r="A38">
        <v>42</v>
      </c>
      <c r="B38">
        <v>36</v>
      </c>
      <c r="C38" t="s">
        <v>39</v>
      </c>
    </row>
    <row r="39" spans="1:53" x14ac:dyDescent="0.3">
      <c r="A39">
        <v>43</v>
      </c>
      <c r="B39">
        <v>37</v>
      </c>
      <c r="C39" t="s">
        <v>40</v>
      </c>
      <c r="D39">
        <v>59.506778602066802</v>
      </c>
      <c r="AK39">
        <v>5.13</v>
      </c>
    </row>
    <row r="40" spans="1:53" x14ac:dyDescent="0.3">
      <c r="A40">
        <v>44</v>
      </c>
      <c r="B40">
        <v>38</v>
      </c>
      <c r="C40" t="s">
        <v>41</v>
      </c>
      <c r="D40">
        <v>59.552103708146497</v>
      </c>
      <c r="AK40">
        <v>5.13</v>
      </c>
    </row>
    <row r="41" spans="1:53" x14ac:dyDescent="0.3">
      <c r="A41">
        <v>45</v>
      </c>
      <c r="B41">
        <v>39</v>
      </c>
      <c r="C41" t="s">
        <v>42</v>
      </c>
      <c r="D41">
        <v>59.211641983493301</v>
      </c>
      <c r="AK41">
        <v>5.23</v>
      </c>
    </row>
    <row r="42" spans="1:53" x14ac:dyDescent="0.3">
      <c r="A42">
        <v>46</v>
      </c>
      <c r="B42">
        <v>40</v>
      </c>
      <c r="C42" t="s">
        <v>43</v>
      </c>
    </row>
    <row r="43" spans="1:53" x14ac:dyDescent="0.3">
      <c r="A43">
        <v>47</v>
      </c>
      <c r="B43">
        <v>41</v>
      </c>
      <c r="C43" t="s">
        <v>44</v>
      </c>
      <c r="D43">
        <v>42.240781790620296</v>
      </c>
      <c r="AK43">
        <v>5.13</v>
      </c>
    </row>
    <row r="44" spans="1:53" x14ac:dyDescent="0.3">
      <c r="A44">
        <v>48</v>
      </c>
      <c r="B44">
        <v>42</v>
      </c>
      <c r="C44" t="s">
        <v>45</v>
      </c>
      <c r="D44">
        <v>86.638201709993993</v>
      </c>
      <c r="K44">
        <v>5.8150000000000004</v>
      </c>
      <c r="M44">
        <v>5.8150000000000004</v>
      </c>
    </row>
    <row r="45" spans="1:53" x14ac:dyDescent="0.3">
      <c r="A45">
        <v>49</v>
      </c>
      <c r="B45">
        <v>43</v>
      </c>
      <c r="C45" t="s">
        <v>46</v>
      </c>
      <c r="D45">
        <v>60.078630500832098</v>
      </c>
      <c r="V45">
        <v>5.1779999999999999</v>
      </c>
    </row>
    <row r="46" spans="1:53" x14ac:dyDescent="0.3">
      <c r="A46">
        <v>50</v>
      </c>
      <c r="B46">
        <v>44</v>
      </c>
      <c r="C46" t="s">
        <v>47</v>
      </c>
    </row>
    <row r="47" spans="1:53" x14ac:dyDescent="0.3">
      <c r="A47">
        <v>51</v>
      </c>
      <c r="B47">
        <v>45</v>
      </c>
      <c r="C47" t="s">
        <v>48</v>
      </c>
    </row>
    <row r="48" spans="1:53" x14ac:dyDescent="0.3">
      <c r="A48">
        <v>52</v>
      </c>
      <c r="B48">
        <v>46</v>
      </c>
      <c r="C48" t="s">
        <v>49</v>
      </c>
    </row>
    <row r="49" spans="1:54" x14ac:dyDescent="0.3">
      <c r="A49">
        <v>53</v>
      </c>
      <c r="B49">
        <v>47</v>
      </c>
      <c r="C49" t="s">
        <v>50</v>
      </c>
    </row>
    <row r="50" spans="1:54" x14ac:dyDescent="0.3">
      <c r="A50">
        <v>54</v>
      </c>
      <c r="B50">
        <v>48</v>
      </c>
      <c r="C50" t="s">
        <v>51</v>
      </c>
    </row>
    <row r="51" spans="1:54" x14ac:dyDescent="0.3">
      <c r="A51">
        <v>55</v>
      </c>
      <c r="B51">
        <v>49</v>
      </c>
      <c r="C51" t="s">
        <v>52</v>
      </c>
    </row>
    <row r="52" spans="1:54" x14ac:dyDescent="0.3">
      <c r="A52">
        <v>95</v>
      </c>
      <c r="B52">
        <v>50</v>
      </c>
      <c r="C52" t="s">
        <v>103</v>
      </c>
      <c r="D52">
        <v>87.930277421276401</v>
      </c>
      <c r="U52">
        <v>5.5490000000000004</v>
      </c>
      <c r="V52">
        <v>5.5490000000000004</v>
      </c>
      <c r="W52">
        <v>5.5490000000000004</v>
      </c>
    </row>
    <row r="53" spans="1:54" x14ac:dyDescent="0.3">
      <c r="A53">
        <v>96</v>
      </c>
      <c r="B53">
        <v>51</v>
      </c>
      <c r="C53" t="s">
        <v>108</v>
      </c>
      <c r="D53">
        <v>89.616192695596197</v>
      </c>
      <c r="U53">
        <v>5.7759999999999998</v>
      </c>
      <c r="V53">
        <v>5.7759999999999998</v>
      </c>
      <c r="BA53">
        <v>5.7759999999999998</v>
      </c>
    </row>
    <row r="54" spans="1:54" x14ac:dyDescent="0.3">
      <c r="A54">
        <v>97</v>
      </c>
      <c r="B54">
        <v>52</v>
      </c>
      <c r="C54" t="s">
        <v>104</v>
      </c>
      <c r="D54">
        <v>88.805023441384805</v>
      </c>
      <c r="U54">
        <v>5.2629999999999999</v>
      </c>
      <c r="W54">
        <v>5.2629999999999999</v>
      </c>
    </row>
    <row r="55" spans="1:54" x14ac:dyDescent="0.3">
      <c r="A55">
        <v>98</v>
      </c>
      <c r="B55">
        <v>53</v>
      </c>
      <c r="C55" t="s">
        <v>109</v>
      </c>
      <c r="D55">
        <v>91.575941423649397</v>
      </c>
      <c r="U55">
        <v>5.8780000000000001</v>
      </c>
      <c r="V55">
        <v>5.8780000000000001</v>
      </c>
      <c r="W55">
        <v>5.8780000000000001</v>
      </c>
      <c r="AK55">
        <v>5.8780000000000001</v>
      </c>
      <c r="BA55">
        <v>5.8780000000000001</v>
      </c>
    </row>
    <row r="56" spans="1:54" x14ac:dyDescent="0.3">
      <c r="A56">
        <v>99</v>
      </c>
      <c r="B56">
        <v>54</v>
      </c>
      <c r="C56" t="s">
        <v>110</v>
      </c>
      <c r="D56">
        <v>73.6104050848772</v>
      </c>
      <c r="U56">
        <v>5.5250000000000004</v>
      </c>
      <c r="AF56">
        <v>5.5250000000000004</v>
      </c>
      <c r="AU56">
        <v>5.5250000000000004</v>
      </c>
      <c r="BB56">
        <v>5.5250000000000004</v>
      </c>
    </row>
    <row r="57" spans="1:54" x14ac:dyDescent="0.3">
      <c r="A57">
        <v>100</v>
      </c>
      <c r="B57">
        <v>55</v>
      </c>
      <c r="C57" t="s">
        <v>105</v>
      </c>
      <c r="D57">
        <v>74.391166978542699</v>
      </c>
      <c r="U57">
        <v>5.5250000000000004</v>
      </c>
      <c r="AF57">
        <v>5.5250000000000004</v>
      </c>
      <c r="AU57">
        <v>5.5250000000000004</v>
      </c>
      <c r="BB57">
        <v>5.5250000000000004</v>
      </c>
    </row>
    <row r="58" spans="1:54" x14ac:dyDescent="0.3">
      <c r="A58">
        <v>101</v>
      </c>
      <c r="B58">
        <v>56</v>
      </c>
      <c r="C58" t="s">
        <v>106</v>
      </c>
      <c r="D58">
        <v>76.860125407596399</v>
      </c>
      <c r="U58">
        <v>5.7939999999999996</v>
      </c>
      <c r="V58">
        <v>5.7939999999999996</v>
      </c>
      <c r="AK58">
        <v>5.7939999999999996</v>
      </c>
      <c r="AO58">
        <v>5.8090000000000002</v>
      </c>
      <c r="BA58">
        <v>5.7939999999999996</v>
      </c>
    </row>
    <row r="59" spans="1:54" x14ac:dyDescent="0.3">
      <c r="A59">
        <v>102</v>
      </c>
      <c r="B59">
        <v>57</v>
      </c>
      <c r="C59" t="s">
        <v>107</v>
      </c>
      <c r="D59">
        <v>42.174176525802999</v>
      </c>
      <c r="L59">
        <v>5.4429999999999996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4808-14B8-4270-91CC-1418ABCBC1A0}">
  <dimension ref="A1:AD52"/>
  <sheetViews>
    <sheetView tabSelected="1" workbookViewId="0">
      <selection activeCell="C3" sqref="C3"/>
    </sheetView>
  </sheetViews>
  <sheetFormatPr defaultRowHeight="16.5" x14ac:dyDescent="0.3"/>
  <cols>
    <col min="1" max="1" width="15.75" customWidth="1"/>
    <col min="2" max="3" width="20.125" customWidth="1"/>
    <col min="4" max="4" width="16.375" customWidth="1"/>
    <col min="5" max="5" width="10.5" customWidth="1"/>
    <col min="9" max="9" width="11.375" customWidth="1"/>
    <col min="12" max="12" width="12.125" customWidth="1"/>
    <col min="13" max="13" width="12.25" customWidth="1"/>
  </cols>
  <sheetData>
    <row r="1" spans="1:30" x14ac:dyDescent="0.3">
      <c r="A1" t="s">
        <v>118</v>
      </c>
      <c r="B1" t="s">
        <v>130</v>
      </c>
      <c r="D1" t="s">
        <v>117</v>
      </c>
      <c r="E1" t="s">
        <v>119</v>
      </c>
      <c r="I1" t="s">
        <v>126</v>
      </c>
      <c r="J1" t="s">
        <v>121</v>
      </c>
      <c r="M1" t="s">
        <v>124</v>
      </c>
      <c r="P1" t="s">
        <v>125</v>
      </c>
      <c r="S1" t="s">
        <v>123</v>
      </c>
      <c r="W1" t="s">
        <v>122</v>
      </c>
      <c r="AA1" t="s">
        <v>124</v>
      </c>
      <c r="AD1" t="s">
        <v>125</v>
      </c>
    </row>
    <row r="2" spans="1:30" x14ac:dyDescent="0.3">
      <c r="A2">
        <v>1</v>
      </c>
      <c r="B2">
        <v>4</v>
      </c>
      <c r="D2">
        <v>6</v>
      </c>
      <c r="E2" s="2" t="s">
        <v>114</v>
      </c>
      <c r="F2" t="s">
        <v>115</v>
      </c>
      <c r="G2" t="s">
        <v>116</v>
      </c>
      <c r="I2">
        <v>6</v>
      </c>
      <c r="J2">
        <v>7</v>
      </c>
      <c r="K2">
        <v>9</v>
      </c>
      <c r="M2">
        <v>76.329305829721903</v>
      </c>
      <c r="N2">
        <v>58.005730832599497</v>
      </c>
      <c r="O2">
        <v>84.814512713348194</v>
      </c>
      <c r="P2">
        <f>_xlfn.STDEV.P(M2:O2)</f>
        <v>11.187606845983526</v>
      </c>
      <c r="S2">
        <v>6</v>
      </c>
      <c r="T2">
        <v>7</v>
      </c>
      <c r="U2">
        <v>29</v>
      </c>
      <c r="W2" t="s">
        <v>4</v>
      </c>
      <c r="Y2" t="s">
        <v>28</v>
      </c>
      <c r="AA2">
        <v>76.329305829721903</v>
      </c>
      <c r="AB2">
        <v>58.005730832599497</v>
      </c>
      <c r="AC2">
        <v>88.878344374967099</v>
      </c>
      <c r="AD2">
        <f>_xlfn.STDEV.P(AA2:AC2)</f>
        <v>12.676969652008962</v>
      </c>
    </row>
    <row r="3" spans="1:30" x14ac:dyDescent="0.3">
      <c r="A3">
        <v>2</v>
      </c>
      <c r="B3">
        <v>5</v>
      </c>
      <c r="D3">
        <v>7</v>
      </c>
      <c r="E3" s="2" t="s">
        <v>114</v>
      </c>
      <c r="F3" t="s">
        <v>115</v>
      </c>
      <c r="G3" t="s">
        <v>116</v>
      </c>
      <c r="I3">
        <v>7</v>
      </c>
      <c r="J3">
        <v>9</v>
      </c>
      <c r="K3">
        <v>18</v>
      </c>
      <c r="M3">
        <v>58.005730832599497</v>
      </c>
      <c r="N3">
        <v>84.814512713348194</v>
      </c>
      <c r="O3">
        <v>90.783935766283705</v>
      </c>
      <c r="P3">
        <f t="shared" ref="P3:P51" si="0">_xlfn.STDEV.P(M3:O3)</f>
        <v>14.254650376433046</v>
      </c>
      <c r="S3">
        <v>7</v>
      </c>
      <c r="T3">
        <v>9</v>
      </c>
      <c r="U3">
        <v>29</v>
      </c>
      <c r="W3" t="s">
        <v>6</v>
      </c>
      <c r="Y3" t="s">
        <v>28</v>
      </c>
      <c r="AA3">
        <v>58.005730832599497</v>
      </c>
      <c r="AB3">
        <v>84.814512713348194</v>
      </c>
      <c r="AC3">
        <v>88.878344374967099</v>
      </c>
      <c r="AD3">
        <f t="shared" ref="AD3:AD51" si="1">_xlfn.STDEV.P(AA3:AC3)</f>
        <v>13.696486900093612</v>
      </c>
    </row>
    <row r="4" spans="1:30" x14ac:dyDescent="0.3">
      <c r="A4">
        <v>3</v>
      </c>
      <c r="B4">
        <v>6</v>
      </c>
      <c r="D4">
        <v>9</v>
      </c>
      <c r="E4" s="2" t="s">
        <v>114</v>
      </c>
      <c r="F4" t="s">
        <v>115</v>
      </c>
      <c r="G4" t="s">
        <v>116</v>
      </c>
      <c r="I4">
        <v>9</v>
      </c>
      <c r="J4">
        <v>7</v>
      </c>
      <c r="K4">
        <v>18</v>
      </c>
      <c r="M4">
        <v>84.814512713348194</v>
      </c>
      <c r="N4">
        <v>58.005730832599497</v>
      </c>
      <c r="O4">
        <v>90.783935766283705</v>
      </c>
      <c r="P4">
        <f t="shared" si="0"/>
        <v>14.254650376433046</v>
      </c>
      <c r="S4">
        <v>9</v>
      </c>
      <c r="T4">
        <v>7</v>
      </c>
      <c r="U4">
        <v>29</v>
      </c>
      <c r="W4" t="s">
        <v>4</v>
      </c>
      <c r="Y4" t="s">
        <v>28</v>
      </c>
      <c r="AA4">
        <v>84.814512713348194</v>
      </c>
      <c r="AB4">
        <v>58.005730832599497</v>
      </c>
      <c r="AC4">
        <v>88.878344374967099</v>
      </c>
      <c r="AD4">
        <f t="shared" si="1"/>
        <v>13.696486900093612</v>
      </c>
    </row>
    <row r="5" spans="1:30" x14ac:dyDescent="0.3">
      <c r="A5">
        <v>4</v>
      </c>
      <c r="B5">
        <v>7</v>
      </c>
      <c r="D5">
        <v>12</v>
      </c>
      <c r="E5" s="2" t="s">
        <v>114</v>
      </c>
      <c r="F5" t="s">
        <v>115</v>
      </c>
      <c r="G5" t="s">
        <v>116</v>
      </c>
      <c r="I5">
        <v>12</v>
      </c>
      <c r="J5">
        <v>7</v>
      </c>
      <c r="K5">
        <v>9</v>
      </c>
      <c r="M5">
        <v>61.343164727273503</v>
      </c>
      <c r="N5">
        <v>58.005730832599497</v>
      </c>
      <c r="O5">
        <v>84.814512713348194</v>
      </c>
      <c r="P5">
        <f t="shared" si="0"/>
        <v>11.929205185474137</v>
      </c>
      <c r="S5">
        <v>12</v>
      </c>
      <c r="T5">
        <v>7</v>
      </c>
      <c r="U5">
        <v>29</v>
      </c>
      <c r="W5" t="s">
        <v>4</v>
      </c>
      <c r="Y5" t="s">
        <v>28</v>
      </c>
      <c r="AA5">
        <v>61.343164727273503</v>
      </c>
      <c r="AB5">
        <v>58.005730832599497</v>
      </c>
      <c r="AC5">
        <v>88.878344374967099</v>
      </c>
      <c r="AD5">
        <f t="shared" si="1"/>
        <v>13.83410781032183</v>
      </c>
    </row>
    <row r="6" spans="1:30" x14ac:dyDescent="0.3">
      <c r="A6">
        <v>5</v>
      </c>
      <c r="B6">
        <v>8</v>
      </c>
      <c r="D6">
        <v>18</v>
      </c>
      <c r="E6" s="2" t="s">
        <v>114</v>
      </c>
      <c r="F6" t="s">
        <v>115</v>
      </c>
      <c r="G6" t="s">
        <v>116</v>
      </c>
      <c r="I6">
        <v>18</v>
      </c>
      <c r="J6">
        <v>7</v>
      </c>
      <c r="K6">
        <v>9</v>
      </c>
      <c r="M6">
        <v>90.783935766283705</v>
      </c>
      <c r="N6">
        <v>58.005730832599497</v>
      </c>
      <c r="O6">
        <v>84.814512713348194</v>
      </c>
      <c r="P6">
        <f t="shared" si="0"/>
        <v>14.254650376433046</v>
      </c>
      <c r="S6">
        <v>18</v>
      </c>
      <c r="T6">
        <v>7</v>
      </c>
      <c r="U6">
        <v>29</v>
      </c>
      <c r="W6" t="s">
        <v>4</v>
      </c>
      <c r="Y6" t="s">
        <v>28</v>
      </c>
      <c r="AA6">
        <v>90.783935766283705</v>
      </c>
      <c r="AB6">
        <v>58.005730832599497</v>
      </c>
      <c r="AC6">
        <v>88.878344374967099</v>
      </c>
      <c r="AD6">
        <f t="shared" si="1"/>
        <v>15.022798467520525</v>
      </c>
    </row>
    <row r="7" spans="1:30" x14ac:dyDescent="0.3">
      <c r="A7">
        <v>6</v>
      </c>
      <c r="B7">
        <v>9</v>
      </c>
      <c r="D7">
        <v>21</v>
      </c>
      <c r="E7" s="2" t="s">
        <v>114</v>
      </c>
      <c r="F7" t="s">
        <v>115</v>
      </c>
      <c r="G7" t="s">
        <v>116</v>
      </c>
      <c r="I7">
        <v>21</v>
      </c>
      <c r="J7">
        <v>7</v>
      </c>
      <c r="K7">
        <v>9</v>
      </c>
      <c r="M7">
        <v>78.928055701847398</v>
      </c>
      <c r="N7">
        <v>58.005730832599497</v>
      </c>
      <c r="O7">
        <v>84.814512713348194</v>
      </c>
      <c r="P7">
        <f t="shared" si="0"/>
        <v>11.504128920677703</v>
      </c>
      <c r="S7">
        <v>21</v>
      </c>
      <c r="T7">
        <v>7</v>
      </c>
      <c r="U7">
        <v>29</v>
      </c>
      <c r="W7" t="s">
        <v>4</v>
      </c>
      <c r="Y7" t="s">
        <v>28</v>
      </c>
      <c r="AA7">
        <v>78.928055701847398</v>
      </c>
      <c r="AB7">
        <v>58.005730832599497</v>
      </c>
      <c r="AC7">
        <v>88.878344374967099</v>
      </c>
      <c r="AD7">
        <f t="shared" si="1"/>
        <v>12.866278878219896</v>
      </c>
    </row>
    <row r="8" spans="1:30" x14ac:dyDescent="0.3">
      <c r="A8">
        <v>7</v>
      </c>
      <c r="B8">
        <v>10</v>
      </c>
      <c r="D8">
        <v>23</v>
      </c>
      <c r="E8" s="2" t="s">
        <v>114</v>
      </c>
      <c r="F8" t="s">
        <v>115</v>
      </c>
      <c r="G8" t="s">
        <v>116</v>
      </c>
      <c r="I8">
        <v>23</v>
      </c>
      <c r="J8">
        <v>7</v>
      </c>
      <c r="K8">
        <v>9</v>
      </c>
      <c r="M8">
        <v>76.386510424308597</v>
      </c>
      <c r="N8">
        <v>58.005730832599497</v>
      </c>
      <c r="O8">
        <v>84.814512713348194</v>
      </c>
      <c r="P8">
        <f t="shared" si="0"/>
        <v>11.193227450921661</v>
      </c>
      <c r="S8">
        <v>23</v>
      </c>
      <c r="T8">
        <v>7</v>
      </c>
      <c r="U8">
        <v>29</v>
      </c>
      <c r="W8" t="s">
        <v>4</v>
      </c>
      <c r="Y8" t="s">
        <v>28</v>
      </c>
      <c r="AA8">
        <v>76.386510424308597</v>
      </c>
      <c r="AB8">
        <v>58.005730832599497</v>
      </c>
      <c r="AC8">
        <v>88.878344374967099</v>
      </c>
      <c r="AD8">
        <f t="shared" si="1"/>
        <v>12.679893273237239</v>
      </c>
    </row>
    <row r="9" spans="1:30" x14ac:dyDescent="0.3">
      <c r="A9">
        <v>8</v>
      </c>
      <c r="B9">
        <v>11</v>
      </c>
      <c r="D9">
        <v>29</v>
      </c>
      <c r="E9" s="2" t="s">
        <v>114</v>
      </c>
      <c r="F9" t="s">
        <v>115</v>
      </c>
      <c r="G9" t="s">
        <v>116</v>
      </c>
      <c r="I9">
        <v>29</v>
      </c>
      <c r="J9">
        <v>7</v>
      </c>
      <c r="K9">
        <v>9</v>
      </c>
      <c r="M9">
        <v>88.878344374967099</v>
      </c>
      <c r="N9">
        <v>58.005730832599497</v>
      </c>
      <c r="O9">
        <v>84.814512713348194</v>
      </c>
      <c r="P9">
        <f t="shared" si="0"/>
        <v>13.696486900093612</v>
      </c>
      <c r="S9">
        <v>29</v>
      </c>
      <c r="T9">
        <v>7</v>
      </c>
      <c r="U9">
        <v>18</v>
      </c>
      <c r="W9" t="s">
        <v>4</v>
      </c>
      <c r="Y9" t="s">
        <v>17</v>
      </c>
      <c r="AA9">
        <v>88.878344374967099</v>
      </c>
      <c r="AB9">
        <v>58.005730832599497</v>
      </c>
      <c r="AC9">
        <v>90.783935766283705</v>
      </c>
      <c r="AD9">
        <f t="shared" si="1"/>
        <v>15.022798467520525</v>
      </c>
    </row>
    <row r="10" spans="1:30" x14ac:dyDescent="0.3">
      <c r="A10">
        <v>9</v>
      </c>
      <c r="B10">
        <v>12</v>
      </c>
      <c r="D10">
        <v>30</v>
      </c>
      <c r="E10" s="2" t="s">
        <v>114</v>
      </c>
      <c r="F10" t="s">
        <v>115</v>
      </c>
      <c r="G10" t="s">
        <v>116</v>
      </c>
      <c r="I10">
        <v>30</v>
      </c>
      <c r="J10">
        <v>7</v>
      </c>
      <c r="K10">
        <v>9</v>
      </c>
      <c r="M10">
        <v>91.381781921516605</v>
      </c>
      <c r="N10">
        <v>58.005730832599497</v>
      </c>
      <c r="O10">
        <v>84.814512713348194</v>
      </c>
      <c r="P10">
        <f t="shared" si="0"/>
        <v>14.436837900439588</v>
      </c>
      <c r="S10">
        <v>30</v>
      </c>
      <c r="T10">
        <v>7</v>
      </c>
      <c r="U10">
        <v>29</v>
      </c>
      <c r="W10" t="s">
        <v>4</v>
      </c>
      <c r="Y10" t="s">
        <v>28</v>
      </c>
      <c r="AA10">
        <v>91.381781921516605</v>
      </c>
      <c r="AB10">
        <v>58.005730832599497</v>
      </c>
      <c r="AC10">
        <v>88.878344374967099</v>
      </c>
      <c r="AD10">
        <f t="shared" si="1"/>
        <v>15.17800401449362</v>
      </c>
    </row>
    <row r="11" spans="1:30" x14ac:dyDescent="0.3">
      <c r="A11">
        <v>10</v>
      </c>
      <c r="B11">
        <v>13</v>
      </c>
      <c r="D11">
        <v>31</v>
      </c>
      <c r="E11" s="2" t="s">
        <v>114</v>
      </c>
      <c r="F11" t="s">
        <v>115</v>
      </c>
      <c r="G11" t="s">
        <v>116</v>
      </c>
      <c r="I11">
        <v>31</v>
      </c>
      <c r="J11">
        <v>7</v>
      </c>
      <c r="K11">
        <v>9</v>
      </c>
      <c r="M11">
        <v>79.321201839608307</v>
      </c>
      <c r="N11">
        <v>58.005730832599497</v>
      </c>
      <c r="O11">
        <v>84.814512713348194</v>
      </c>
      <c r="P11">
        <f t="shared" si="0"/>
        <v>11.562566778357295</v>
      </c>
      <c r="S11">
        <v>31</v>
      </c>
      <c r="T11">
        <v>7</v>
      </c>
      <c r="U11">
        <v>29</v>
      </c>
      <c r="W11" t="s">
        <v>4</v>
      </c>
      <c r="Y11" t="s">
        <v>28</v>
      </c>
      <c r="AA11">
        <v>79.321201839608307</v>
      </c>
      <c r="AB11">
        <v>58.005730832599497</v>
      </c>
      <c r="AC11">
        <v>88.878344374967099</v>
      </c>
      <c r="AD11">
        <f t="shared" si="1"/>
        <v>12.904807651191124</v>
      </c>
    </row>
    <row r="12" spans="1:30" x14ac:dyDescent="0.3">
      <c r="A12">
        <v>11</v>
      </c>
      <c r="B12">
        <v>14</v>
      </c>
      <c r="D12">
        <v>32</v>
      </c>
      <c r="E12" s="2" t="s">
        <v>114</v>
      </c>
      <c r="F12" t="s">
        <v>115</v>
      </c>
      <c r="G12" t="s">
        <v>116</v>
      </c>
      <c r="I12">
        <v>32</v>
      </c>
      <c r="J12">
        <v>7</v>
      </c>
      <c r="K12">
        <v>9</v>
      </c>
      <c r="M12">
        <v>90.328307044539102</v>
      </c>
      <c r="N12">
        <v>58.005730832599497</v>
      </c>
      <c r="O12">
        <v>84.814512713348194</v>
      </c>
      <c r="P12">
        <f t="shared" si="0"/>
        <v>14.118001301856056</v>
      </c>
      <c r="S12">
        <v>32</v>
      </c>
      <c r="T12">
        <v>7</v>
      </c>
      <c r="U12">
        <v>29</v>
      </c>
      <c r="W12" t="s">
        <v>4</v>
      </c>
      <c r="Y12" t="s">
        <v>28</v>
      </c>
      <c r="AA12">
        <v>90.328307044539102</v>
      </c>
      <c r="AB12">
        <v>58.005730832599497</v>
      </c>
      <c r="AC12">
        <v>88.878344374967099</v>
      </c>
      <c r="AD12">
        <f t="shared" si="1"/>
        <v>14.907006524361384</v>
      </c>
    </row>
    <row r="13" spans="1:30" x14ac:dyDescent="0.3">
      <c r="A13">
        <v>12</v>
      </c>
      <c r="B13">
        <v>15</v>
      </c>
      <c r="D13">
        <v>34</v>
      </c>
      <c r="E13" s="2" t="s">
        <v>114</v>
      </c>
      <c r="F13" t="s">
        <v>115</v>
      </c>
      <c r="G13" t="s">
        <v>116</v>
      </c>
      <c r="I13">
        <v>34</v>
      </c>
      <c r="J13">
        <v>7</v>
      </c>
      <c r="K13">
        <v>9</v>
      </c>
      <c r="M13">
        <v>91.302496503218094</v>
      </c>
      <c r="N13">
        <v>58.005730832599497</v>
      </c>
      <c r="O13">
        <v>84.814512713348194</v>
      </c>
      <c r="P13">
        <f t="shared" si="0"/>
        <v>14.412491972480163</v>
      </c>
      <c r="S13">
        <v>34</v>
      </c>
      <c r="T13">
        <v>7</v>
      </c>
      <c r="U13">
        <v>29</v>
      </c>
      <c r="W13" t="s">
        <v>4</v>
      </c>
      <c r="Y13" t="s">
        <v>28</v>
      </c>
      <c r="AA13">
        <v>91.302496503218094</v>
      </c>
      <c r="AB13">
        <v>58.005730832599497</v>
      </c>
      <c r="AC13">
        <v>88.878344374967099</v>
      </c>
      <c r="AD13">
        <f t="shared" si="1"/>
        <v>15.157210915385624</v>
      </c>
    </row>
    <row r="14" spans="1:30" x14ac:dyDescent="0.3">
      <c r="A14">
        <v>13</v>
      </c>
      <c r="B14">
        <v>16</v>
      </c>
      <c r="D14">
        <v>36</v>
      </c>
      <c r="E14" s="2" t="s">
        <v>114</v>
      </c>
      <c r="F14" t="s">
        <v>115</v>
      </c>
      <c r="G14" t="s">
        <v>116</v>
      </c>
      <c r="I14">
        <v>36</v>
      </c>
      <c r="J14">
        <v>7</v>
      </c>
      <c r="K14">
        <v>9</v>
      </c>
      <c r="M14">
        <v>74.168309588110503</v>
      </c>
      <c r="N14">
        <v>58.005730832599497</v>
      </c>
      <c r="O14">
        <v>84.814512713348194</v>
      </c>
      <c r="P14">
        <f t="shared" si="0"/>
        <v>11.021601914933868</v>
      </c>
      <c r="S14">
        <v>36</v>
      </c>
      <c r="T14">
        <v>7</v>
      </c>
      <c r="U14">
        <v>29</v>
      </c>
      <c r="W14" t="s">
        <v>4</v>
      </c>
      <c r="Y14" t="s">
        <v>28</v>
      </c>
      <c r="AA14">
        <v>74.168309588110503</v>
      </c>
      <c r="AB14">
        <v>58.005730832599497</v>
      </c>
      <c r="AC14">
        <v>88.878344374967099</v>
      </c>
      <c r="AD14">
        <f t="shared" si="1"/>
        <v>12.608340900614605</v>
      </c>
    </row>
    <row r="15" spans="1:30" x14ac:dyDescent="0.3">
      <c r="A15">
        <v>14</v>
      </c>
      <c r="B15">
        <v>17</v>
      </c>
      <c r="D15">
        <v>38</v>
      </c>
      <c r="E15" s="2" t="s">
        <v>114</v>
      </c>
      <c r="F15" t="s">
        <v>115</v>
      </c>
      <c r="G15" t="s">
        <v>116</v>
      </c>
      <c r="I15">
        <v>38</v>
      </c>
      <c r="J15">
        <v>7</v>
      </c>
      <c r="K15">
        <v>9</v>
      </c>
      <c r="M15">
        <v>80.633162779135901</v>
      </c>
      <c r="N15">
        <v>58.005730832599497</v>
      </c>
      <c r="O15">
        <v>84.814512713348194</v>
      </c>
      <c r="P15">
        <f t="shared" si="0"/>
        <v>11.77660180044891</v>
      </c>
      <c r="S15">
        <v>38</v>
      </c>
      <c r="T15">
        <v>7</v>
      </c>
      <c r="U15">
        <v>29</v>
      </c>
      <c r="W15" t="s">
        <v>4</v>
      </c>
      <c r="Y15" t="s">
        <v>28</v>
      </c>
      <c r="AA15">
        <v>80.633162779135901</v>
      </c>
      <c r="AB15">
        <v>58.005730832599497</v>
      </c>
      <c r="AC15">
        <v>88.878344374967099</v>
      </c>
      <c r="AD15">
        <f t="shared" si="1"/>
        <v>13.051615323526303</v>
      </c>
    </row>
    <row r="16" spans="1:30" x14ac:dyDescent="0.3">
      <c r="A16">
        <v>15</v>
      </c>
      <c r="B16">
        <v>18</v>
      </c>
      <c r="D16">
        <v>41</v>
      </c>
      <c r="E16" s="2" t="s">
        <v>114</v>
      </c>
      <c r="F16" t="s">
        <v>115</v>
      </c>
      <c r="G16" t="s">
        <v>116</v>
      </c>
      <c r="I16">
        <v>41</v>
      </c>
      <c r="J16">
        <v>7</v>
      </c>
      <c r="K16">
        <v>9</v>
      </c>
      <c r="M16">
        <v>42.240781790620296</v>
      </c>
      <c r="N16">
        <v>58.005730832599497</v>
      </c>
      <c r="O16">
        <v>84.814512713348194</v>
      </c>
      <c r="P16">
        <f t="shared" si="0"/>
        <v>17.574498472081018</v>
      </c>
      <c r="S16">
        <v>41</v>
      </c>
      <c r="T16">
        <v>7</v>
      </c>
      <c r="U16">
        <v>29</v>
      </c>
      <c r="W16" t="s">
        <v>4</v>
      </c>
      <c r="Y16" t="s">
        <v>28</v>
      </c>
      <c r="AA16">
        <v>42.240781790620296</v>
      </c>
      <c r="AB16">
        <v>58.005730832599497</v>
      </c>
      <c r="AC16">
        <v>88.878344374967099</v>
      </c>
      <c r="AD16">
        <f t="shared" si="1"/>
        <v>19.36983373140778</v>
      </c>
    </row>
    <row r="17" spans="1:30" x14ac:dyDescent="0.3">
      <c r="A17">
        <v>16</v>
      </c>
      <c r="B17">
        <v>19</v>
      </c>
      <c r="D17">
        <v>95</v>
      </c>
      <c r="E17" s="2" t="s">
        <v>114</v>
      </c>
      <c r="F17" t="s">
        <v>115</v>
      </c>
      <c r="G17" t="s">
        <v>116</v>
      </c>
      <c r="I17">
        <v>95</v>
      </c>
      <c r="J17">
        <v>7</v>
      </c>
      <c r="K17">
        <v>9</v>
      </c>
      <c r="M17">
        <v>87.930277421276401</v>
      </c>
      <c r="N17">
        <v>58.005730832599497</v>
      </c>
      <c r="O17">
        <v>84.814512713348194</v>
      </c>
      <c r="P17">
        <f t="shared" si="0"/>
        <v>13.43253622193609</v>
      </c>
      <c r="S17">
        <v>95</v>
      </c>
      <c r="T17">
        <v>7</v>
      </c>
      <c r="U17">
        <v>29</v>
      </c>
      <c r="W17" t="s">
        <v>4</v>
      </c>
      <c r="Y17" t="s">
        <v>28</v>
      </c>
      <c r="AA17">
        <v>87.930277421276401</v>
      </c>
      <c r="AB17">
        <v>58.005730832599497</v>
      </c>
      <c r="AC17">
        <v>88.878344374967099</v>
      </c>
      <c r="AD17">
        <f t="shared" si="1"/>
        <v>14.335254082245946</v>
      </c>
    </row>
    <row r="18" spans="1:30" x14ac:dyDescent="0.3">
      <c r="A18">
        <v>17</v>
      </c>
      <c r="B18">
        <v>20</v>
      </c>
      <c r="D18">
        <v>96</v>
      </c>
      <c r="E18" s="2" t="s">
        <v>114</v>
      </c>
      <c r="F18" t="s">
        <v>115</v>
      </c>
      <c r="G18" t="s">
        <v>116</v>
      </c>
      <c r="I18">
        <v>96</v>
      </c>
      <c r="J18">
        <v>7</v>
      </c>
      <c r="K18">
        <v>9</v>
      </c>
      <c r="M18">
        <v>89.616192695596197</v>
      </c>
      <c r="N18">
        <v>58.005730832599497</v>
      </c>
      <c r="O18">
        <v>84.814512713348194</v>
      </c>
      <c r="P18">
        <f t="shared" si="0"/>
        <v>13.908383625926461</v>
      </c>
      <c r="S18">
        <v>96</v>
      </c>
      <c r="T18">
        <v>7</v>
      </c>
      <c r="U18">
        <v>29</v>
      </c>
      <c r="W18" t="s">
        <v>4</v>
      </c>
      <c r="Y18" t="s">
        <v>28</v>
      </c>
      <c r="AA18">
        <v>89.616192695596197</v>
      </c>
      <c r="AB18">
        <v>58.005730832599497</v>
      </c>
      <c r="AC18">
        <v>88.878344374967099</v>
      </c>
      <c r="AD18">
        <f t="shared" si="1"/>
        <v>14.730482326992741</v>
      </c>
    </row>
    <row r="19" spans="1:30" x14ac:dyDescent="0.3">
      <c r="A19">
        <v>18</v>
      </c>
      <c r="B19">
        <v>21</v>
      </c>
      <c r="D19">
        <v>97</v>
      </c>
      <c r="E19" s="2" t="s">
        <v>114</v>
      </c>
      <c r="F19" t="s">
        <v>115</v>
      </c>
      <c r="G19" t="s">
        <v>116</v>
      </c>
      <c r="I19">
        <v>97</v>
      </c>
      <c r="J19">
        <v>7</v>
      </c>
      <c r="K19">
        <v>9</v>
      </c>
      <c r="M19">
        <v>88.805023441384805</v>
      </c>
      <c r="N19">
        <v>58.005730832599497</v>
      </c>
      <c r="O19">
        <v>84.814512713348194</v>
      </c>
      <c r="P19">
        <f t="shared" si="0"/>
        <v>13.675734337389647</v>
      </c>
      <c r="S19">
        <v>97</v>
      </c>
      <c r="T19">
        <v>7</v>
      </c>
      <c r="U19">
        <v>29</v>
      </c>
      <c r="W19" t="s">
        <v>4</v>
      </c>
      <c r="Y19" t="s">
        <v>28</v>
      </c>
      <c r="AA19">
        <v>88.805023441384805</v>
      </c>
      <c r="AB19">
        <v>58.005730832599497</v>
      </c>
      <c r="AC19">
        <v>88.878344374967099</v>
      </c>
      <c r="AD19">
        <f t="shared" si="1"/>
        <v>14.536238502053537</v>
      </c>
    </row>
    <row r="20" spans="1:30" x14ac:dyDescent="0.3">
      <c r="A20">
        <v>19</v>
      </c>
      <c r="B20">
        <v>22</v>
      </c>
      <c r="D20">
        <v>98</v>
      </c>
      <c r="E20" s="2" t="s">
        <v>114</v>
      </c>
      <c r="F20" t="s">
        <v>115</v>
      </c>
      <c r="G20" t="s">
        <v>116</v>
      </c>
      <c r="I20">
        <v>98</v>
      </c>
      <c r="J20">
        <v>7</v>
      </c>
      <c r="K20">
        <v>9</v>
      </c>
      <c r="M20">
        <v>91.575941423649397</v>
      </c>
      <c r="N20">
        <v>58.005730832599497</v>
      </c>
      <c r="O20">
        <v>84.814512713348194</v>
      </c>
      <c r="P20">
        <f t="shared" si="0"/>
        <v>14.496692125606032</v>
      </c>
      <c r="S20">
        <v>98</v>
      </c>
      <c r="T20">
        <v>7</v>
      </c>
      <c r="U20">
        <v>29</v>
      </c>
      <c r="W20" t="s">
        <v>4</v>
      </c>
      <c r="Y20" t="s">
        <v>28</v>
      </c>
      <c r="AA20">
        <v>91.575941423649397</v>
      </c>
      <c r="AB20">
        <v>58.005730832599497</v>
      </c>
      <c r="AC20">
        <v>88.878344374967099</v>
      </c>
      <c r="AD20">
        <f t="shared" si="1"/>
        <v>15.229191033818605</v>
      </c>
    </row>
    <row r="21" spans="1:30" x14ac:dyDescent="0.3">
      <c r="A21">
        <v>20</v>
      </c>
      <c r="B21">
        <v>23</v>
      </c>
      <c r="D21">
        <v>99</v>
      </c>
      <c r="E21" s="2" t="s">
        <v>114</v>
      </c>
      <c r="F21" t="s">
        <v>115</v>
      </c>
      <c r="G21" t="s">
        <v>116</v>
      </c>
      <c r="I21">
        <v>99</v>
      </c>
      <c r="J21">
        <v>7</v>
      </c>
      <c r="K21">
        <v>9</v>
      </c>
      <c r="M21">
        <v>73.6104050848772</v>
      </c>
      <c r="N21">
        <v>58.005730832599497</v>
      </c>
      <c r="O21">
        <v>84.814512713348194</v>
      </c>
      <c r="P21">
        <f t="shared" si="0"/>
        <v>10.993678346110336</v>
      </c>
      <c r="S21">
        <v>99</v>
      </c>
      <c r="T21">
        <v>7</v>
      </c>
      <c r="U21">
        <v>29</v>
      </c>
      <c r="W21" t="s">
        <v>4</v>
      </c>
      <c r="Y21" t="s">
        <v>28</v>
      </c>
      <c r="AA21">
        <v>73.6104050848772</v>
      </c>
      <c r="AB21">
        <v>58.005730832599497</v>
      </c>
      <c r="AC21">
        <v>88.878344374967099</v>
      </c>
      <c r="AD21">
        <f t="shared" si="1"/>
        <v>12.603941604037805</v>
      </c>
    </row>
    <row r="22" spans="1:30" x14ac:dyDescent="0.3">
      <c r="A22">
        <v>21</v>
      </c>
      <c r="B22">
        <v>24</v>
      </c>
      <c r="D22">
        <v>100</v>
      </c>
      <c r="E22" s="2" t="s">
        <v>114</v>
      </c>
      <c r="F22" t="s">
        <v>115</v>
      </c>
      <c r="G22" t="s">
        <v>116</v>
      </c>
      <c r="I22">
        <v>100</v>
      </c>
      <c r="J22">
        <v>7</v>
      </c>
      <c r="K22">
        <v>9</v>
      </c>
      <c r="M22">
        <v>74.391166978542699</v>
      </c>
      <c r="N22">
        <v>58.005730832599497</v>
      </c>
      <c r="O22">
        <v>84.814512713348194</v>
      </c>
      <c r="P22">
        <f t="shared" si="0"/>
        <v>11.034488559510084</v>
      </c>
      <c r="S22">
        <v>100</v>
      </c>
      <c r="T22">
        <v>7</v>
      </c>
      <c r="U22">
        <v>29</v>
      </c>
      <c r="W22" t="s">
        <v>4</v>
      </c>
      <c r="Y22" t="s">
        <v>28</v>
      </c>
      <c r="AA22">
        <v>74.391166978542699</v>
      </c>
      <c r="AB22">
        <v>58.005730832599497</v>
      </c>
      <c r="AC22">
        <v>88.878344374967099</v>
      </c>
      <c r="AD22">
        <f t="shared" si="1"/>
        <v>12.611630846804465</v>
      </c>
    </row>
    <row r="23" spans="1:30" x14ac:dyDescent="0.3">
      <c r="A23">
        <v>22</v>
      </c>
      <c r="B23">
        <v>25</v>
      </c>
      <c r="D23">
        <v>101</v>
      </c>
      <c r="E23" s="2" t="s">
        <v>114</v>
      </c>
      <c r="F23" t="s">
        <v>115</v>
      </c>
      <c r="G23" t="s">
        <v>116</v>
      </c>
      <c r="I23">
        <v>101</v>
      </c>
      <c r="J23">
        <v>7</v>
      </c>
      <c r="K23">
        <v>9</v>
      </c>
      <c r="M23">
        <v>76.860125407596399</v>
      </c>
      <c r="N23">
        <v>58.005730832599497</v>
      </c>
      <c r="O23">
        <v>84.814512713348194</v>
      </c>
      <c r="P23">
        <f t="shared" si="0"/>
        <v>11.242139269181878</v>
      </c>
      <c r="S23">
        <v>101</v>
      </c>
      <c r="T23">
        <v>7</v>
      </c>
      <c r="U23">
        <v>29</v>
      </c>
      <c r="W23" t="s">
        <v>4</v>
      </c>
      <c r="Y23" t="s">
        <v>28</v>
      </c>
      <c r="AA23">
        <v>76.860125407596399</v>
      </c>
      <c r="AB23">
        <v>58.005730832599497</v>
      </c>
      <c r="AC23">
        <v>88.878344374967099</v>
      </c>
      <c r="AD23">
        <f t="shared" si="1"/>
        <v>12.706271631117687</v>
      </c>
    </row>
    <row r="24" spans="1:30" x14ac:dyDescent="0.3">
      <c r="A24">
        <v>23</v>
      </c>
      <c r="B24">
        <v>26</v>
      </c>
      <c r="D24">
        <v>7</v>
      </c>
      <c r="E24" t="s">
        <v>114</v>
      </c>
      <c r="F24" s="2" t="s">
        <v>115</v>
      </c>
      <c r="G24" t="s">
        <v>116</v>
      </c>
      <c r="I24">
        <v>7</v>
      </c>
      <c r="J24">
        <v>6</v>
      </c>
      <c r="K24">
        <v>9</v>
      </c>
      <c r="M24">
        <v>58.005730832599497</v>
      </c>
      <c r="N24">
        <v>76.329305829721903</v>
      </c>
      <c r="O24">
        <v>84.814512713348194</v>
      </c>
      <c r="P24">
        <f t="shared" si="0"/>
        <v>11.187606845983526</v>
      </c>
      <c r="S24">
        <v>7</v>
      </c>
      <c r="T24">
        <v>9</v>
      </c>
      <c r="U24">
        <v>95</v>
      </c>
      <c r="W24" t="s">
        <v>6</v>
      </c>
      <c r="Y24" t="s">
        <v>103</v>
      </c>
      <c r="AA24">
        <v>58.005730832599497</v>
      </c>
      <c r="AB24">
        <v>84.814512713348194</v>
      </c>
      <c r="AC24">
        <v>87.930277421276401</v>
      </c>
      <c r="AD24">
        <f t="shared" si="1"/>
        <v>13.43253622193615</v>
      </c>
    </row>
    <row r="25" spans="1:30" x14ac:dyDescent="0.3">
      <c r="A25">
        <v>24</v>
      </c>
      <c r="B25">
        <v>27</v>
      </c>
      <c r="D25">
        <v>9</v>
      </c>
      <c r="E25" t="s">
        <v>114</v>
      </c>
      <c r="F25" s="2" t="s">
        <v>115</v>
      </c>
      <c r="G25" t="s">
        <v>116</v>
      </c>
      <c r="I25">
        <v>9</v>
      </c>
      <c r="J25">
        <v>6</v>
      </c>
      <c r="K25">
        <v>18</v>
      </c>
      <c r="M25">
        <v>84.814512713348194</v>
      </c>
      <c r="N25">
        <v>76.329305829721903</v>
      </c>
      <c r="O25">
        <v>90.783935766283705</v>
      </c>
      <c r="P25">
        <f t="shared" si="0"/>
        <v>5.9307960309426466</v>
      </c>
      <c r="S25">
        <v>9</v>
      </c>
      <c r="T25">
        <v>7</v>
      </c>
      <c r="U25">
        <v>95</v>
      </c>
      <c r="W25" t="s">
        <v>4</v>
      </c>
      <c r="Y25" t="s">
        <v>103</v>
      </c>
      <c r="AA25">
        <v>84.814512713348194</v>
      </c>
      <c r="AB25">
        <v>58.005730832599497</v>
      </c>
      <c r="AC25">
        <v>87.930277421276401</v>
      </c>
      <c r="AD25">
        <f t="shared" si="1"/>
        <v>13.43253622193615</v>
      </c>
    </row>
    <row r="26" spans="1:30" x14ac:dyDescent="0.3">
      <c r="A26">
        <v>25</v>
      </c>
      <c r="B26">
        <v>28</v>
      </c>
      <c r="D26">
        <v>10</v>
      </c>
      <c r="E26" t="s">
        <v>114</v>
      </c>
      <c r="F26" s="2" t="s">
        <v>115</v>
      </c>
      <c r="G26" t="s">
        <v>116</v>
      </c>
      <c r="I26">
        <v>10</v>
      </c>
      <c r="J26">
        <v>6</v>
      </c>
      <c r="K26">
        <v>9</v>
      </c>
      <c r="M26">
        <v>72.9717793633436</v>
      </c>
      <c r="N26">
        <v>76.329305829721903</v>
      </c>
      <c r="O26">
        <v>84.814512713348194</v>
      </c>
      <c r="P26">
        <f t="shared" si="0"/>
        <v>4.9835513110596672</v>
      </c>
      <c r="S26">
        <v>10</v>
      </c>
      <c r="T26">
        <v>7</v>
      </c>
      <c r="U26">
        <v>95</v>
      </c>
      <c r="W26" t="s">
        <v>4</v>
      </c>
      <c r="Y26" t="s">
        <v>103</v>
      </c>
      <c r="AA26">
        <v>72.9717793633436</v>
      </c>
      <c r="AB26">
        <v>58.005730832599497</v>
      </c>
      <c r="AC26">
        <v>87.930277421276401</v>
      </c>
      <c r="AD26">
        <f t="shared" si="1"/>
        <v>12.2166451173601</v>
      </c>
    </row>
    <row r="27" spans="1:30" x14ac:dyDescent="0.3">
      <c r="A27">
        <v>26</v>
      </c>
      <c r="B27">
        <v>29</v>
      </c>
      <c r="D27">
        <v>12</v>
      </c>
      <c r="E27" t="s">
        <v>114</v>
      </c>
      <c r="F27" s="2" t="s">
        <v>115</v>
      </c>
      <c r="G27" t="s">
        <v>116</v>
      </c>
      <c r="I27">
        <v>12</v>
      </c>
      <c r="J27">
        <v>6</v>
      </c>
      <c r="K27">
        <v>9</v>
      </c>
      <c r="M27">
        <v>61.343164727273503</v>
      </c>
      <c r="N27">
        <v>76.329305829721903</v>
      </c>
      <c r="O27">
        <v>84.814512713348194</v>
      </c>
      <c r="P27">
        <f t="shared" si="0"/>
        <v>9.7038785904505929</v>
      </c>
      <c r="S27">
        <v>12</v>
      </c>
      <c r="T27">
        <v>7</v>
      </c>
      <c r="U27">
        <v>95</v>
      </c>
      <c r="W27" t="s">
        <v>4</v>
      </c>
      <c r="Y27" t="s">
        <v>103</v>
      </c>
      <c r="AA27">
        <v>61.343164727273503</v>
      </c>
      <c r="AB27">
        <v>58.005730832599497</v>
      </c>
      <c r="AC27">
        <v>87.930277421276401</v>
      </c>
      <c r="AD27">
        <f t="shared" si="1"/>
        <v>13.389429972692916</v>
      </c>
    </row>
    <row r="28" spans="1:30" x14ac:dyDescent="0.3">
      <c r="A28">
        <v>27</v>
      </c>
      <c r="B28">
        <v>30</v>
      </c>
      <c r="D28">
        <v>23</v>
      </c>
      <c r="E28" t="s">
        <v>114</v>
      </c>
      <c r="F28" s="2" t="s">
        <v>115</v>
      </c>
      <c r="G28" t="s">
        <v>116</v>
      </c>
      <c r="I28">
        <v>23</v>
      </c>
      <c r="J28">
        <v>6</v>
      </c>
      <c r="K28">
        <v>9</v>
      </c>
      <c r="M28">
        <v>76.386510424308597</v>
      </c>
      <c r="N28">
        <v>76.329305829721903</v>
      </c>
      <c r="O28">
        <v>84.814512713348194</v>
      </c>
      <c r="P28">
        <f t="shared" si="0"/>
        <v>3.986550037419399</v>
      </c>
      <c r="S28">
        <v>23</v>
      </c>
      <c r="T28">
        <v>7</v>
      </c>
      <c r="U28">
        <v>95</v>
      </c>
      <c r="W28" t="s">
        <v>4</v>
      </c>
      <c r="Y28" t="s">
        <v>103</v>
      </c>
      <c r="AA28">
        <v>76.386510424308597</v>
      </c>
      <c r="AB28">
        <v>58.005730832599497</v>
      </c>
      <c r="AC28">
        <v>87.930277421276401</v>
      </c>
      <c r="AD28">
        <f t="shared" si="1"/>
        <v>12.322473161834401</v>
      </c>
    </row>
    <row r="29" spans="1:30" x14ac:dyDescent="0.3">
      <c r="A29">
        <v>28</v>
      </c>
      <c r="B29">
        <v>31</v>
      </c>
      <c r="D29">
        <v>24</v>
      </c>
      <c r="E29" t="s">
        <v>114</v>
      </c>
      <c r="F29" s="2" t="s">
        <v>115</v>
      </c>
      <c r="G29" t="s">
        <v>116</v>
      </c>
      <c r="I29">
        <v>24</v>
      </c>
      <c r="J29">
        <v>6</v>
      </c>
      <c r="K29">
        <v>9</v>
      </c>
      <c r="M29">
        <v>85.339506434540198</v>
      </c>
      <c r="N29">
        <v>76.329305829721903</v>
      </c>
      <c r="O29">
        <v>84.814512713348194</v>
      </c>
      <c r="P29">
        <f t="shared" si="0"/>
        <v>4.1292731295296186</v>
      </c>
      <c r="S29">
        <v>24</v>
      </c>
      <c r="T29">
        <v>7</v>
      </c>
      <c r="U29">
        <v>95</v>
      </c>
      <c r="W29" t="s">
        <v>4</v>
      </c>
      <c r="Y29" t="s">
        <v>103</v>
      </c>
      <c r="AA29">
        <v>85.339506434540198</v>
      </c>
      <c r="AB29">
        <v>58.005730832599497</v>
      </c>
      <c r="AC29">
        <v>87.930277421276401</v>
      </c>
      <c r="AD29">
        <f t="shared" si="1"/>
        <v>13.537297742413831</v>
      </c>
    </row>
    <row r="30" spans="1:30" x14ac:dyDescent="0.3">
      <c r="A30">
        <v>29</v>
      </c>
      <c r="B30">
        <v>32</v>
      </c>
      <c r="D30">
        <v>25</v>
      </c>
      <c r="E30" t="s">
        <v>114</v>
      </c>
      <c r="F30" s="2" t="s">
        <v>115</v>
      </c>
      <c r="G30" t="s">
        <v>116</v>
      </c>
      <c r="I30">
        <v>25</v>
      </c>
      <c r="J30">
        <v>6</v>
      </c>
      <c r="K30">
        <v>9</v>
      </c>
      <c r="M30">
        <v>75.228466148113299</v>
      </c>
      <c r="N30">
        <v>76.329305829721903</v>
      </c>
      <c r="O30">
        <v>84.814512713348194</v>
      </c>
      <c r="P30">
        <f t="shared" si="0"/>
        <v>4.2830787552542784</v>
      </c>
      <c r="S30">
        <v>25</v>
      </c>
      <c r="T30">
        <v>7</v>
      </c>
      <c r="U30">
        <v>95</v>
      </c>
      <c r="W30" t="s">
        <v>4</v>
      </c>
      <c r="Y30" t="s">
        <v>103</v>
      </c>
      <c r="AA30">
        <v>75.228466148113299</v>
      </c>
      <c r="AB30">
        <v>58.005730832599497</v>
      </c>
      <c r="AC30">
        <v>87.930277421276401</v>
      </c>
      <c r="AD30">
        <f t="shared" si="1"/>
        <v>12.263029849942347</v>
      </c>
    </row>
    <row r="31" spans="1:30" x14ac:dyDescent="0.3">
      <c r="A31">
        <v>30</v>
      </c>
      <c r="B31">
        <v>33</v>
      </c>
      <c r="D31">
        <v>37</v>
      </c>
      <c r="E31" t="s">
        <v>114</v>
      </c>
      <c r="F31" s="2" t="s">
        <v>115</v>
      </c>
      <c r="G31" t="s">
        <v>116</v>
      </c>
      <c r="I31">
        <v>37</v>
      </c>
      <c r="J31">
        <v>6</v>
      </c>
      <c r="K31">
        <v>9</v>
      </c>
      <c r="M31">
        <v>53.279066830713603</v>
      </c>
      <c r="N31">
        <v>76.329305829721903</v>
      </c>
      <c r="O31">
        <v>84.814512713348194</v>
      </c>
      <c r="P31">
        <f t="shared" si="0"/>
        <v>13.324149340309846</v>
      </c>
      <c r="S31">
        <v>37</v>
      </c>
      <c r="T31">
        <v>7</v>
      </c>
      <c r="U31">
        <v>95</v>
      </c>
      <c r="W31" t="s">
        <v>4</v>
      </c>
      <c r="Y31" t="s">
        <v>103</v>
      </c>
      <c r="AA31">
        <v>53.279066830713603</v>
      </c>
      <c r="AB31">
        <v>58.005730832599497</v>
      </c>
      <c r="AC31">
        <v>87.930277421276401</v>
      </c>
      <c r="AD31">
        <f t="shared" si="1"/>
        <v>15.342483633928063</v>
      </c>
    </row>
    <row r="32" spans="1:30" x14ac:dyDescent="0.3">
      <c r="A32">
        <v>31</v>
      </c>
      <c r="B32">
        <v>34</v>
      </c>
      <c r="D32">
        <v>38</v>
      </c>
      <c r="E32" t="s">
        <v>114</v>
      </c>
      <c r="F32" s="2" t="s">
        <v>115</v>
      </c>
      <c r="G32" t="s">
        <v>116</v>
      </c>
      <c r="I32">
        <v>38</v>
      </c>
      <c r="J32">
        <v>6</v>
      </c>
      <c r="K32">
        <v>9</v>
      </c>
      <c r="M32">
        <v>80.633162779135901</v>
      </c>
      <c r="N32">
        <v>76.329305829721903</v>
      </c>
      <c r="O32">
        <v>84.814512713348194</v>
      </c>
      <c r="P32">
        <f t="shared" si="0"/>
        <v>3.4641915486444272</v>
      </c>
      <c r="S32">
        <v>38</v>
      </c>
      <c r="T32">
        <v>7</v>
      </c>
      <c r="U32">
        <v>95</v>
      </c>
      <c r="W32" t="s">
        <v>4</v>
      </c>
      <c r="Y32" t="s">
        <v>103</v>
      </c>
      <c r="AA32">
        <v>80.633162779135901</v>
      </c>
      <c r="AB32">
        <v>58.005730832599497</v>
      </c>
      <c r="AC32">
        <v>87.930277421276401</v>
      </c>
      <c r="AD32">
        <f t="shared" si="1"/>
        <v>12.739819670508041</v>
      </c>
    </row>
    <row r="33" spans="1:30" x14ac:dyDescent="0.3">
      <c r="A33">
        <v>32</v>
      </c>
      <c r="B33">
        <v>35</v>
      </c>
      <c r="D33">
        <v>49</v>
      </c>
      <c r="E33" t="s">
        <v>114</v>
      </c>
      <c r="F33" s="2" t="s">
        <v>115</v>
      </c>
      <c r="G33" t="s">
        <v>116</v>
      </c>
      <c r="I33">
        <v>49</v>
      </c>
      <c r="J33">
        <v>6</v>
      </c>
      <c r="K33">
        <v>9</v>
      </c>
      <c r="M33">
        <v>60.078630500832098</v>
      </c>
      <c r="N33">
        <v>76.329305829721903</v>
      </c>
      <c r="O33">
        <v>84.814512713348194</v>
      </c>
      <c r="P33">
        <f t="shared" si="0"/>
        <v>10.262916270265874</v>
      </c>
      <c r="S33">
        <v>49</v>
      </c>
      <c r="T33">
        <v>7</v>
      </c>
      <c r="U33">
        <v>95</v>
      </c>
      <c r="W33" t="s">
        <v>4</v>
      </c>
      <c r="Y33" t="s">
        <v>103</v>
      </c>
      <c r="AA33">
        <v>60.078630500832098</v>
      </c>
      <c r="AB33">
        <v>58.005730832599497</v>
      </c>
      <c r="AC33">
        <v>87.930277421276401</v>
      </c>
      <c r="AD33">
        <f t="shared" si="1"/>
        <v>13.644248433165917</v>
      </c>
    </row>
    <row r="34" spans="1:30" x14ac:dyDescent="0.3">
      <c r="A34">
        <v>33</v>
      </c>
      <c r="B34">
        <v>36</v>
      </c>
      <c r="D34">
        <v>95</v>
      </c>
      <c r="E34" t="s">
        <v>114</v>
      </c>
      <c r="F34" s="2" t="s">
        <v>115</v>
      </c>
      <c r="G34" t="s">
        <v>116</v>
      </c>
      <c r="I34">
        <v>95</v>
      </c>
      <c r="J34">
        <v>6</v>
      </c>
      <c r="K34">
        <v>9</v>
      </c>
      <c r="M34">
        <v>87.930277421276401</v>
      </c>
      <c r="N34">
        <v>76.329305829721903</v>
      </c>
      <c r="O34">
        <v>84.814512713348194</v>
      </c>
      <c r="P34">
        <f t="shared" si="0"/>
        <v>4.9022587474342938</v>
      </c>
      <c r="S34">
        <v>95</v>
      </c>
      <c r="T34">
        <v>7</v>
      </c>
      <c r="U34">
        <v>98</v>
      </c>
      <c r="W34" t="s">
        <v>4</v>
      </c>
      <c r="Y34" t="s">
        <v>109</v>
      </c>
      <c r="AA34">
        <v>87.930277421276401</v>
      </c>
      <c r="AB34">
        <v>58.005730832599497</v>
      </c>
      <c r="AC34">
        <v>91.575941423649397</v>
      </c>
      <c r="AD34">
        <f t="shared" si="1"/>
        <v>15.039682301917633</v>
      </c>
    </row>
    <row r="35" spans="1:30" x14ac:dyDescent="0.3">
      <c r="A35">
        <v>34</v>
      </c>
      <c r="B35">
        <v>37</v>
      </c>
      <c r="D35">
        <v>96</v>
      </c>
      <c r="E35" t="s">
        <v>114</v>
      </c>
      <c r="F35" s="2" t="s">
        <v>115</v>
      </c>
      <c r="G35" t="s">
        <v>116</v>
      </c>
      <c r="I35">
        <v>96</v>
      </c>
      <c r="J35">
        <v>6</v>
      </c>
      <c r="K35">
        <v>9</v>
      </c>
      <c r="M35">
        <v>89.616192695596197</v>
      </c>
      <c r="N35">
        <v>76.329305829721903</v>
      </c>
      <c r="O35">
        <v>84.814512713348194</v>
      </c>
      <c r="P35">
        <f t="shared" si="0"/>
        <v>5.4933922842346892</v>
      </c>
      <c r="S35">
        <v>96</v>
      </c>
      <c r="T35">
        <v>7</v>
      </c>
      <c r="U35">
        <v>95</v>
      </c>
      <c r="W35" t="s">
        <v>4</v>
      </c>
      <c r="Y35" t="s">
        <v>103</v>
      </c>
      <c r="AA35">
        <v>89.616192695596197</v>
      </c>
      <c r="AB35">
        <v>58.005730832599497</v>
      </c>
      <c r="AC35">
        <v>87.930277421276401</v>
      </c>
      <c r="AD35">
        <f t="shared" si="1"/>
        <v>14.52026208074639</v>
      </c>
    </row>
    <row r="36" spans="1:30" x14ac:dyDescent="0.3">
      <c r="A36">
        <v>35</v>
      </c>
      <c r="B36">
        <v>38</v>
      </c>
      <c r="D36">
        <v>98</v>
      </c>
      <c r="E36" t="s">
        <v>114</v>
      </c>
      <c r="F36" s="2" t="s">
        <v>115</v>
      </c>
      <c r="G36" t="s">
        <v>116</v>
      </c>
      <c r="I36">
        <v>98</v>
      </c>
      <c r="J36">
        <v>6</v>
      </c>
      <c r="K36">
        <v>9</v>
      </c>
      <c r="M36">
        <v>91.575941423649397</v>
      </c>
      <c r="N36">
        <v>76.329305829721903</v>
      </c>
      <c r="O36">
        <v>84.814512713348194</v>
      </c>
      <c r="P36">
        <f t="shared" si="0"/>
        <v>6.2376593811429082</v>
      </c>
      <c r="S36">
        <v>98</v>
      </c>
      <c r="T36">
        <v>7</v>
      </c>
      <c r="U36">
        <v>95</v>
      </c>
      <c r="W36" t="s">
        <v>4</v>
      </c>
      <c r="Y36" t="s">
        <v>103</v>
      </c>
      <c r="AA36">
        <v>91.575941423649397</v>
      </c>
      <c r="AB36">
        <v>58.005730832599497</v>
      </c>
      <c r="AC36">
        <v>87.930277421276401</v>
      </c>
      <c r="AD36">
        <f t="shared" si="1"/>
        <v>15.039682301917633</v>
      </c>
    </row>
    <row r="37" spans="1:30" x14ac:dyDescent="0.3">
      <c r="A37">
        <v>36</v>
      </c>
      <c r="B37">
        <v>39</v>
      </c>
      <c r="D37">
        <v>101</v>
      </c>
      <c r="E37" t="s">
        <v>114</v>
      </c>
      <c r="F37" s="2" t="s">
        <v>115</v>
      </c>
      <c r="G37" t="s">
        <v>116</v>
      </c>
      <c r="I37">
        <v>101</v>
      </c>
      <c r="J37">
        <v>6</v>
      </c>
      <c r="K37">
        <v>9</v>
      </c>
      <c r="M37">
        <v>76.860125407596399</v>
      </c>
      <c r="N37">
        <v>76.329305829721903</v>
      </c>
      <c r="O37">
        <v>84.814512713348194</v>
      </c>
      <c r="P37">
        <f t="shared" si="0"/>
        <v>3.8809045722772062</v>
      </c>
      <c r="S37">
        <v>101</v>
      </c>
      <c r="T37">
        <v>7</v>
      </c>
      <c r="U37">
        <v>95</v>
      </c>
      <c r="W37" t="s">
        <v>4</v>
      </c>
      <c r="Y37" t="s">
        <v>103</v>
      </c>
      <c r="AA37">
        <v>76.860125407596399</v>
      </c>
      <c r="AB37">
        <v>58.005730832599497</v>
      </c>
      <c r="AC37">
        <v>87.930277421276401</v>
      </c>
      <c r="AD37">
        <f t="shared" si="1"/>
        <v>12.353654200426952</v>
      </c>
    </row>
    <row r="38" spans="1:30" x14ac:dyDescent="0.3">
      <c r="A38">
        <v>37</v>
      </c>
      <c r="B38">
        <v>40</v>
      </c>
      <c r="D38">
        <v>9</v>
      </c>
      <c r="E38" t="s">
        <v>114</v>
      </c>
      <c r="F38" t="s">
        <v>115</v>
      </c>
      <c r="G38" s="2" t="s">
        <v>116</v>
      </c>
      <c r="I38">
        <v>9</v>
      </c>
      <c r="J38">
        <v>6</v>
      </c>
      <c r="K38">
        <v>7</v>
      </c>
      <c r="M38">
        <v>84.814512713348194</v>
      </c>
      <c r="N38">
        <v>76.329305829721903</v>
      </c>
      <c r="O38">
        <v>58.005730832599497</v>
      </c>
      <c r="P38">
        <f t="shared" si="0"/>
        <v>11.187606845983453</v>
      </c>
      <c r="S38">
        <v>9</v>
      </c>
      <c r="T38">
        <v>29</v>
      </c>
      <c r="U38">
        <v>95</v>
      </c>
      <c r="W38" t="s">
        <v>28</v>
      </c>
      <c r="Y38" t="s">
        <v>103</v>
      </c>
      <c r="AA38">
        <v>84.814512713348194</v>
      </c>
      <c r="AB38">
        <v>88.878344374967099</v>
      </c>
      <c r="AC38">
        <v>87.930277421276401</v>
      </c>
      <c r="AD38">
        <f t="shared" si="1"/>
        <v>1.735945097628621</v>
      </c>
    </row>
    <row r="39" spans="1:30" x14ac:dyDescent="0.3">
      <c r="A39">
        <v>38</v>
      </c>
      <c r="B39">
        <v>41</v>
      </c>
      <c r="D39">
        <v>18</v>
      </c>
      <c r="E39" t="s">
        <v>114</v>
      </c>
      <c r="F39" t="s">
        <v>115</v>
      </c>
      <c r="G39" s="2" t="s">
        <v>116</v>
      </c>
      <c r="I39">
        <v>18</v>
      </c>
      <c r="J39">
        <v>6</v>
      </c>
      <c r="K39">
        <v>7</v>
      </c>
      <c r="M39">
        <v>90.783935766283705</v>
      </c>
      <c r="N39">
        <v>76.329305829721903</v>
      </c>
      <c r="O39">
        <v>58.005730832599497</v>
      </c>
      <c r="P39">
        <f t="shared" si="0"/>
        <v>13.412682414427845</v>
      </c>
      <c r="S39">
        <v>18</v>
      </c>
      <c r="T39">
        <v>29</v>
      </c>
      <c r="U39">
        <v>95</v>
      </c>
      <c r="W39" t="s">
        <v>28</v>
      </c>
      <c r="Y39" t="s">
        <v>103</v>
      </c>
      <c r="AA39">
        <v>90.783935766283705</v>
      </c>
      <c r="AB39">
        <v>88.878344374967099</v>
      </c>
      <c r="AC39">
        <v>87.930277421276401</v>
      </c>
      <c r="AD39">
        <f t="shared" si="1"/>
        <v>1.1866608356303434</v>
      </c>
    </row>
    <row r="40" spans="1:30" x14ac:dyDescent="0.3">
      <c r="A40">
        <v>39</v>
      </c>
      <c r="B40">
        <v>42</v>
      </c>
      <c r="D40">
        <v>21</v>
      </c>
      <c r="E40" t="s">
        <v>114</v>
      </c>
      <c r="F40" t="s">
        <v>115</v>
      </c>
      <c r="G40" s="2" t="s">
        <v>116</v>
      </c>
      <c r="I40">
        <v>21</v>
      </c>
      <c r="J40">
        <v>6</v>
      </c>
      <c r="K40">
        <v>7</v>
      </c>
      <c r="M40">
        <v>78.928055701847398</v>
      </c>
      <c r="N40">
        <v>76.329305829721903</v>
      </c>
      <c r="O40">
        <v>58.005730832599497</v>
      </c>
      <c r="P40">
        <f t="shared" si="0"/>
        <v>9.3109886067030203</v>
      </c>
      <c r="S40">
        <v>21</v>
      </c>
      <c r="T40">
        <v>29</v>
      </c>
      <c r="U40">
        <v>95</v>
      </c>
      <c r="W40" t="s">
        <v>28</v>
      </c>
      <c r="Y40" t="s">
        <v>103</v>
      </c>
      <c r="AA40">
        <v>78.928055701847398</v>
      </c>
      <c r="AB40">
        <v>88.878344374967099</v>
      </c>
      <c r="AC40">
        <v>87.930277421276401</v>
      </c>
      <c r="AD40">
        <f t="shared" si="1"/>
        <v>4.4838856105051201</v>
      </c>
    </row>
    <row r="41" spans="1:30" x14ac:dyDescent="0.3">
      <c r="A41">
        <v>40</v>
      </c>
      <c r="B41">
        <v>43</v>
      </c>
      <c r="D41">
        <v>22</v>
      </c>
      <c r="E41" t="s">
        <v>114</v>
      </c>
      <c r="F41" t="s">
        <v>115</v>
      </c>
      <c r="G41" s="2" t="s">
        <v>116</v>
      </c>
      <c r="I41">
        <v>22</v>
      </c>
      <c r="J41">
        <v>6</v>
      </c>
      <c r="K41">
        <v>7</v>
      </c>
      <c r="M41">
        <v>55.568136093145</v>
      </c>
      <c r="N41">
        <v>76.329305829721903</v>
      </c>
      <c r="O41">
        <v>58.005730832599497</v>
      </c>
      <c r="P41">
        <f t="shared" si="0"/>
        <v>9.2659558337673271</v>
      </c>
      <c r="S41">
        <v>22</v>
      </c>
      <c r="T41">
        <v>29</v>
      </c>
      <c r="U41">
        <v>95</v>
      </c>
      <c r="W41" t="s">
        <v>28</v>
      </c>
      <c r="Y41" t="s">
        <v>103</v>
      </c>
      <c r="AA41">
        <v>55.568136093145</v>
      </c>
      <c r="AB41">
        <v>88.878344374967099</v>
      </c>
      <c r="AC41">
        <v>87.930277421276401</v>
      </c>
      <c r="AD41">
        <f t="shared" si="1"/>
        <v>15.483959435023211</v>
      </c>
    </row>
    <row r="42" spans="1:30" x14ac:dyDescent="0.3">
      <c r="A42">
        <v>41</v>
      </c>
      <c r="B42">
        <v>44</v>
      </c>
      <c r="D42">
        <v>29</v>
      </c>
      <c r="E42" t="s">
        <v>114</v>
      </c>
      <c r="F42" t="s">
        <v>115</v>
      </c>
      <c r="G42" s="2" t="s">
        <v>116</v>
      </c>
      <c r="I42">
        <v>29</v>
      </c>
      <c r="J42">
        <v>6</v>
      </c>
      <c r="K42">
        <v>7</v>
      </c>
      <c r="M42">
        <v>88.878344374967099</v>
      </c>
      <c r="N42">
        <v>76.329305829721903</v>
      </c>
      <c r="O42">
        <v>58.005730832599497</v>
      </c>
      <c r="P42">
        <f t="shared" si="0"/>
        <v>12.676969652008864</v>
      </c>
      <c r="S42">
        <v>29</v>
      </c>
      <c r="T42">
        <v>18</v>
      </c>
      <c r="U42">
        <v>95</v>
      </c>
      <c r="W42" t="s">
        <v>17</v>
      </c>
      <c r="Y42" t="s">
        <v>103</v>
      </c>
      <c r="AA42">
        <v>88.878344374967099</v>
      </c>
      <c r="AB42">
        <v>90.783935766283705</v>
      </c>
      <c r="AC42">
        <v>87.930277421276401</v>
      </c>
      <c r="AD42">
        <f t="shared" si="1"/>
        <v>1.1866608356303434</v>
      </c>
    </row>
    <row r="43" spans="1:30" x14ac:dyDescent="0.3">
      <c r="A43">
        <v>42</v>
      </c>
      <c r="B43">
        <v>45</v>
      </c>
      <c r="D43">
        <v>30</v>
      </c>
      <c r="E43" t="s">
        <v>114</v>
      </c>
      <c r="F43" t="s">
        <v>115</v>
      </c>
      <c r="G43" s="2" t="s">
        <v>116</v>
      </c>
      <c r="I43">
        <v>30</v>
      </c>
      <c r="J43">
        <v>6</v>
      </c>
      <c r="K43">
        <v>7</v>
      </c>
      <c r="M43">
        <v>91.381781921516605</v>
      </c>
      <c r="N43">
        <v>76.329305829721903</v>
      </c>
      <c r="O43">
        <v>58.005730832599497</v>
      </c>
      <c r="P43">
        <f t="shared" si="0"/>
        <v>13.647511875223191</v>
      </c>
      <c r="S43">
        <v>30</v>
      </c>
      <c r="T43">
        <v>29</v>
      </c>
      <c r="U43">
        <v>95</v>
      </c>
      <c r="W43" t="s">
        <v>28</v>
      </c>
      <c r="Y43" t="s">
        <v>103</v>
      </c>
      <c r="AA43">
        <v>91.381781921516605</v>
      </c>
      <c r="AB43">
        <v>88.878344374967099</v>
      </c>
      <c r="AC43">
        <v>87.930277421276401</v>
      </c>
      <c r="AD43">
        <f t="shared" si="1"/>
        <v>1.4559805330403652</v>
      </c>
    </row>
    <row r="44" spans="1:30" x14ac:dyDescent="0.3">
      <c r="A44">
        <v>43</v>
      </c>
      <c r="B44">
        <v>46</v>
      </c>
      <c r="D44">
        <v>32</v>
      </c>
      <c r="E44" t="s">
        <v>114</v>
      </c>
      <c r="F44" t="s">
        <v>115</v>
      </c>
      <c r="G44" s="2" t="s">
        <v>116</v>
      </c>
      <c r="I44">
        <v>32</v>
      </c>
      <c r="J44">
        <v>6</v>
      </c>
      <c r="K44">
        <v>7</v>
      </c>
      <c r="M44">
        <v>90.328307044539102</v>
      </c>
      <c r="N44">
        <v>76.329305829721903</v>
      </c>
      <c r="O44">
        <v>58.005730832599497</v>
      </c>
      <c r="P44">
        <f t="shared" si="0"/>
        <v>13.234946873352831</v>
      </c>
      <c r="S44">
        <v>32</v>
      </c>
      <c r="T44">
        <v>29</v>
      </c>
      <c r="U44">
        <v>95</v>
      </c>
      <c r="W44" t="s">
        <v>28</v>
      </c>
      <c r="Y44" t="s">
        <v>103</v>
      </c>
      <c r="AA44">
        <v>90.328307044539102</v>
      </c>
      <c r="AB44">
        <v>88.878344374967099</v>
      </c>
      <c r="AC44">
        <v>87.930277421276401</v>
      </c>
      <c r="AD44">
        <f t="shared" si="1"/>
        <v>0.98611295081458217</v>
      </c>
    </row>
    <row r="45" spans="1:30" x14ac:dyDescent="0.3">
      <c r="A45">
        <v>44</v>
      </c>
      <c r="B45">
        <v>47</v>
      </c>
      <c r="D45">
        <v>34</v>
      </c>
      <c r="E45" t="s">
        <v>114</v>
      </c>
      <c r="F45" t="s">
        <v>115</v>
      </c>
      <c r="G45" s="2" t="s">
        <v>116</v>
      </c>
      <c r="I45">
        <v>34</v>
      </c>
      <c r="J45">
        <v>6</v>
      </c>
      <c r="K45">
        <v>7</v>
      </c>
      <c r="M45">
        <v>91.302496503218094</v>
      </c>
      <c r="N45">
        <v>76.329305829721903</v>
      </c>
      <c r="O45">
        <v>58.005730832599497</v>
      </c>
      <c r="P45">
        <f t="shared" si="0"/>
        <v>13.616266594465962</v>
      </c>
      <c r="S45">
        <v>34</v>
      </c>
      <c r="T45">
        <v>29</v>
      </c>
      <c r="U45">
        <v>95</v>
      </c>
      <c r="W45" t="s">
        <v>28</v>
      </c>
      <c r="Y45" t="s">
        <v>103</v>
      </c>
      <c r="AA45">
        <v>91.302496503218094</v>
      </c>
      <c r="AB45">
        <v>88.878344374967099</v>
      </c>
      <c r="AC45">
        <v>87.930277421276401</v>
      </c>
      <c r="AD45">
        <f t="shared" si="1"/>
        <v>1.4199845862307361</v>
      </c>
    </row>
    <row r="46" spans="1:30" x14ac:dyDescent="0.3">
      <c r="A46">
        <v>45</v>
      </c>
      <c r="B46">
        <v>48</v>
      </c>
      <c r="D46">
        <v>41</v>
      </c>
      <c r="E46" t="s">
        <v>114</v>
      </c>
      <c r="F46" t="s">
        <v>115</v>
      </c>
      <c r="G46" s="2" t="s">
        <v>116</v>
      </c>
      <c r="I46">
        <v>41</v>
      </c>
      <c r="J46">
        <v>6</v>
      </c>
      <c r="K46">
        <v>7</v>
      </c>
      <c r="M46">
        <v>42.240781790620296</v>
      </c>
      <c r="N46">
        <v>76.329305829721903</v>
      </c>
      <c r="O46">
        <v>58.005730832599497</v>
      </c>
      <c r="P46">
        <f t="shared" si="0"/>
        <v>13.929642613808156</v>
      </c>
      <c r="S46">
        <v>41</v>
      </c>
      <c r="T46">
        <v>29</v>
      </c>
      <c r="U46">
        <v>95</v>
      </c>
      <c r="W46" t="s">
        <v>28</v>
      </c>
      <c r="Y46" t="s">
        <v>103</v>
      </c>
      <c r="AA46">
        <v>42.240781790620296</v>
      </c>
      <c r="AB46">
        <v>88.878344374967099</v>
      </c>
      <c r="AC46">
        <v>87.930277421276401</v>
      </c>
      <c r="AD46">
        <f t="shared" si="1"/>
        <v>21.765137990580978</v>
      </c>
    </row>
    <row r="47" spans="1:30" x14ac:dyDescent="0.3">
      <c r="A47">
        <v>46</v>
      </c>
      <c r="B47">
        <v>49</v>
      </c>
      <c r="D47">
        <v>95</v>
      </c>
      <c r="E47" t="s">
        <v>114</v>
      </c>
      <c r="F47" t="s">
        <v>115</v>
      </c>
      <c r="G47" s="2" t="s">
        <v>116</v>
      </c>
      <c r="I47">
        <v>95</v>
      </c>
      <c r="J47">
        <v>6</v>
      </c>
      <c r="K47">
        <v>7</v>
      </c>
      <c r="M47">
        <v>87.930277421276401</v>
      </c>
      <c r="N47">
        <v>76.329305829721903</v>
      </c>
      <c r="O47">
        <v>58.005730832599497</v>
      </c>
      <c r="P47">
        <f t="shared" si="0"/>
        <v>12.318975566540148</v>
      </c>
      <c r="S47">
        <v>95</v>
      </c>
      <c r="T47">
        <v>29</v>
      </c>
      <c r="U47">
        <v>98</v>
      </c>
      <c r="W47" t="s">
        <v>28</v>
      </c>
      <c r="Y47" t="s">
        <v>109</v>
      </c>
      <c r="AA47">
        <v>87.930277421276401</v>
      </c>
      <c r="AB47">
        <v>88.878344374967099</v>
      </c>
      <c r="AC47">
        <v>91.575941423649397</v>
      </c>
      <c r="AD47">
        <f t="shared" si="1"/>
        <v>1.5444066391673641</v>
      </c>
    </row>
    <row r="48" spans="1:30" x14ac:dyDescent="0.3">
      <c r="A48">
        <v>47</v>
      </c>
      <c r="B48">
        <v>50</v>
      </c>
      <c r="D48">
        <v>97</v>
      </c>
      <c r="E48" t="s">
        <v>114</v>
      </c>
      <c r="F48" t="s">
        <v>115</v>
      </c>
      <c r="G48" s="2" t="s">
        <v>116</v>
      </c>
      <c r="I48">
        <v>97</v>
      </c>
      <c r="J48">
        <v>6</v>
      </c>
      <c r="K48">
        <v>7</v>
      </c>
      <c r="M48">
        <v>88.805023441384805</v>
      </c>
      <c r="N48">
        <v>76.329305829721903</v>
      </c>
      <c r="O48">
        <v>58.005730832599497</v>
      </c>
      <c r="P48">
        <f t="shared" si="0"/>
        <v>12.649081458977738</v>
      </c>
      <c r="S48">
        <v>97</v>
      </c>
      <c r="T48">
        <v>29</v>
      </c>
      <c r="U48">
        <v>95</v>
      </c>
      <c r="W48" t="s">
        <v>28</v>
      </c>
      <c r="Y48" t="s">
        <v>103</v>
      </c>
      <c r="AA48">
        <v>88.805023441384805</v>
      </c>
      <c r="AB48">
        <v>88.878344374967099</v>
      </c>
      <c r="AC48">
        <v>87.930277421276401</v>
      </c>
      <c r="AD48">
        <f t="shared" si="1"/>
        <v>0.43068259873487558</v>
      </c>
    </row>
    <row r="49" spans="1:30" x14ac:dyDescent="0.3">
      <c r="A49">
        <v>48</v>
      </c>
      <c r="B49">
        <v>51</v>
      </c>
      <c r="D49">
        <v>98</v>
      </c>
      <c r="E49" t="s">
        <v>114</v>
      </c>
      <c r="F49" t="s">
        <v>115</v>
      </c>
      <c r="G49" s="2" t="s">
        <v>116</v>
      </c>
      <c r="I49">
        <v>98</v>
      </c>
      <c r="J49">
        <v>6</v>
      </c>
      <c r="K49">
        <v>7</v>
      </c>
      <c r="M49">
        <v>91.575941423649397</v>
      </c>
      <c r="N49">
        <v>76.329305829721903</v>
      </c>
      <c r="O49">
        <v>58.005730832599497</v>
      </c>
      <c r="P49">
        <f t="shared" si="0"/>
        <v>13.724156872450351</v>
      </c>
      <c r="S49">
        <v>98</v>
      </c>
      <c r="T49">
        <v>29</v>
      </c>
      <c r="U49">
        <v>95</v>
      </c>
      <c r="W49" t="s">
        <v>28</v>
      </c>
      <c r="Y49" t="s">
        <v>103</v>
      </c>
      <c r="AA49">
        <v>91.575941423649397</v>
      </c>
      <c r="AB49">
        <v>88.878344374967099</v>
      </c>
      <c r="AC49">
        <v>87.930277421276401</v>
      </c>
      <c r="AD49">
        <f t="shared" si="1"/>
        <v>1.5444066391673641</v>
      </c>
    </row>
    <row r="50" spans="1:30" x14ac:dyDescent="0.3">
      <c r="A50">
        <v>49</v>
      </c>
      <c r="B50">
        <v>52</v>
      </c>
      <c r="D50">
        <v>9</v>
      </c>
      <c r="E50" t="s">
        <v>114</v>
      </c>
      <c r="F50" s="2" t="s">
        <v>120</v>
      </c>
      <c r="G50" t="s">
        <v>116</v>
      </c>
      <c r="I50">
        <v>9</v>
      </c>
      <c r="J50">
        <v>6</v>
      </c>
      <c r="K50">
        <v>9</v>
      </c>
      <c r="M50">
        <v>84.814512713348194</v>
      </c>
      <c r="N50">
        <v>76.329305829721903</v>
      </c>
      <c r="O50">
        <v>84.814512713348194</v>
      </c>
      <c r="P50">
        <f t="shared" si="0"/>
        <v>3.9999648847886147</v>
      </c>
      <c r="S50">
        <v>9</v>
      </c>
      <c r="T50">
        <v>12</v>
      </c>
      <c r="U50">
        <v>22</v>
      </c>
      <c r="W50" t="s">
        <v>9</v>
      </c>
      <c r="Y50" t="s">
        <v>21</v>
      </c>
      <c r="AA50">
        <v>84.814512713348194</v>
      </c>
      <c r="AB50">
        <v>61.343164727273503</v>
      </c>
      <c r="AC50">
        <v>55.568136093145</v>
      </c>
      <c r="AD50">
        <f t="shared" si="1"/>
        <v>12.647378636694242</v>
      </c>
    </row>
    <row r="51" spans="1:30" x14ac:dyDescent="0.3">
      <c r="A51">
        <v>50</v>
      </c>
      <c r="B51">
        <v>53</v>
      </c>
      <c r="D51">
        <v>11</v>
      </c>
      <c r="E51" t="s">
        <v>114</v>
      </c>
      <c r="F51" s="2" t="s">
        <v>120</v>
      </c>
      <c r="G51" t="s">
        <v>116</v>
      </c>
      <c r="I51">
        <v>11</v>
      </c>
      <c r="J51">
        <v>6</v>
      </c>
      <c r="K51">
        <v>9</v>
      </c>
      <c r="M51">
        <v>53.353909793463899</v>
      </c>
      <c r="N51">
        <v>76.329305829721903</v>
      </c>
      <c r="O51">
        <v>84.814512713348194</v>
      </c>
      <c r="P51">
        <f t="shared" si="0"/>
        <v>13.290084419778195</v>
      </c>
      <c r="S51">
        <v>11</v>
      </c>
      <c r="T51">
        <v>12</v>
      </c>
      <c r="U51">
        <v>22</v>
      </c>
      <c r="W51" t="s">
        <v>9</v>
      </c>
      <c r="Y51" t="s">
        <v>21</v>
      </c>
      <c r="AA51">
        <v>53.353909793463899</v>
      </c>
      <c r="AB51">
        <v>61.343164727273503</v>
      </c>
      <c r="AC51">
        <v>55.568136093145</v>
      </c>
      <c r="AD51">
        <f t="shared" si="1"/>
        <v>3.3678537218928004</v>
      </c>
    </row>
    <row r="52" spans="1:30" x14ac:dyDescent="0.3">
      <c r="B52" t="s">
        <v>129</v>
      </c>
      <c r="M52" t="s">
        <v>128</v>
      </c>
      <c r="P52" s="3">
        <f>SUM(P2:P51)</f>
        <v>543.99590041593183</v>
      </c>
      <c r="AA52" t="s">
        <v>127</v>
      </c>
      <c r="AD52" s="3">
        <f>SUM(AD2:AD51)</f>
        <v>567.93848645853507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성혁 임</dc:creator>
  <cp:lastModifiedBy>성혁 임</cp:lastModifiedBy>
  <dcterms:created xsi:type="dcterms:W3CDTF">2023-12-19T08:02:57Z</dcterms:created>
  <dcterms:modified xsi:type="dcterms:W3CDTF">2023-12-20T04:06:07Z</dcterms:modified>
</cp:coreProperties>
</file>