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efaultThemeVersion="124226"/>
  <mc:AlternateContent xmlns:mc="http://schemas.openxmlformats.org/markup-compatibility/2006">
    <mc:Choice Requires="x15">
      <x15ac:absPath xmlns:x15ac="http://schemas.microsoft.com/office/spreadsheetml/2010/11/ac" url="https://d.docs.live.net/9200765edd8223da/Projects/LongSpine/"/>
    </mc:Choice>
  </mc:AlternateContent>
  <xr:revisionPtr revIDLastSave="12" documentId="8_{C0ABBF0A-157B-48DF-A28E-A2B1A4BEA5CC}" xr6:coauthVersionLast="36" xr6:coauthVersionMax="36" xr10:uidLastSave="{85C9C1DF-666C-47ED-9D63-6F4950C82101}"/>
  <bookViews>
    <workbookView xWindow="0" yWindow="0" windowWidth="28800" windowHeight="14025" activeTab="2" xr2:uid="{00000000-000D-0000-FFFF-FFFF00000000}"/>
  </bookViews>
  <sheets>
    <sheet name="Terms" sheetId="1" r:id="rId1"/>
    <sheet name="Key" sheetId="2" r:id="rId2"/>
    <sheet name="Sheet3" sheetId="3" r:id="rId3"/>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3" i="1" l="1"/>
  <c r="G4" i="1"/>
  <c r="G5" i="1"/>
  <c r="G6" i="1"/>
  <c r="I6" i="1" s="1"/>
  <c r="L6" i="1" s="1"/>
  <c r="G7" i="1"/>
  <c r="G8" i="1"/>
  <c r="G9" i="1"/>
  <c r="G10" i="1"/>
  <c r="I10" i="1" s="1"/>
  <c r="L10" i="1" s="1"/>
  <c r="G11" i="1"/>
  <c r="G12" i="1"/>
  <c r="G13" i="1"/>
  <c r="G14" i="1"/>
  <c r="G15" i="1"/>
  <c r="G16" i="1"/>
  <c r="G17" i="1"/>
  <c r="G18" i="1"/>
  <c r="I18" i="1" s="1"/>
  <c r="L18" i="1" s="1"/>
  <c r="G19" i="1"/>
  <c r="G20" i="1"/>
  <c r="G21" i="1"/>
  <c r="G22" i="1"/>
  <c r="I22" i="1" s="1"/>
  <c r="L22" i="1" s="1"/>
  <c r="G23" i="1"/>
  <c r="G24" i="1"/>
  <c r="G25" i="1"/>
  <c r="G26" i="1"/>
  <c r="I26" i="1" s="1"/>
  <c r="L26" i="1" s="1"/>
  <c r="G27" i="1"/>
  <c r="G28" i="1"/>
  <c r="G29" i="1"/>
  <c r="G30" i="1"/>
  <c r="G31" i="1"/>
  <c r="G32" i="1"/>
  <c r="G33" i="1"/>
  <c r="G34" i="1"/>
  <c r="I34" i="1" s="1"/>
  <c r="L34" i="1" s="1"/>
  <c r="G35" i="1"/>
  <c r="G36" i="1"/>
  <c r="G37" i="1"/>
  <c r="G38" i="1"/>
  <c r="I38" i="1" s="1"/>
  <c r="L38" i="1" s="1"/>
  <c r="G39" i="1"/>
  <c r="G40" i="1"/>
  <c r="G41" i="1"/>
  <c r="G42" i="1"/>
  <c r="I42" i="1" s="1"/>
  <c r="L42" i="1" s="1"/>
  <c r="G43" i="1"/>
  <c r="G44" i="1"/>
  <c r="G45" i="1"/>
  <c r="G46" i="1"/>
  <c r="G47" i="1"/>
  <c r="G48" i="1"/>
  <c r="G49" i="1"/>
  <c r="G50" i="1"/>
  <c r="I50" i="1" s="1"/>
  <c r="L50" i="1" s="1"/>
  <c r="G51" i="1"/>
  <c r="G52" i="1"/>
  <c r="G53" i="1"/>
  <c r="G54" i="1"/>
  <c r="I54" i="1" s="1"/>
  <c r="L54" i="1" s="1"/>
  <c r="G55" i="1"/>
  <c r="G56" i="1"/>
  <c r="G57" i="1"/>
  <c r="G58" i="1"/>
  <c r="I58" i="1" s="1"/>
  <c r="L58" i="1" s="1"/>
  <c r="G59" i="1"/>
  <c r="G60" i="1"/>
  <c r="G61" i="1"/>
  <c r="G62" i="1"/>
  <c r="G63" i="1"/>
  <c r="G64" i="1"/>
  <c r="G65" i="1"/>
  <c r="G66" i="1"/>
  <c r="I66" i="1" s="1"/>
  <c r="L66" i="1" s="1"/>
  <c r="G67" i="1"/>
  <c r="G68" i="1"/>
  <c r="G69" i="1"/>
  <c r="G70" i="1"/>
  <c r="I70" i="1" s="1"/>
  <c r="L70" i="1" s="1"/>
  <c r="G71" i="1"/>
  <c r="G72" i="1"/>
  <c r="G73" i="1"/>
  <c r="G74" i="1"/>
  <c r="I74" i="1" s="1"/>
  <c r="L74" i="1" s="1"/>
  <c r="G75" i="1"/>
  <c r="G76" i="1"/>
  <c r="G77" i="1"/>
  <c r="G78" i="1"/>
  <c r="G79" i="1"/>
  <c r="G80" i="1"/>
  <c r="G81" i="1"/>
  <c r="G82" i="1"/>
  <c r="I82" i="1" s="1"/>
  <c r="L82" i="1" s="1"/>
  <c r="G83" i="1"/>
  <c r="G84" i="1"/>
  <c r="G85" i="1"/>
  <c r="G86" i="1"/>
  <c r="I86" i="1" s="1"/>
  <c r="L86" i="1" s="1"/>
  <c r="G87" i="1"/>
  <c r="G88" i="1"/>
  <c r="G89" i="1"/>
  <c r="G90" i="1"/>
  <c r="I90" i="1" s="1"/>
  <c r="L90" i="1" s="1"/>
  <c r="G91" i="1"/>
  <c r="G92" i="1"/>
  <c r="G93" i="1"/>
  <c r="G94" i="1"/>
  <c r="G95" i="1"/>
  <c r="G96" i="1"/>
  <c r="G97" i="1"/>
  <c r="G98" i="1"/>
  <c r="I98" i="1" s="1"/>
  <c r="L98" i="1" s="1"/>
  <c r="G99" i="1"/>
  <c r="G100" i="1"/>
  <c r="G101" i="1"/>
  <c r="G102" i="1"/>
  <c r="I102" i="1" s="1"/>
  <c r="L102" i="1" s="1"/>
  <c r="G103" i="1"/>
  <c r="G104" i="1"/>
  <c r="G105" i="1"/>
  <c r="G106" i="1"/>
  <c r="I106" i="1" s="1"/>
  <c r="L106" i="1" s="1"/>
  <c r="G107" i="1"/>
  <c r="G108" i="1"/>
  <c r="G109" i="1"/>
  <c r="G110" i="1"/>
  <c r="G111" i="1"/>
  <c r="G112" i="1"/>
  <c r="G113" i="1"/>
  <c r="G114" i="1"/>
  <c r="I114" i="1" s="1"/>
  <c r="L114" i="1" s="1"/>
  <c r="G115" i="1"/>
  <c r="G116" i="1"/>
  <c r="G117" i="1"/>
  <c r="G118" i="1"/>
  <c r="I118" i="1" s="1"/>
  <c r="L118" i="1" s="1"/>
  <c r="G119" i="1"/>
  <c r="G120" i="1"/>
  <c r="G121" i="1"/>
  <c r="G122" i="1"/>
  <c r="I122" i="1" s="1"/>
  <c r="L122" i="1" s="1"/>
  <c r="G123" i="1"/>
  <c r="G124" i="1"/>
  <c r="G125" i="1"/>
  <c r="G126" i="1"/>
  <c r="G127" i="1"/>
  <c r="G128" i="1"/>
  <c r="G129" i="1"/>
  <c r="G130" i="1"/>
  <c r="I130" i="1" s="1"/>
  <c r="L130" i="1" s="1"/>
  <c r="G131" i="1"/>
  <c r="G132" i="1"/>
  <c r="G133" i="1"/>
  <c r="G134" i="1"/>
  <c r="I134" i="1" s="1"/>
  <c r="L134" i="1" s="1"/>
  <c r="G135" i="1"/>
  <c r="G136" i="1"/>
  <c r="G137" i="1"/>
  <c r="G138" i="1"/>
  <c r="I138" i="1" s="1"/>
  <c r="L138" i="1" s="1"/>
  <c r="G139" i="1"/>
  <c r="G140" i="1"/>
  <c r="G141" i="1"/>
  <c r="G142" i="1"/>
  <c r="G143" i="1"/>
  <c r="G144" i="1"/>
  <c r="G145" i="1"/>
  <c r="G146" i="1"/>
  <c r="I146" i="1" s="1"/>
  <c r="L146" i="1" s="1"/>
  <c r="G147" i="1"/>
  <c r="G148" i="1"/>
  <c r="G149" i="1"/>
  <c r="G150" i="1"/>
  <c r="I150" i="1" s="1"/>
  <c r="L150" i="1" s="1"/>
  <c r="G151" i="1"/>
  <c r="G152" i="1"/>
  <c r="G153" i="1"/>
  <c r="G154" i="1"/>
  <c r="I154" i="1" s="1"/>
  <c r="L154" i="1" s="1"/>
  <c r="G155" i="1"/>
  <c r="G156" i="1"/>
  <c r="G157" i="1"/>
  <c r="G158" i="1"/>
  <c r="G159" i="1"/>
  <c r="G160" i="1"/>
  <c r="G161" i="1"/>
  <c r="G162" i="1"/>
  <c r="I162" i="1" s="1"/>
  <c r="L162" i="1" s="1"/>
  <c r="G163" i="1"/>
  <c r="G164" i="1"/>
  <c r="G165" i="1"/>
  <c r="G166" i="1"/>
  <c r="I166" i="1" s="1"/>
  <c r="L166" i="1" s="1"/>
  <c r="G167" i="1"/>
  <c r="G168" i="1"/>
  <c r="G169" i="1"/>
  <c r="G170" i="1"/>
  <c r="I170" i="1" s="1"/>
  <c r="L170" i="1" s="1"/>
  <c r="G171" i="1"/>
  <c r="G172" i="1"/>
  <c r="G173" i="1"/>
  <c r="G174" i="1"/>
  <c r="G175" i="1"/>
  <c r="G176" i="1"/>
  <c r="G177" i="1"/>
  <c r="G178" i="1"/>
  <c r="I178" i="1" s="1"/>
  <c r="L178" i="1" s="1"/>
  <c r="G179" i="1"/>
  <c r="G180" i="1"/>
  <c r="G181" i="1"/>
  <c r="G182" i="1"/>
  <c r="I182" i="1" s="1"/>
  <c r="L182" i="1" s="1"/>
  <c r="G183" i="1"/>
  <c r="G184" i="1"/>
  <c r="G185" i="1"/>
  <c r="G186" i="1"/>
  <c r="I186" i="1" s="1"/>
  <c r="L186" i="1" s="1"/>
  <c r="G187" i="1"/>
  <c r="G188" i="1"/>
  <c r="G189" i="1"/>
  <c r="G190" i="1"/>
  <c r="G191" i="1"/>
  <c r="G192" i="1"/>
  <c r="G193" i="1"/>
  <c r="G194" i="1"/>
  <c r="I194" i="1" s="1"/>
  <c r="L194" i="1" s="1"/>
  <c r="G195" i="1"/>
  <c r="G196" i="1"/>
  <c r="G197" i="1"/>
  <c r="G198" i="1"/>
  <c r="I198" i="1" s="1"/>
  <c r="L198" i="1" s="1"/>
  <c r="G199" i="1"/>
  <c r="G200" i="1"/>
  <c r="G201" i="1"/>
  <c r="G202" i="1"/>
  <c r="I202" i="1" s="1"/>
  <c r="L202" i="1" s="1"/>
  <c r="G203" i="1"/>
  <c r="G204" i="1"/>
  <c r="G205" i="1"/>
  <c r="G206" i="1"/>
  <c r="G207" i="1"/>
  <c r="G208" i="1"/>
  <c r="G209" i="1"/>
  <c r="G210" i="1"/>
  <c r="I210" i="1" s="1"/>
  <c r="L210" i="1" s="1"/>
  <c r="G211" i="1"/>
  <c r="G212" i="1"/>
  <c r="G213" i="1"/>
  <c r="G214" i="1"/>
  <c r="I214" i="1" s="1"/>
  <c r="L214" i="1" s="1"/>
  <c r="G215" i="1"/>
  <c r="G216" i="1"/>
  <c r="G217" i="1"/>
  <c r="G218" i="1"/>
  <c r="I218" i="1" s="1"/>
  <c r="L218" i="1" s="1"/>
  <c r="G219" i="1"/>
  <c r="G220" i="1"/>
  <c r="G221" i="1"/>
  <c r="G222" i="1"/>
  <c r="G223" i="1"/>
  <c r="G224" i="1"/>
  <c r="G225" i="1"/>
  <c r="G226" i="1"/>
  <c r="I226" i="1" s="1"/>
  <c r="L226" i="1" s="1"/>
  <c r="G227" i="1"/>
  <c r="G228" i="1"/>
  <c r="G229" i="1"/>
  <c r="G230" i="1"/>
  <c r="I230" i="1" s="1"/>
  <c r="L230" i="1" s="1"/>
  <c r="G231" i="1"/>
  <c r="G232" i="1"/>
  <c r="G233" i="1"/>
  <c r="G234" i="1"/>
  <c r="I234" i="1" s="1"/>
  <c r="L234" i="1" s="1"/>
  <c r="G235" i="1"/>
  <c r="G236" i="1"/>
  <c r="G237" i="1"/>
  <c r="G238" i="1"/>
  <c r="G239" i="1"/>
  <c r="G240" i="1"/>
  <c r="G241" i="1"/>
  <c r="G242" i="1"/>
  <c r="I242" i="1" s="1"/>
  <c r="L242" i="1" s="1"/>
  <c r="G243" i="1"/>
  <c r="G244" i="1"/>
  <c r="G245" i="1"/>
  <c r="G246" i="1"/>
  <c r="I246" i="1" s="1"/>
  <c r="L246" i="1" s="1"/>
  <c r="G247" i="1"/>
  <c r="G248" i="1"/>
  <c r="G249" i="1"/>
  <c r="G250" i="1"/>
  <c r="I250" i="1" s="1"/>
  <c r="L250" i="1" s="1"/>
  <c r="G251" i="1"/>
  <c r="G252" i="1"/>
  <c r="G253" i="1"/>
  <c r="G254" i="1"/>
  <c r="G255" i="1"/>
  <c r="G256" i="1"/>
  <c r="G257" i="1"/>
  <c r="G258" i="1"/>
  <c r="I258" i="1" s="1"/>
  <c r="L258" i="1" s="1"/>
  <c r="G259" i="1"/>
  <c r="G260" i="1"/>
  <c r="G261" i="1"/>
  <c r="G262" i="1"/>
  <c r="I262" i="1" s="1"/>
  <c r="L262" i="1" s="1"/>
  <c r="G263" i="1"/>
  <c r="G264" i="1"/>
  <c r="G265" i="1"/>
  <c r="G266" i="1"/>
  <c r="I266" i="1" s="1"/>
  <c r="L266" i="1" s="1"/>
  <c r="G267" i="1"/>
  <c r="G268" i="1"/>
  <c r="G269" i="1"/>
  <c r="G270" i="1"/>
  <c r="G271" i="1"/>
  <c r="G272" i="1"/>
  <c r="G273" i="1"/>
  <c r="G274" i="1"/>
  <c r="I274" i="1" s="1"/>
  <c r="L274" i="1" s="1"/>
  <c r="G275" i="1"/>
  <c r="G276" i="1"/>
  <c r="G277" i="1"/>
  <c r="G278" i="1"/>
  <c r="I278" i="1" s="1"/>
  <c r="L278" i="1" s="1"/>
  <c r="G279" i="1"/>
  <c r="G280" i="1"/>
  <c r="G281" i="1"/>
  <c r="G282" i="1"/>
  <c r="I282" i="1" s="1"/>
  <c r="L282" i="1" s="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I546" i="1" s="1"/>
  <c r="L546" i="1" s="1"/>
  <c r="G547" i="1"/>
  <c r="G548" i="1"/>
  <c r="G549" i="1"/>
  <c r="G550" i="1"/>
  <c r="I550" i="1" s="1"/>
  <c r="L550" i="1" s="1"/>
  <c r="G551" i="1"/>
  <c r="G552" i="1"/>
  <c r="G553" i="1"/>
  <c r="G554" i="1"/>
  <c r="I554" i="1" s="1"/>
  <c r="L554" i="1" s="1"/>
  <c r="G555" i="1"/>
  <c r="G556" i="1"/>
  <c r="G557" i="1"/>
  <c r="G558" i="1"/>
  <c r="G559" i="1"/>
  <c r="G560" i="1"/>
  <c r="G561" i="1"/>
  <c r="G562" i="1"/>
  <c r="I562" i="1" s="1"/>
  <c r="L562" i="1" s="1"/>
  <c r="G563" i="1"/>
  <c r="G564" i="1"/>
  <c r="G565" i="1"/>
  <c r="G566" i="1"/>
  <c r="I566" i="1" s="1"/>
  <c r="L566" i="1" s="1"/>
  <c r="G567" i="1"/>
  <c r="G568" i="1"/>
  <c r="G569" i="1"/>
  <c r="G570" i="1"/>
  <c r="I570" i="1" s="1"/>
  <c r="L570" i="1" s="1"/>
  <c r="G571" i="1"/>
  <c r="G572" i="1"/>
  <c r="G573" i="1"/>
  <c r="G574" i="1"/>
  <c r="G575" i="1"/>
  <c r="G576" i="1"/>
  <c r="G577" i="1"/>
  <c r="G578" i="1"/>
  <c r="I578" i="1" s="1"/>
  <c r="L578" i="1" s="1"/>
  <c r="G579" i="1"/>
  <c r="G580" i="1"/>
  <c r="G581" i="1"/>
  <c r="G582" i="1"/>
  <c r="I582" i="1" s="1"/>
  <c r="L582" i="1" s="1"/>
  <c r="G583" i="1"/>
  <c r="G584" i="1"/>
  <c r="G585" i="1"/>
  <c r="G586" i="1"/>
  <c r="I586" i="1" s="1"/>
  <c r="L586" i="1" s="1"/>
  <c r="G587" i="1"/>
  <c r="G588" i="1"/>
  <c r="G589" i="1"/>
  <c r="G590" i="1"/>
  <c r="G591" i="1"/>
  <c r="G592" i="1"/>
  <c r="G593" i="1"/>
  <c r="G594" i="1"/>
  <c r="I594" i="1" s="1"/>
  <c r="L594" i="1" s="1"/>
  <c r="G595" i="1"/>
  <c r="G596" i="1"/>
  <c r="G597" i="1"/>
  <c r="G598" i="1"/>
  <c r="I598" i="1" s="1"/>
  <c r="L598" i="1" s="1"/>
  <c r="G599" i="1"/>
  <c r="G600" i="1"/>
  <c r="G601" i="1"/>
  <c r="G602" i="1"/>
  <c r="I602" i="1" s="1"/>
  <c r="L602" i="1" s="1"/>
  <c r="G603" i="1"/>
  <c r="G604" i="1"/>
  <c r="G605" i="1"/>
  <c r="G606" i="1"/>
  <c r="G607" i="1"/>
  <c r="G608" i="1"/>
  <c r="G609" i="1"/>
  <c r="G610" i="1"/>
  <c r="I610" i="1" s="1"/>
  <c r="L610" i="1" s="1"/>
  <c r="G611" i="1"/>
  <c r="G612" i="1"/>
  <c r="G613" i="1"/>
  <c r="G614" i="1"/>
  <c r="I614" i="1" s="1"/>
  <c r="L614" i="1" s="1"/>
  <c r="G615" i="1"/>
  <c r="G616" i="1"/>
  <c r="G617" i="1"/>
  <c r="G618" i="1"/>
  <c r="I618" i="1" s="1"/>
  <c r="L618" i="1" s="1"/>
  <c r="G619" i="1"/>
  <c r="G620" i="1"/>
  <c r="G621" i="1"/>
  <c r="G622" i="1"/>
  <c r="G623" i="1"/>
  <c r="G624" i="1"/>
  <c r="G625" i="1"/>
  <c r="G626" i="1"/>
  <c r="I626" i="1" s="1"/>
  <c r="L626" i="1" s="1"/>
  <c r="G627" i="1"/>
  <c r="G628" i="1"/>
  <c r="G629" i="1"/>
  <c r="G630" i="1"/>
  <c r="I630" i="1" s="1"/>
  <c r="L630" i="1" s="1"/>
  <c r="G631" i="1"/>
  <c r="G632" i="1"/>
  <c r="G633" i="1"/>
  <c r="G634" i="1"/>
  <c r="I634" i="1" s="1"/>
  <c r="L634" i="1" s="1"/>
  <c r="G635" i="1"/>
  <c r="G636" i="1"/>
  <c r="G637" i="1"/>
  <c r="G638" i="1"/>
  <c r="G639" i="1"/>
  <c r="G640" i="1"/>
  <c r="G641" i="1"/>
  <c r="G642" i="1"/>
  <c r="I642" i="1" s="1"/>
  <c r="L642" i="1" s="1"/>
  <c r="G643" i="1"/>
  <c r="G644" i="1"/>
  <c r="G645" i="1"/>
  <c r="G646" i="1"/>
  <c r="I646" i="1" s="1"/>
  <c r="L646" i="1" s="1"/>
  <c r="G647" i="1"/>
  <c r="G648" i="1"/>
  <c r="G649" i="1"/>
  <c r="G650" i="1"/>
  <c r="I650" i="1" s="1"/>
  <c r="L650" i="1" s="1"/>
  <c r="G651" i="1"/>
  <c r="G652" i="1"/>
  <c r="G653" i="1"/>
  <c r="G654" i="1"/>
  <c r="G655" i="1"/>
  <c r="G656" i="1"/>
  <c r="G657" i="1"/>
  <c r="G658" i="1"/>
  <c r="I658" i="1" s="1"/>
  <c r="L658" i="1" s="1"/>
  <c r="G659" i="1"/>
  <c r="G660" i="1"/>
  <c r="G661" i="1"/>
  <c r="G662" i="1"/>
  <c r="I662" i="1" s="1"/>
  <c r="L662" i="1" s="1"/>
  <c r="G663" i="1"/>
  <c r="G664" i="1"/>
  <c r="G665" i="1"/>
  <c r="G666" i="1"/>
  <c r="I666" i="1" s="1"/>
  <c r="L666" i="1" s="1"/>
  <c r="G667" i="1"/>
  <c r="G668" i="1"/>
  <c r="G669" i="1"/>
  <c r="G670" i="1"/>
  <c r="G671" i="1"/>
  <c r="G672" i="1"/>
  <c r="G673" i="1"/>
  <c r="G674" i="1"/>
  <c r="I674" i="1" s="1"/>
  <c r="L674" i="1" s="1"/>
  <c r="G675" i="1"/>
  <c r="G676" i="1"/>
  <c r="G677" i="1"/>
  <c r="G678" i="1"/>
  <c r="I678" i="1" s="1"/>
  <c r="L678" i="1" s="1"/>
  <c r="G679" i="1"/>
  <c r="G680" i="1"/>
  <c r="G681" i="1"/>
  <c r="G682" i="1"/>
  <c r="I682" i="1" s="1"/>
  <c r="L682" i="1" s="1"/>
  <c r="G683" i="1"/>
  <c r="G684" i="1"/>
  <c r="G685" i="1"/>
  <c r="G686" i="1"/>
  <c r="G687" i="1"/>
  <c r="G688" i="1"/>
  <c r="G689" i="1"/>
  <c r="G690" i="1"/>
  <c r="I690" i="1" s="1"/>
  <c r="L690" i="1" s="1"/>
  <c r="G691" i="1"/>
  <c r="G692" i="1"/>
  <c r="G693" i="1"/>
  <c r="G694" i="1"/>
  <c r="I694" i="1" s="1"/>
  <c r="L694" i="1" s="1"/>
  <c r="G695" i="1"/>
  <c r="G696" i="1"/>
  <c r="G697" i="1"/>
  <c r="G698" i="1"/>
  <c r="I698" i="1" s="1"/>
  <c r="L698" i="1" s="1"/>
  <c r="G699" i="1"/>
  <c r="G700" i="1"/>
  <c r="G701" i="1"/>
  <c r="G702" i="1"/>
  <c r="G703" i="1"/>
  <c r="G704" i="1"/>
  <c r="G705" i="1"/>
  <c r="G706" i="1"/>
  <c r="I706" i="1" s="1"/>
  <c r="L706" i="1" s="1"/>
  <c r="G707" i="1"/>
  <c r="G708" i="1"/>
  <c r="G709" i="1"/>
  <c r="G710" i="1"/>
  <c r="I710" i="1" s="1"/>
  <c r="L710" i="1" s="1"/>
  <c r="G711" i="1"/>
  <c r="G712" i="1"/>
  <c r="G713" i="1"/>
  <c r="G714" i="1"/>
  <c r="I714" i="1" s="1"/>
  <c r="L714" i="1" s="1"/>
  <c r="G715" i="1"/>
  <c r="G716" i="1"/>
  <c r="G717" i="1"/>
  <c r="G718" i="1"/>
  <c r="G719" i="1"/>
  <c r="G720" i="1"/>
  <c r="G721" i="1"/>
  <c r="G722" i="1"/>
  <c r="I722" i="1" s="1"/>
  <c r="L722" i="1" s="1"/>
  <c r="G723" i="1"/>
  <c r="G724" i="1"/>
  <c r="G725" i="1"/>
  <c r="G726" i="1"/>
  <c r="I726" i="1" s="1"/>
  <c r="L726" i="1" s="1"/>
  <c r="G727" i="1"/>
  <c r="G728" i="1"/>
  <c r="G729" i="1"/>
  <c r="G730" i="1"/>
  <c r="I730" i="1" s="1"/>
  <c r="L730" i="1" s="1"/>
  <c r="G731" i="1"/>
  <c r="G732" i="1"/>
  <c r="G733" i="1"/>
  <c r="G734" i="1"/>
  <c r="G735" i="1"/>
  <c r="G736" i="1"/>
  <c r="G737" i="1"/>
  <c r="G738" i="1"/>
  <c r="I738" i="1" s="1"/>
  <c r="L738" i="1" s="1"/>
  <c r="G739" i="1"/>
  <c r="G740" i="1"/>
  <c r="G741" i="1"/>
  <c r="G742" i="1"/>
  <c r="I742" i="1" s="1"/>
  <c r="L742" i="1" s="1"/>
  <c r="G743" i="1"/>
  <c r="G744" i="1"/>
  <c r="G745" i="1"/>
  <c r="G746" i="1"/>
  <c r="I746" i="1" s="1"/>
  <c r="L746" i="1" s="1"/>
  <c r="G747" i="1"/>
  <c r="G748" i="1"/>
  <c r="G749" i="1"/>
  <c r="G750" i="1"/>
  <c r="G751" i="1"/>
  <c r="G752" i="1"/>
  <c r="G753" i="1"/>
  <c r="G754" i="1"/>
  <c r="I754" i="1" s="1"/>
  <c r="L754" i="1" s="1"/>
  <c r="G755" i="1"/>
  <c r="G756" i="1"/>
  <c r="G757" i="1"/>
  <c r="G758" i="1"/>
  <c r="I758" i="1" s="1"/>
  <c r="L758" i="1" s="1"/>
  <c r="G759" i="1"/>
  <c r="G760" i="1"/>
  <c r="G761" i="1"/>
  <c r="G762" i="1"/>
  <c r="I762" i="1" s="1"/>
  <c r="L762" i="1" s="1"/>
  <c r="G763" i="1"/>
  <c r="G764" i="1"/>
  <c r="G765" i="1"/>
  <c r="G766" i="1"/>
  <c r="G767" i="1"/>
  <c r="G768" i="1"/>
  <c r="G769" i="1"/>
  <c r="G770" i="1"/>
  <c r="I770" i="1" s="1"/>
  <c r="L770" i="1" s="1"/>
  <c r="G771" i="1"/>
  <c r="G772" i="1"/>
  <c r="G773" i="1"/>
  <c r="G774" i="1"/>
  <c r="I774" i="1" s="1"/>
  <c r="L774" i="1" s="1"/>
  <c r="G775" i="1"/>
  <c r="G776" i="1"/>
  <c r="G777" i="1"/>
  <c r="G778" i="1"/>
  <c r="I778" i="1" s="1"/>
  <c r="L778" i="1" s="1"/>
  <c r="G779" i="1"/>
  <c r="G780" i="1"/>
  <c r="G781" i="1"/>
  <c r="G782" i="1"/>
  <c r="G783" i="1"/>
  <c r="G784" i="1"/>
  <c r="G785" i="1"/>
  <c r="G786" i="1"/>
  <c r="I786" i="1" s="1"/>
  <c r="L786" i="1" s="1"/>
  <c r="G787" i="1"/>
  <c r="G788" i="1"/>
  <c r="G789" i="1"/>
  <c r="G790" i="1"/>
  <c r="I790" i="1" s="1"/>
  <c r="L790" i="1" s="1"/>
  <c r="G791" i="1"/>
  <c r="G792" i="1"/>
  <c r="G793" i="1"/>
  <c r="G794" i="1"/>
  <c r="G795" i="1"/>
  <c r="G796" i="1"/>
  <c r="G797" i="1"/>
  <c r="G798" i="1"/>
  <c r="I798" i="1" s="1"/>
  <c r="L798" i="1" s="1"/>
  <c r="G799" i="1"/>
  <c r="G800" i="1"/>
  <c r="G801" i="1"/>
  <c r="G802" i="1"/>
  <c r="I802" i="1" s="1"/>
  <c r="L802" i="1" s="1"/>
  <c r="G803" i="1"/>
  <c r="G804" i="1"/>
  <c r="G805" i="1"/>
  <c r="G806" i="1"/>
  <c r="I806" i="1" s="1"/>
  <c r="L806" i="1" s="1"/>
  <c r="G807" i="1"/>
  <c r="G808" i="1"/>
  <c r="G809" i="1"/>
  <c r="G810" i="1"/>
  <c r="G811" i="1"/>
  <c r="G812" i="1"/>
  <c r="G813" i="1"/>
  <c r="G814" i="1"/>
  <c r="I814" i="1" s="1"/>
  <c r="L814" i="1" s="1"/>
  <c r="G815" i="1"/>
  <c r="G816" i="1"/>
  <c r="G817" i="1"/>
  <c r="G818" i="1"/>
  <c r="I818" i="1" s="1"/>
  <c r="L818" i="1" s="1"/>
  <c r="G819" i="1"/>
  <c r="G820" i="1"/>
  <c r="G821" i="1"/>
  <c r="G822" i="1"/>
  <c r="I822" i="1" s="1"/>
  <c r="L822" i="1" s="1"/>
  <c r="G823" i="1"/>
  <c r="G824" i="1"/>
  <c r="G825" i="1"/>
  <c r="G826" i="1"/>
  <c r="G827" i="1"/>
  <c r="G828" i="1"/>
  <c r="G829" i="1"/>
  <c r="G830" i="1"/>
  <c r="I830" i="1" s="1"/>
  <c r="L830" i="1" s="1"/>
  <c r="G831" i="1"/>
  <c r="G832" i="1"/>
  <c r="G833" i="1"/>
  <c r="G834" i="1"/>
  <c r="I834" i="1" s="1"/>
  <c r="L834" i="1" s="1"/>
  <c r="G835" i="1"/>
  <c r="G836" i="1"/>
  <c r="G837" i="1"/>
  <c r="G838" i="1"/>
  <c r="I838" i="1" s="1"/>
  <c r="L838" i="1" s="1"/>
  <c r="G839" i="1"/>
  <c r="G840" i="1"/>
  <c r="G841" i="1"/>
  <c r="G842" i="1"/>
  <c r="G843" i="1"/>
  <c r="G844" i="1"/>
  <c r="G845" i="1"/>
  <c r="G846" i="1"/>
  <c r="I846" i="1" s="1"/>
  <c r="L846" i="1" s="1"/>
  <c r="G847" i="1"/>
  <c r="G848" i="1"/>
  <c r="G849" i="1"/>
  <c r="G850" i="1"/>
  <c r="I850" i="1" s="1"/>
  <c r="L850" i="1" s="1"/>
  <c r="G851" i="1"/>
  <c r="G852" i="1"/>
  <c r="G853" i="1"/>
  <c r="G854" i="1"/>
  <c r="I854" i="1" s="1"/>
  <c r="L854" i="1" s="1"/>
  <c r="G855" i="1"/>
  <c r="G856" i="1"/>
  <c r="G857" i="1"/>
  <c r="G858" i="1"/>
  <c r="G859" i="1"/>
  <c r="G860" i="1"/>
  <c r="G861" i="1"/>
  <c r="G862" i="1"/>
  <c r="I862" i="1" s="1"/>
  <c r="L862" i="1" s="1"/>
  <c r="G863" i="1"/>
  <c r="G864" i="1"/>
  <c r="G865" i="1"/>
  <c r="G866" i="1"/>
  <c r="I866" i="1" s="1"/>
  <c r="L866" i="1" s="1"/>
  <c r="G867" i="1"/>
  <c r="G868" i="1"/>
  <c r="G869" i="1"/>
  <c r="G870" i="1"/>
  <c r="I870" i="1" s="1"/>
  <c r="L870" i="1" s="1"/>
  <c r="G871" i="1"/>
  <c r="G872" i="1"/>
  <c r="G873" i="1"/>
  <c r="G874" i="1"/>
  <c r="G875" i="1"/>
  <c r="G876" i="1"/>
  <c r="G877" i="1"/>
  <c r="G878" i="1"/>
  <c r="I878" i="1" s="1"/>
  <c r="L878" i="1" s="1"/>
  <c r="G879" i="1"/>
  <c r="G880" i="1"/>
  <c r="G881" i="1"/>
  <c r="G882" i="1"/>
  <c r="I882" i="1" s="1"/>
  <c r="L882" i="1" s="1"/>
  <c r="G883" i="1"/>
  <c r="G884" i="1"/>
  <c r="G885" i="1"/>
  <c r="G886" i="1"/>
  <c r="I886" i="1" s="1"/>
  <c r="L886" i="1" s="1"/>
  <c r="G887" i="1"/>
  <c r="G888" i="1"/>
  <c r="G889" i="1"/>
  <c r="G890" i="1"/>
  <c r="G891" i="1"/>
  <c r="G892" i="1"/>
  <c r="G893" i="1"/>
  <c r="G894" i="1"/>
  <c r="I894" i="1" s="1"/>
  <c r="L894" i="1" s="1"/>
  <c r="G895" i="1"/>
  <c r="G896" i="1"/>
  <c r="G897" i="1"/>
  <c r="G898" i="1"/>
  <c r="I898" i="1" s="1"/>
  <c r="L898" i="1" s="1"/>
  <c r="G899" i="1"/>
  <c r="G900" i="1"/>
  <c r="G901" i="1"/>
  <c r="G902" i="1"/>
  <c r="I902" i="1" s="1"/>
  <c r="L902" i="1" s="1"/>
  <c r="G903" i="1"/>
  <c r="G904" i="1"/>
  <c r="G905" i="1"/>
  <c r="G906" i="1"/>
  <c r="G907" i="1"/>
  <c r="G908" i="1"/>
  <c r="G909" i="1"/>
  <c r="G910" i="1"/>
  <c r="I910" i="1" s="1"/>
  <c r="L910" i="1" s="1"/>
  <c r="G911" i="1"/>
  <c r="G912" i="1"/>
  <c r="G913" i="1"/>
  <c r="G914" i="1"/>
  <c r="I914" i="1" s="1"/>
  <c r="L914" i="1" s="1"/>
  <c r="G915" i="1"/>
  <c r="G916" i="1"/>
  <c r="G917" i="1"/>
  <c r="G918" i="1"/>
  <c r="I918" i="1" s="1"/>
  <c r="L918" i="1" s="1"/>
  <c r="G919" i="1"/>
  <c r="G920" i="1"/>
  <c r="G921" i="1"/>
  <c r="G922" i="1"/>
  <c r="G923" i="1"/>
  <c r="G924" i="1"/>
  <c r="G925" i="1"/>
  <c r="G926" i="1"/>
  <c r="I926" i="1" s="1"/>
  <c r="L926" i="1" s="1"/>
  <c r="G927" i="1"/>
  <c r="G928" i="1"/>
  <c r="G929" i="1"/>
  <c r="G930" i="1"/>
  <c r="I930" i="1" s="1"/>
  <c r="L930" i="1" s="1"/>
  <c r="G931" i="1"/>
  <c r="G932" i="1"/>
  <c r="G933" i="1"/>
  <c r="G934" i="1"/>
  <c r="I934" i="1" s="1"/>
  <c r="L934" i="1" s="1"/>
  <c r="G935" i="1"/>
  <c r="G936" i="1"/>
  <c r="G937" i="1"/>
  <c r="G938" i="1"/>
  <c r="G939" i="1"/>
  <c r="G940" i="1"/>
  <c r="G941" i="1"/>
  <c r="G942" i="1"/>
  <c r="I942" i="1" s="1"/>
  <c r="L942" i="1" s="1"/>
  <c r="G943" i="1"/>
  <c r="G944" i="1"/>
  <c r="G945" i="1"/>
  <c r="G946" i="1"/>
  <c r="I946" i="1" s="1"/>
  <c r="L946" i="1" s="1"/>
  <c r="G947" i="1"/>
  <c r="G948" i="1"/>
  <c r="G949" i="1"/>
  <c r="G950" i="1"/>
  <c r="I950" i="1" s="1"/>
  <c r="L950" i="1" s="1"/>
  <c r="G951" i="1"/>
  <c r="G952" i="1"/>
  <c r="G953" i="1"/>
  <c r="G954" i="1"/>
  <c r="G955" i="1"/>
  <c r="G956" i="1"/>
  <c r="G957" i="1"/>
  <c r="G958" i="1"/>
  <c r="I958" i="1" s="1"/>
  <c r="L958" i="1" s="1"/>
  <c r="G959" i="1"/>
  <c r="G960" i="1"/>
  <c r="G961" i="1"/>
  <c r="G962" i="1"/>
  <c r="I962" i="1" s="1"/>
  <c r="L962" i="1" s="1"/>
  <c r="G963" i="1"/>
  <c r="G964" i="1"/>
  <c r="G965" i="1"/>
  <c r="G966" i="1"/>
  <c r="I966" i="1" s="1"/>
  <c r="L966" i="1" s="1"/>
  <c r="G967" i="1"/>
  <c r="G968" i="1"/>
  <c r="G969" i="1"/>
  <c r="G970" i="1"/>
  <c r="G971" i="1"/>
  <c r="G972" i="1"/>
  <c r="G973" i="1"/>
  <c r="G974" i="1"/>
  <c r="I974" i="1" s="1"/>
  <c r="L974" i="1" s="1"/>
  <c r="G975" i="1"/>
  <c r="G976" i="1"/>
  <c r="G977" i="1"/>
  <c r="G978" i="1"/>
  <c r="I978" i="1" s="1"/>
  <c r="L978" i="1" s="1"/>
  <c r="G979" i="1"/>
  <c r="G980" i="1"/>
  <c r="G981" i="1"/>
  <c r="G982" i="1"/>
  <c r="I982" i="1" s="1"/>
  <c r="L982" i="1" s="1"/>
  <c r="G983" i="1"/>
  <c r="G2" i="1"/>
  <c r="I4" i="1"/>
  <c r="L4" i="1" s="1"/>
  <c r="I8" i="1"/>
  <c r="L8" i="1" s="1"/>
  <c r="I12" i="1"/>
  <c r="L12" i="1" s="1"/>
  <c r="I16" i="1"/>
  <c r="L16" i="1" s="1"/>
  <c r="I20" i="1"/>
  <c r="L20" i="1" s="1"/>
  <c r="I24" i="1"/>
  <c r="L24" i="1" s="1"/>
  <c r="I28" i="1"/>
  <c r="L28" i="1" s="1"/>
  <c r="I32" i="1"/>
  <c r="L32" i="1" s="1"/>
  <c r="I36" i="1"/>
  <c r="L36" i="1" s="1"/>
  <c r="I40" i="1"/>
  <c r="L40" i="1" s="1"/>
  <c r="I44" i="1"/>
  <c r="L44" i="1" s="1"/>
  <c r="I48" i="1"/>
  <c r="L48" i="1" s="1"/>
  <c r="I52" i="1"/>
  <c r="L52" i="1" s="1"/>
  <c r="I56" i="1"/>
  <c r="L56" i="1" s="1"/>
  <c r="I60" i="1"/>
  <c r="L60" i="1" s="1"/>
  <c r="I64" i="1"/>
  <c r="L64" i="1" s="1"/>
  <c r="I68" i="1"/>
  <c r="L68" i="1" s="1"/>
  <c r="I72" i="1"/>
  <c r="L72" i="1" s="1"/>
  <c r="I76" i="1"/>
  <c r="L76" i="1" s="1"/>
  <c r="I80" i="1"/>
  <c r="L80" i="1" s="1"/>
  <c r="I84" i="1"/>
  <c r="L84" i="1" s="1"/>
  <c r="I88" i="1"/>
  <c r="L88" i="1" s="1"/>
  <c r="I92" i="1"/>
  <c r="L92" i="1" s="1"/>
  <c r="I96" i="1"/>
  <c r="L96" i="1" s="1"/>
  <c r="I100" i="1"/>
  <c r="L100" i="1" s="1"/>
  <c r="I104" i="1"/>
  <c r="L104" i="1" s="1"/>
  <c r="I108" i="1"/>
  <c r="L108" i="1" s="1"/>
  <c r="I112" i="1"/>
  <c r="L112" i="1" s="1"/>
  <c r="I116" i="1"/>
  <c r="L116" i="1" s="1"/>
  <c r="I120" i="1"/>
  <c r="L120" i="1" s="1"/>
  <c r="I124" i="1"/>
  <c r="L124" i="1" s="1"/>
  <c r="I128" i="1"/>
  <c r="L128" i="1" s="1"/>
  <c r="I132" i="1"/>
  <c r="L132" i="1" s="1"/>
  <c r="I136" i="1"/>
  <c r="L136" i="1" s="1"/>
  <c r="I140" i="1"/>
  <c r="L140" i="1" s="1"/>
  <c r="I144" i="1"/>
  <c r="L144" i="1" s="1"/>
  <c r="I148" i="1"/>
  <c r="L148" i="1" s="1"/>
  <c r="I152" i="1"/>
  <c r="L152" i="1" s="1"/>
  <c r="I156" i="1"/>
  <c r="L156" i="1" s="1"/>
  <c r="I160" i="1"/>
  <c r="L160" i="1" s="1"/>
  <c r="I164" i="1"/>
  <c r="L164" i="1" s="1"/>
  <c r="I168" i="1"/>
  <c r="L168" i="1" s="1"/>
  <c r="I172" i="1"/>
  <c r="L172" i="1" s="1"/>
  <c r="I176" i="1"/>
  <c r="L176" i="1" s="1"/>
  <c r="I180" i="1"/>
  <c r="L180" i="1" s="1"/>
  <c r="I184" i="1"/>
  <c r="L184" i="1" s="1"/>
  <c r="I188" i="1"/>
  <c r="L188" i="1" s="1"/>
  <c r="I192" i="1"/>
  <c r="L192" i="1" s="1"/>
  <c r="I196" i="1"/>
  <c r="L196" i="1" s="1"/>
  <c r="I200" i="1"/>
  <c r="L200" i="1" s="1"/>
  <c r="I204" i="1"/>
  <c r="L204" i="1" s="1"/>
  <c r="I208" i="1"/>
  <c r="L208" i="1" s="1"/>
  <c r="I212" i="1"/>
  <c r="L212" i="1" s="1"/>
  <c r="I216" i="1"/>
  <c r="L216" i="1" s="1"/>
  <c r="I220" i="1"/>
  <c r="L220" i="1" s="1"/>
  <c r="I224" i="1"/>
  <c r="L224" i="1" s="1"/>
  <c r="I228" i="1"/>
  <c r="L228" i="1" s="1"/>
  <c r="I232" i="1"/>
  <c r="L232" i="1" s="1"/>
  <c r="I236" i="1"/>
  <c r="L236" i="1" s="1"/>
  <c r="I240" i="1"/>
  <c r="L240" i="1" s="1"/>
  <c r="I244" i="1"/>
  <c r="L244" i="1" s="1"/>
  <c r="I248" i="1"/>
  <c r="L248" i="1" s="1"/>
  <c r="I252" i="1"/>
  <c r="L252" i="1" s="1"/>
  <c r="I256" i="1"/>
  <c r="L256" i="1" s="1"/>
  <c r="I260" i="1"/>
  <c r="L260" i="1" s="1"/>
  <c r="I264" i="1"/>
  <c r="L264" i="1" s="1"/>
  <c r="I268" i="1"/>
  <c r="L268" i="1" s="1"/>
  <c r="I272" i="1"/>
  <c r="L272" i="1" s="1"/>
  <c r="I276" i="1"/>
  <c r="L276" i="1" s="1"/>
  <c r="I280" i="1"/>
  <c r="L280" i="1" s="1"/>
  <c r="I284" i="1"/>
  <c r="L284" i="1" s="1"/>
  <c r="I288" i="1"/>
  <c r="L288" i="1" s="1"/>
  <c r="I544" i="1"/>
  <c r="L544" i="1" s="1"/>
  <c r="I548" i="1"/>
  <c r="L548" i="1" s="1"/>
  <c r="I552" i="1"/>
  <c r="L552" i="1" s="1"/>
  <c r="I556" i="1"/>
  <c r="L556" i="1" s="1"/>
  <c r="I560" i="1"/>
  <c r="L560" i="1" s="1"/>
  <c r="I564" i="1"/>
  <c r="L564" i="1" s="1"/>
  <c r="I568" i="1"/>
  <c r="L568" i="1" s="1"/>
  <c r="I572" i="1"/>
  <c r="L572" i="1" s="1"/>
  <c r="I576" i="1"/>
  <c r="L576" i="1" s="1"/>
  <c r="I580" i="1"/>
  <c r="L580" i="1" s="1"/>
  <c r="I584" i="1"/>
  <c r="L584" i="1" s="1"/>
  <c r="I588" i="1"/>
  <c r="L588" i="1" s="1"/>
  <c r="I592" i="1"/>
  <c r="L592" i="1" s="1"/>
  <c r="I596" i="1"/>
  <c r="L596" i="1" s="1"/>
  <c r="I600" i="1"/>
  <c r="L600" i="1" s="1"/>
  <c r="I604" i="1"/>
  <c r="L604" i="1" s="1"/>
  <c r="I608" i="1"/>
  <c r="L608" i="1" s="1"/>
  <c r="I612" i="1"/>
  <c r="L612" i="1" s="1"/>
  <c r="I616" i="1"/>
  <c r="L616" i="1" s="1"/>
  <c r="I620" i="1"/>
  <c r="L620" i="1" s="1"/>
  <c r="I624" i="1"/>
  <c r="L624" i="1" s="1"/>
  <c r="I628" i="1"/>
  <c r="L628" i="1" s="1"/>
  <c r="I632" i="1"/>
  <c r="L632" i="1" s="1"/>
  <c r="I636" i="1"/>
  <c r="L636" i="1" s="1"/>
  <c r="I640" i="1"/>
  <c r="L640" i="1" s="1"/>
  <c r="I644" i="1"/>
  <c r="L644" i="1" s="1"/>
  <c r="I648" i="1"/>
  <c r="L648" i="1" s="1"/>
  <c r="I652" i="1"/>
  <c r="L652" i="1" s="1"/>
  <c r="I656" i="1"/>
  <c r="L656" i="1" s="1"/>
  <c r="I660" i="1"/>
  <c r="L660" i="1" s="1"/>
  <c r="I664" i="1"/>
  <c r="L664" i="1" s="1"/>
  <c r="I668" i="1"/>
  <c r="L668" i="1" s="1"/>
  <c r="I672" i="1"/>
  <c r="L672" i="1" s="1"/>
  <c r="I676" i="1"/>
  <c r="L676" i="1" s="1"/>
  <c r="I680" i="1"/>
  <c r="L680" i="1" s="1"/>
  <c r="I684" i="1"/>
  <c r="L684" i="1" s="1"/>
  <c r="I688" i="1"/>
  <c r="L688" i="1" s="1"/>
  <c r="I692" i="1"/>
  <c r="L692" i="1" s="1"/>
  <c r="I696" i="1"/>
  <c r="L696" i="1" s="1"/>
  <c r="I700" i="1"/>
  <c r="L700" i="1" s="1"/>
  <c r="I704" i="1"/>
  <c r="L704" i="1" s="1"/>
  <c r="I708" i="1"/>
  <c r="L708" i="1" s="1"/>
  <c r="I712" i="1"/>
  <c r="L712" i="1" s="1"/>
  <c r="I716" i="1"/>
  <c r="L716" i="1" s="1"/>
  <c r="I720" i="1"/>
  <c r="L720" i="1" s="1"/>
  <c r="I724" i="1"/>
  <c r="L724" i="1" s="1"/>
  <c r="I728" i="1"/>
  <c r="L728" i="1" s="1"/>
  <c r="I732" i="1"/>
  <c r="L732" i="1" s="1"/>
  <c r="I736" i="1"/>
  <c r="L736" i="1" s="1"/>
  <c r="I740" i="1"/>
  <c r="L740" i="1" s="1"/>
  <c r="I744" i="1"/>
  <c r="L744" i="1" s="1"/>
  <c r="I748" i="1"/>
  <c r="L748" i="1" s="1"/>
  <c r="I752" i="1"/>
  <c r="L752" i="1" s="1"/>
  <c r="I756" i="1"/>
  <c r="L756" i="1" s="1"/>
  <c r="I760" i="1"/>
  <c r="L760" i="1" s="1"/>
  <c r="I764" i="1"/>
  <c r="L764" i="1" s="1"/>
  <c r="I768" i="1"/>
  <c r="L768" i="1" s="1"/>
  <c r="I772" i="1"/>
  <c r="L772" i="1" s="1"/>
  <c r="I776" i="1"/>
  <c r="L776" i="1" s="1"/>
  <c r="I780" i="1"/>
  <c r="L780" i="1" s="1"/>
  <c r="I784" i="1"/>
  <c r="L784" i="1" s="1"/>
  <c r="I788" i="1"/>
  <c r="L788" i="1" s="1"/>
  <c r="I792" i="1"/>
  <c r="L792" i="1" s="1"/>
  <c r="I796" i="1"/>
  <c r="L796" i="1" s="1"/>
  <c r="I800" i="1"/>
  <c r="L800" i="1" s="1"/>
  <c r="I804" i="1"/>
  <c r="L804" i="1" s="1"/>
  <c r="I808" i="1"/>
  <c r="L808" i="1" s="1"/>
  <c r="I812" i="1"/>
  <c r="L812" i="1" s="1"/>
  <c r="I816" i="1"/>
  <c r="L816" i="1" s="1"/>
  <c r="I820" i="1"/>
  <c r="L820" i="1" s="1"/>
  <c r="I824" i="1"/>
  <c r="L824" i="1" s="1"/>
  <c r="I828" i="1"/>
  <c r="L828" i="1" s="1"/>
  <c r="I832" i="1"/>
  <c r="L832" i="1" s="1"/>
  <c r="I836" i="1"/>
  <c r="L836" i="1" s="1"/>
  <c r="I840" i="1"/>
  <c r="L840" i="1" s="1"/>
  <c r="I844" i="1"/>
  <c r="L844" i="1" s="1"/>
  <c r="I848" i="1"/>
  <c r="L848" i="1" s="1"/>
  <c r="I852" i="1"/>
  <c r="L852" i="1" s="1"/>
  <c r="I856" i="1"/>
  <c r="L856" i="1" s="1"/>
  <c r="I860" i="1"/>
  <c r="L860" i="1" s="1"/>
  <c r="I864" i="1"/>
  <c r="L864" i="1" s="1"/>
  <c r="I868" i="1"/>
  <c r="L868" i="1" s="1"/>
  <c r="I872" i="1"/>
  <c r="L872" i="1" s="1"/>
  <c r="I876" i="1"/>
  <c r="L876" i="1" s="1"/>
  <c r="I880" i="1"/>
  <c r="L880" i="1" s="1"/>
  <c r="I884" i="1"/>
  <c r="L884" i="1" s="1"/>
  <c r="I888" i="1"/>
  <c r="L888" i="1" s="1"/>
  <c r="I892" i="1"/>
  <c r="L892" i="1" s="1"/>
  <c r="I896" i="1"/>
  <c r="L896" i="1" s="1"/>
  <c r="I900" i="1"/>
  <c r="L900" i="1" s="1"/>
  <c r="I904" i="1"/>
  <c r="L904" i="1" s="1"/>
  <c r="I908" i="1"/>
  <c r="L908" i="1" s="1"/>
  <c r="I912" i="1"/>
  <c r="L912" i="1" s="1"/>
  <c r="I916" i="1"/>
  <c r="L916" i="1" s="1"/>
  <c r="I920" i="1"/>
  <c r="L920" i="1" s="1"/>
  <c r="I924" i="1"/>
  <c r="L924" i="1" s="1"/>
  <c r="I928" i="1"/>
  <c r="L928" i="1" s="1"/>
  <c r="I932" i="1"/>
  <c r="L932" i="1" s="1"/>
  <c r="I936" i="1"/>
  <c r="L936" i="1" s="1"/>
  <c r="I940" i="1"/>
  <c r="L940" i="1" s="1"/>
  <c r="I944" i="1"/>
  <c r="L944" i="1" s="1"/>
  <c r="I948" i="1"/>
  <c r="L948" i="1" s="1"/>
  <c r="I952" i="1"/>
  <c r="L952" i="1" s="1"/>
  <c r="I956" i="1"/>
  <c r="L956" i="1" s="1"/>
  <c r="I960" i="1"/>
  <c r="L960" i="1" s="1"/>
  <c r="I964" i="1"/>
  <c r="L964" i="1" s="1"/>
  <c r="I968" i="1"/>
  <c r="L968" i="1" s="1"/>
  <c r="I972" i="1"/>
  <c r="L972" i="1" s="1"/>
  <c r="I976" i="1"/>
  <c r="L976" i="1" s="1"/>
  <c r="I980" i="1"/>
  <c r="L980" i="1" s="1"/>
  <c r="I785" i="1"/>
  <c r="L785" i="1" s="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2" i="1"/>
  <c r="I3" i="1"/>
  <c r="L3" i="1" s="1"/>
  <c r="I5" i="1"/>
  <c r="L5" i="1" s="1"/>
  <c r="I7" i="1"/>
  <c r="L7" i="1" s="1"/>
  <c r="I9" i="1"/>
  <c r="L9" i="1" s="1"/>
  <c r="I11" i="1"/>
  <c r="L11" i="1" s="1"/>
  <c r="I13" i="1"/>
  <c r="L13" i="1" s="1"/>
  <c r="I14" i="1"/>
  <c r="L14" i="1" s="1"/>
  <c r="I15" i="1"/>
  <c r="L15" i="1" s="1"/>
  <c r="I17" i="1"/>
  <c r="L17" i="1" s="1"/>
  <c r="I19" i="1"/>
  <c r="L19" i="1" s="1"/>
  <c r="I21" i="1"/>
  <c r="L21" i="1" s="1"/>
  <c r="I23" i="1"/>
  <c r="L23" i="1" s="1"/>
  <c r="I25" i="1"/>
  <c r="L25" i="1" s="1"/>
  <c r="I27" i="1"/>
  <c r="L27" i="1" s="1"/>
  <c r="I29" i="1"/>
  <c r="L29" i="1" s="1"/>
  <c r="I30" i="1"/>
  <c r="L30" i="1" s="1"/>
  <c r="I31" i="1"/>
  <c r="L31" i="1" s="1"/>
  <c r="I33" i="1"/>
  <c r="L33" i="1" s="1"/>
  <c r="I35" i="1"/>
  <c r="L35" i="1" s="1"/>
  <c r="I37" i="1"/>
  <c r="L37" i="1" s="1"/>
  <c r="I39" i="1"/>
  <c r="L39" i="1" s="1"/>
  <c r="I41" i="1"/>
  <c r="L41" i="1" s="1"/>
  <c r="I43" i="1"/>
  <c r="L43" i="1" s="1"/>
  <c r="I45" i="1"/>
  <c r="L45" i="1" s="1"/>
  <c r="I46" i="1"/>
  <c r="L46" i="1" s="1"/>
  <c r="I47" i="1"/>
  <c r="L47" i="1" s="1"/>
  <c r="I49" i="1"/>
  <c r="L49" i="1" s="1"/>
  <c r="I51" i="1"/>
  <c r="L51" i="1" s="1"/>
  <c r="I53" i="1"/>
  <c r="L53" i="1" s="1"/>
  <c r="I55" i="1"/>
  <c r="L55" i="1" s="1"/>
  <c r="I57" i="1"/>
  <c r="L57" i="1" s="1"/>
  <c r="I59" i="1"/>
  <c r="L59" i="1" s="1"/>
  <c r="I61" i="1"/>
  <c r="L61" i="1" s="1"/>
  <c r="I62" i="1"/>
  <c r="L62" i="1" s="1"/>
  <c r="I63" i="1"/>
  <c r="L63" i="1" s="1"/>
  <c r="I65" i="1"/>
  <c r="L65" i="1" s="1"/>
  <c r="I67" i="1"/>
  <c r="L67" i="1" s="1"/>
  <c r="I69" i="1"/>
  <c r="L69" i="1" s="1"/>
  <c r="I71" i="1"/>
  <c r="L71" i="1" s="1"/>
  <c r="I73" i="1"/>
  <c r="L73" i="1" s="1"/>
  <c r="I75" i="1"/>
  <c r="L75" i="1" s="1"/>
  <c r="I77" i="1"/>
  <c r="L77" i="1" s="1"/>
  <c r="I78" i="1"/>
  <c r="L78" i="1" s="1"/>
  <c r="I79" i="1"/>
  <c r="L79" i="1" s="1"/>
  <c r="I81" i="1"/>
  <c r="L81" i="1" s="1"/>
  <c r="I83" i="1"/>
  <c r="L83" i="1" s="1"/>
  <c r="I85" i="1"/>
  <c r="L85" i="1" s="1"/>
  <c r="I87" i="1"/>
  <c r="L87" i="1" s="1"/>
  <c r="I89" i="1"/>
  <c r="L89" i="1" s="1"/>
  <c r="I91" i="1"/>
  <c r="L91" i="1" s="1"/>
  <c r="I93" i="1"/>
  <c r="L93" i="1" s="1"/>
  <c r="I94" i="1"/>
  <c r="L94" i="1" s="1"/>
  <c r="I95" i="1"/>
  <c r="L95" i="1" s="1"/>
  <c r="I97" i="1"/>
  <c r="L97" i="1" s="1"/>
  <c r="I99" i="1"/>
  <c r="L99" i="1" s="1"/>
  <c r="I101" i="1"/>
  <c r="L101" i="1" s="1"/>
  <c r="I103" i="1"/>
  <c r="L103" i="1" s="1"/>
  <c r="I105" i="1"/>
  <c r="L105" i="1" s="1"/>
  <c r="I107" i="1"/>
  <c r="L107" i="1" s="1"/>
  <c r="I109" i="1"/>
  <c r="L109" i="1" s="1"/>
  <c r="I110" i="1"/>
  <c r="L110" i="1" s="1"/>
  <c r="I111" i="1"/>
  <c r="L111" i="1" s="1"/>
  <c r="I113" i="1"/>
  <c r="L113" i="1" s="1"/>
  <c r="I115" i="1"/>
  <c r="L115" i="1" s="1"/>
  <c r="I117" i="1"/>
  <c r="L117" i="1" s="1"/>
  <c r="I119" i="1"/>
  <c r="L119" i="1" s="1"/>
  <c r="I121" i="1"/>
  <c r="L121" i="1" s="1"/>
  <c r="I123" i="1"/>
  <c r="L123" i="1" s="1"/>
  <c r="I125" i="1"/>
  <c r="L125" i="1" s="1"/>
  <c r="I126" i="1"/>
  <c r="L126" i="1" s="1"/>
  <c r="I127" i="1"/>
  <c r="L127" i="1" s="1"/>
  <c r="I129" i="1"/>
  <c r="L129" i="1" s="1"/>
  <c r="I131" i="1"/>
  <c r="L131" i="1" s="1"/>
  <c r="I133" i="1"/>
  <c r="L133" i="1" s="1"/>
  <c r="I135" i="1"/>
  <c r="L135" i="1" s="1"/>
  <c r="I137" i="1"/>
  <c r="L137" i="1" s="1"/>
  <c r="I139" i="1"/>
  <c r="L139" i="1" s="1"/>
  <c r="I141" i="1"/>
  <c r="L141" i="1" s="1"/>
  <c r="I142" i="1"/>
  <c r="L142" i="1" s="1"/>
  <c r="I143" i="1"/>
  <c r="L143" i="1" s="1"/>
  <c r="I145" i="1"/>
  <c r="L145" i="1" s="1"/>
  <c r="I147" i="1"/>
  <c r="L147" i="1" s="1"/>
  <c r="I149" i="1"/>
  <c r="L149" i="1" s="1"/>
  <c r="I151" i="1"/>
  <c r="L151" i="1" s="1"/>
  <c r="I153" i="1"/>
  <c r="L153" i="1" s="1"/>
  <c r="I155" i="1"/>
  <c r="L155" i="1" s="1"/>
  <c r="I157" i="1"/>
  <c r="L157" i="1" s="1"/>
  <c r="I158" i="1"/>
  <c r="L158" i="1" s="1"/>
  <c r="I159" i="1"/>
  <c r="L159" i="1" s="1"/>
  <c r="I161" i="1"/>
  <c r="L161" i="1" s="1"/>
  <c r="I163" i="1"/>
  <c r="L163" i="1" s="1"/>
  <c r="I165" i="1"/>
  <c r="L165" i="1" s="1"/>
  <c r="I167" i="1"/>
  <c r="L167" i="1" s="1"/>
  <c r="I169" i="1"/>
  <c r="L169" i="1" s="1"/>
  <c r="I171" i="1"/>
  <c r="L171" i="1" s="1"/>
  <c r="I173" i="1"/>
  <c r="L173" i="1" s="1"/>
  <c r="I174" i="1"/>
  <c r="L174" i="1" s="1"/>
  <c r="I175" i="1"/>
  <c r="L175" i="1" s="1"/>
  <c r="I177" i="1"/>
  <c r="L177" i="1" s="1"/>
  <c r="I179" i="1"/>
  <c r="L179" i="1" s="1"/>
  <c r="I181" i="1"/>
  <c r="L181" i="1" s="1"/>
  <c r="I183" i="1"/>
  <c r="L183" i="1" s="1"/>
  <c r="I185" i="1"/>
  <c r="L185" i="1" s="1"/>
  <c r="I187" i="1"/>
  <c r="L187" i="1" s="1"/>
  <c r="I189" i="1"/>
  <c r="L189" i="1" s="1"/>
  <c r="I190" i="1"/>
  <c r="L190" i="1" s="1"/>
  <c r="I191" i="1"/>
  <c r="L191" i="1" s="1"/>
  <c r="I193" i="1"/>
  <c r="L193" i="1" s="1"/>
  <c r="I195" i="1"/>
  <c r="L195" i="1" s="1"/>
  <c r="I197" i="1"/>
  <c r="L197" i="1" s="1"/>
  <c r="I199" i="1"/>
  <c r="L199" i="1" s="1"/>
  <c r="I201" i="1"/>
  <c r="L201" i="1" s="1"/>
  <c r="I203" i="1"/>
  <c r="L203" i="1" s="1"/>
  <c r="I205" i="1"/>
  <c r="L205" i="1" s="1"/>
  <c r="I206" i="1"/>
  <c r="L206" i="1" s="1"/>
  <c r="I207" i="1"/>
  <c r="L207" i="1" s="1"/>
  <c r="I209" i="1"/>
  <c r="L209" i="1" s="1"/>
  <c r="I211" i="1"/>
  <c r="L211" i="1" s="1"/>
  <c r="I213" i="1"/>
  <c r="L213" i="1" s="1"/>
  <c r="I215" i="1"/>
  <c r="L215" i="1" s="1"/>
  <c r="I217" i="1"/>
  <c r="L217" i="1" s="1"/>
  <c r="I219" i="1"/>
  <c r="L219" i="1" s="1"/>
  <c r="I221" i="1"/>
  <c r="L221" i="1" s="1"/>
  <c r="I222" i="1"/>
  <c r="L222" i="1" s="1"/>
  <c r="I223" i="1"/>
  <c r="L223" i="1" s="1"/>
  <c r="I225" i="1"/>
  <c r="L225" i="1" s="1"/>
  <c r="I227" i="1"/>
  <c r="L227" i="1" s="1"/>
  <c r="I229" i="1"/>
  <c r="L229" i="1" s="1"/>
  <c r="I231" i="1"/>
  <c r="L231" i="1" s="1"/>
  <c r="I233" i="1"/>
  <c r="L233" i="1" s="1"/>
  <c r="I235" i="1"/>
  <c r="L235" i="1" s="1"/>
  <c r="I237" i="1"/>
  <c r="L237" i="1" s="1"/>
  <c r="I238" i="1"/>
  <c r="L238" i="1" s="1"/>
  <c r="I239" i="1"/>
  <c r="L239" i="1" s="1"/>
  <c r="I241" i="1"/>
  <c r="L241" i="1" s="1"/>
  <c r="I243" i="1"/>
  <c r="L243" i="1" s="1"/>
  <c r="I245" i="1"/>
  <c r="L245" i="1" s="1"/>
  <c r="I247" i="1"/>
  <c r="L247" i="1" s="1"/>
  <c r="I249" i="1"/>
  <c r="L249" i="1" s="1"/>
  <c r="I251" i="1"/>
  <c r="L251" i="1" s="1"/>
  <c r="I253" i="1"/>
  <c r="L253" i="1" s="1"/>
  <c r="I254" i="1"/>
  <c r="L254" i="1" s="1"/>
  <c r="I255" i="1"/>
  <c r="L255" i="1" s="1"/>
  <c r="I257" i="1"/>
  <c r="L257" i="1" s="1"/>
  <c r="I259" i="1"/>
  <c r="L259" i="1" s="1"/>
  <c r="I261" i="1"/>
  <c r="L261" i="1" s="1"/>
  <c r="I263" i="1"/>
  <c r="L263" i="1" s="1"/>
  <c r="I265" i="1"/>
  <c r="L265" i="1" s="1"/>
  <c r="I267" i="1"/>
  <c r="L267" i="1" s="1"/>
  <c r="I269" i="1"/>
  <c r="L269" i="1" s="1"/>
  <c r="I270" i="1"/>
  <c r="L270" i="1" s="1"/>
  <c r="I271" i="1"/>
  <c r="L271" i="1" s="1"/>
  <c r="I273" i="1"/>
  <c r="L273" i="1" s="1"/>
  <c r="I275" i="1"/>
  <c r="L275" i="1" s="1"/>
  <c r="I277" i="1"/>
  <c r="L277" i="1" s="1"/>
  <c r="I279" i="1"/>
  <c r="L279" i="1" s="1"/>
  <c r="I281" i="1"/>
  <c r="L281" i="1" s="1"/>
  <c r="I283" i="1"/>
  <c r="L283" i="1" s="1"/>
  <c r="I285" i="1"/>
  <c r="L285" i="1" s="1"/>
  <c r="I286" i="1"/>
  <c r="L286" i="1" s="1"/>
  <c r="I287" i="1"/>
  <c r="L287" i="1" s="1"/>
  <c r="I545" i="1"/>
  <c r="L545" i="1" s="1"/>
  <c r="I547" i="1"/>
  <c r="L547" i="1" s="1"/>
  <c r="I549" i="1"/>
  <c r="L549" i="1" s="1"/>
  <c r="I551" i="1"/>
  <c r="L551" i="1" s="1"/>
  <c r="I553" i="1"/>
  <c r="L553" i="1" s="1"/>
  <c r="I555" i="1"/>
  <c r="L555" i="1" s="1"/>
  <c r="I557" i="1"/>
  <c r="L557" i="1" s="1"/>
  <c r="I558" i="1"/>
  <c r="L558" i="1" s="1"/>
  <c r="I559" i="1"/>
  <c r="L559" i="1" s="1"/>
  <c r="I561" i="1"/>
  <c r="L561" i="1" s="1"/>
  <c r="I563" i="1"/>
  <c r="L563" i="1" s="1"/>
  <c r="I565" i="1"/>
  <c r="L565" i="1" s="1"/>
  <c r="I567" i="1"/>
  <c r="L567" i="1" s="1"/>
  <c r="I569" i="1"/>
  <c r="L569" i="1" s="1"/>
  <c r="I571" i="1"/>
  <c r="L571" i="1" s="1"/>
  <c r="I573" i="1"/>
  <c r="L573" i="1" s="1"/>
  <c r="I574" i="1"/>
  <c r="L574" i="1" s="1"/>
  <c r="I575" i="1"/>
  <c r="L575" i="1" s="1"/>
  <c r="I577" i="1"/>
  <c r="L577" i="1" s="1"/>
  <c r="I579" i="1"/>
  <c r="L579" i="1" s="1"/>
  <c r="I581" i="1"/>
  <c r="L581" i="1" s="1"/>
  <c r="I583" i="1"/>
  <c r="L583" i="1" s="1"/>
  <c r="I585" i="1"/>
  <c r="L585" i="1" s="1"/>
  <c r="I587" i="1"/>
  <c r="L587" i="1" s="1"/>
  <c r="I589" i="1"/>
  <c r="L589" i="1" s="1"/>
  <c r="I590" i="1"/>
  <c r="L590" i="1" s="1"/>
  <c r="I591" i="1"/>
  <c r="L591" i="1" s="1"/>
  <c r="I593" i="1"/>
  <c r="L593" i="1" s="1"/>
  <c r="I595" i="1"/>
  <c r="L595" i="1" s="1"/>
  <c r="I597" i="1"/>
  <c r="L597" i="1" s="1"/>
  <c r="I599" i="1"/>
  <c r="L599" i="1" s="1"/>
  <c r="I601" i="1"/>
  <c r="L601" i="1" s="1"/>
  <c r="I603" i="1"/>
  <c r="L603" i="1" s="1"/>
  <c r="I605" i="1"/>
  <c r="L605" i="1" s="1"/>
  <c r="I606" i="1"/>
  <c r="L606" i="1" s="1"/>
  <c r="I607" i="1"/>
  <c r="L607" i="1" s="1"/>
  <c r="I609" i="1"/>
  <c r="L609" i="1" s="1"/>
  <c r="I611" i="1"/>
  <c r="L611" i="1" s="1"/>
  <c r="I613" i="1"/>
  <c r="L613" i="1" s="1"/>
  <c r="I615" i="1"/>
  <c r="L615" i="1" s="1"/>
  <c r="I617" i="1"/>
  <c r="L617" i="1" s="1"/>
  <c r="I619" i="1"/>
  <c r="L619" i="1" s="1"/>
  <c r="I621" i="1"/>
  <c r="L621" i="1" s="1"/>
  <c r="I622" i="1"/>
  <c r="L622" i="1" s="1"/>
  <c r="I623" i="1"/>
  <c r="L623" i="1" s="1"/>
  <c r="I625" i="1"/>
  <c r="L625" i="1" s="1"/>
  <c r="I627" i="1"/>
  <c r="L627" i="1" s="1"/>
  <c r="I629" i="1"/>
  <c r="L629" i="1" s="1"/>
  <c r="I631" i="1"/>
  <c r="L631" i="1" s="1"/>
  <c r="I633" i="1"/>
  <c r="L633" i="1" s="1"/>
  <c r="I635" i="1"/>
  <c r="L635" i="1" s="1"/>
  <c r="I637" i="1"/>
  <c r="L637" i="1" s="1"/>
  <c r="I638" i="1"/>
  <c r="L638" i="1" s="1"/>
  <c r="I639" i="1"/>
  <c r="L639" i="1" s="1"/>
  <c r="I641" i="1"/>
  <c r="L641" i="1" s="1"/>
  <c r="I643" i="1"/>
  <c r="L643" i="1" s="1"/>
  <c r="I645" i="1"/>
  <c r="L645" i="1" s="1"/>
  <c r="I647" i="1"/>
  <c r="L647" i="1" s="1"/>
  <c r="I649" i="1"/>
  <c r="L649" i="1" s="1"/>
  <c r="I651" i="1"/>
  <c r="L651" i="1" s="1"/>
  <c r="I653" i="1"/>
  <c r="L653" i="1" s="1"/>
  <c r="I654" i="1"/>
  <c r="L654" i="1" s="1"/>
  <c r="I655" i="1"/>
  <c r="L655" i="1" s="1"/>
  <c r="I657" i="1"/>
  <c r="L657" i="1" s="1"/>
  <c r="I659" i="1"/>
  <c r="L659" i="1" s="1"/>
  <c r="I661" i="1"/>
  <c r="L661" i="1" s="1"/>
  <c r="I663" i="1"/>
  <c r="L663" i="1" s="1"/>
  <c r="I665" i="1"/>
  <c r="L665" i="1" s="1"/>
  <c r="I667" i="1"/>
  <c r="L667" i="1" s="1"/>
  <c r="I669" i="1"/>
  <c r="L669" i="1" s="1"/>
  <c r="I670" i="1"/>
  <c r="L670" i="1" s="1"/>
  <c r="I671" i="1"/>
  <c r="L671" i="1" s="1"/>
  <c r="I673" i="1"/>
  <c r="L673" i="1" s="1"/>
  <c r="I675" i="1"/>
  <c r="L675" i="1" s="1"/>
  <c r="I677" i="1"/>
  <c r="L677" i="1" s="1"/>
  <c r="I679" i="1"/>
  <c r="L679" i="1" s="1"/>
  <c r="I681" i="1"/>
  <c r="L681" i="1" s="1"/>
  <c r="I683" i="1"/>
  <c r="L683" i="1" s="1"/>
  <c r="I685" i="1"/>
  <c r="L685" i="1" s="1"/>
  <c r="I686" i="1"/>
  <c r="L686" i="1" s="1"/>
  <c r="I687" i="1"/>
  <c r="L687" i="1" s="1"/>
  <c r="I689" i="1"/>
  <c r="L689" i="1" s="1"/>
  <c r="I691" i="1"/>
  <c r="L691" i="1" s="1"/>
  <c r="I693" i="1"/>
  <c r="L693" i="1" s="1"/>
  <c r="I695" i="1"/>
  <c r="L695" i="1" s="1"/>
  <c r="I697" i="1"/>
  <c r="L697" i="1" s="1"/>
  <c r="I699" i="1"/>
  <c r="L699" i="1" s="1"/>
  <c r="I701" i="1"/>
  <c r="L701" i="1" s="1"/>
  <c r="I702" i="1"/>
  <c r="L702" i="1" s="1"/>
  <c r="I703" i="1"/>
  <c r="L703" i="1" s="1"/>
  <c r="I705" i="1"/>
  <c r="L705" i="1" s="1"/>
  <c r="I707" i="1"/>
  <c r="L707" i="1" s="1"/>
  <c r="I709" i="1"/>
  <c r="L709" i="1" s="1"/>
  <c r="I711" i="1"/>
  <c r="L711" i="1" s="1"/>
  <c r="I713" i="1"/>
  <c r="L713" i="1" s="1"/>
  <c r="I715" i="1"/>
  <c r="L715" i="1" s="1"/>
  <c r="I717" i="1"/>
  <c r="L717" i="1" s="1"/>
  <c r="I718" i="1"/>
  <c r="L718" i="1" s="1"/>
  <c r="I719" i="1"/>
  <c r="L719" i="1" s="1"/>
  <c r="I721" i="1"/>
  <c r="L721" i="1" s="1"/>
  <c r="I723" i="1"/>
  <c r="L723" i="1" s="1"/>
  <c r="I725" i="1"/>
  <c r="L725" i="1" s="1"/>
  <c r="I727" i="1"/>
  <c r="L727" i="1" s="1"/>
  <c r="I729" i="1"/>
  <c r="L729" i="1" s="1"/>
  <c r="I731" i="1"/>
  <c r="L731" i="1" s="1"/>
  <c r="I733" i="1"/>
  <c r="L733" i="1" s="1"/>
  <c r="I734" i="1"/>
  <c r="L734" i="1" s="1"/>
  <c r="I735" i="1"/>
  <c r="L735" i="1" s="1"/>
  <c r="I737" i="1"/>
  <c r="L737" i="1" s="1"/>
  <c r="I739" i="1"/>
  <c r="L739" i="1" s="1"/>
  <c r="I741" i="1"/>
  <c r="L741" i="1" s="1"/>
  <c r="I743" i="1"/>
  <c r="L743" i="1" s="1"/>
  <c r="I745" i="1"/>
  <c r="L745" i="1" s="1"/>
  <c r="I747" i="1"/>
  <c r="L747" i="1" s="1"/>
  <c r="I749" i="1"/>
  <c r="L749" i="1" s="1"/>
  <c r="I750" i="1"/>
  <c r="L750" i="1" s="1"/>
  <c r="I751" i="1"/>
  <c r="L751" i="1" s="1"/>
  <c r="I753" i="1"/>
  <c r="L753" i="1" s="1"/>
  <c r="I755" i="1"/>
  <c r="L755" i="1" s="1"/>
  <c r="I757" i="1"/>
  <c r="L757" i="1" s="1"/>
  <c r="I759" i="1"/>
  <c r="L759" i="1" s="1"/>
  <c r="I761" i="1"/>
  <c r="L761" i="1" s="1"/>
  <c r="I763" i="1"/>
  <c r="L763" i="1" s="1"/>
  <c r="I765" i="1"/>
  <c r="L765" i="1" s="1"/>
  <c r="I766" i="1"/>
  <c r="L766" i="1" s="1"/>
  <c r="I767" i="1"/>
  <c r="L767" i="1" s="1"/>
  <c r="I769" i="1"/>
  <c r="L769" i="1" s="1"/>
  <c r="I771" i="1"/>
  <c r="L771" i="1" s="1"/>
  <c r="I773" i="1"/>
  <c r="L773" i="1" s="1"/>
  <c r="I775" i="1"/>
  <c r="L775" i="1" s="1"/>
  <c r="I777" i="1"/>
  <c r="L777" i="1" s="1"/>
  <c r="I779" i="1"/>
  <c r="L779" i="1" s="1"/>
  <c r="I781" i="1"/>
  <c r="L781" i="1" s="1"/>
  <c r="I782" i="1"/>
  <c r="L782" i="1" s="1"/>
  <c r="I783" i="1"/>
  <c r="L783" i="1" s="1"/>
  <c r="I787" i="1"/>
  <c r="L787" i="1" s="1"/>
  <c r="I789" i="1"/>
  <c r="L789" i="1" s="1"/>
  <c r="I791" i="1"/>
  <c r="L791" i="1" s="1"/>
  <c r="I793" i="1"/>
  <c r="L793" i="1" s="1"/>
  <c r="I794" i="1"/>
  <c r="L794" i="1" s="1"/>
  <c r="I795" i="1"/>
  <c r="L795" i="1" s="1"/>
  <c r="I797" i="1"/>
  <c r="L797" i="1" s="1"/>
  <c r="I799" i="1"/>
  <c r="L799" i="1" s="1"/>
  <c r="I801" i="1"/>
  <c r="L801" i="1" s="1"/>
  <c r="I803" i="1"/>
  <c r="L803" i="1" s="1"/>
  <c r="I805" i="1"/>
  <c r="L805" i="1" s="1"/>
  <c r="I807" i="1"/>
  <c r="L807" i="1" s="1"/>
  <c r="I809" i="1"/>
  <c r="L809" i="1" s="1"/>
  <c r="I810" i="1"/>
  <c r="L810" i="1" s="1"/>
  <c r="I811" i="1"/>
  <c r="L811" i="1" s="1"/>
  <c r="I813" i="1"/>
  <c r="L813" i="1" s="1"/>
  <c r="I815" i="1"/>
  <c r="L815" i="1" s="1"/>
  <c r="I817" i="1"/>
  <c r="L817" i="1" s="1"/>
  <c r="I819" i="1"/>
  <c r="L819" i="1" s="1"/>
  <c r="I821" i="1"/>
  <c r="L821" i="1" s="1"/>
  <c r="I823" i="1"/>
  <c r="L823" i="1" s="1"/>
  <c r="I825" i="1"/>
  <c r="L825" i="1" s="1"/>
  <c r="I826" i="1"/>
  <c r="L826" i="1" s="1"/>
  <c r="I827" i="1"/>
  <c r="L827" i="1" s="1"/>
  <c r="I829" i="1"/>
  <c r="L829" i="1" s="1"/>
  <c r="I831" i="1"/>
  <c r="L831" i="1" s="1"/>
  <c r="I833" i="1"/>
  <c r="L833" i="1" s="1"/>
  <c r="I835" i="1"/>
  <c r="L835" i="1" s="1"/>
  <c r="I837" i="1"/>
  <c r="L837" i="1" s="1"/>
  <c r="I839" i="1"/>
  <c r="L839" i="1" s="1"/>
  <c r="I841" i="1"/>
  <c r="L841" i="1" s="1"/>
  <c r="I842" i="1"/>
  <c r="L842" i="1" s="1"/>
  <c r="I843" i="1"/>
  <c r="L843" i="1" s="1"/>
  <c r="I845" i="1"/>
  <c r="L845" i="1" s="1"/>
  <c r="I847" i="1"/>
  <c r="L847" i="1" s="1"/>
  <c r="I849" i="1"/>
  <c r="L849" i="1" s="1"/>
  <c r="I851" i="1"/>
  <c r="L851" i="1" s="1"/>
  <c r="I853" i="1"/>
  <c r="L853" i="1" s="1"/>
  <c r="I855" i="1"/>
  <c r="L855" i="1" s="1"/>
  <c r="I857" i="1"/>
  <c r="L857" i="1" s="1"/>
  <c r="I858" i="1"/>
  <c r="L858" i="1" s="1"/>
  <c r="I859" i="1"/>
  <c r="L859" i="1" s="1"/>
  <c r="I861" i="1"/>
  <c r="L861" i="1" s="1"/>
  <c r="I863" i="1"/>
  <c r="L863" i="1" s="1"/>
  <c r="I865" i="1"/>
  <c r="L865" i="1" s="1"/>
  <c r="I867" i="1"/>
  <c r="L867" i="1" s="1"/>
  <c r="I869" i="1"/>
  <c r="L869" i="1" s="1"/>
  <c r="I871" i="1"/>
  <c r="L871" i="1" s="1"/>
  <c r="I873" i="1"/>
  <c r="L873" i="1" s="1"/>
  <c r="I874" i="1"/>
  <c r="L874" i="1" s="1"/>
  <c r="I875" i="1"/>
  <c r="L875" i="1" s="1"/>
  <c r="I877" i="1"/>
  <c r="L877" i="1" s="1"/>
  <c r="I879" i="1"/>
  <c r="L879" i="1" s="1"/>
  <c r="I881" i="1"/>
  <c r="L881" i="1" s="1"/>
  <c r="I883" i="1"/>
  <c r="L883" i="1" s="1"/>
  <c r="I885" i="1"/>
  <c r="L885" i="1" s="1"/>
  <c r="I887" i="1"/>
  <c r="L887" i="1" s="1"/>
  <c r="I889" i="1"/>
  <c r="L889" i="1" s="1"/>
  <c r="I890" i="1"/>
  <c r="L890" i="1" s="1"/>
  <c r="I891" i="1"/>
  <c r="L891" i="1" s="1"/>
  <c r="I893" i="1"/>
  <c r="L893" i="1" s="1"/>
  <c r="I895" i="1"/>
  <c r="L895" i="1" s="1"/>
  <c r="I897" i="1"/>
  <c r="L897" i="1" s="1"/>
  <c r="I899" i="1"/>
  <c r="L899" i="1" s="1"/>
  <c r="I901" i="1"/>
  <c r="L901" i="1" s="1"/>
  <c r="I903" i="1"/>
  <c r="L903" i="1" s="1"/>
  <c r="I905" i="1"/>
  <c r="L905" i="1" s="1"/>
  <c r="I906" i="1"/>
  <c r="L906" i="1" s="1"/>
  <c r="I907" i="1"/>
  <c r="L907" i="1" s="1"/>
  <c r="I909" i="1"/>
  <c r="L909" i="1" s="1"/>
  <c r="I911" i="1"/>
  <c r="L911" i="1" s="1"/>
  <c r="I913" i="1"/>
  <c r="L913" i="1" s="1"/>
  <c r="I915" i="1"/>
  <c r="L915" i="1" s="1"/>
  <c r="I917" i="1"/>
  <c r="L917" i="1" s="1"/>
  <c r="I919" i="1"/>
  <c r="L919" i="1" s="1"/>
  <c r="I921" i="1"/>
  <c r="L921" i="1" s="1"/>
  <c r="I922" i="1"/>
  <c r="L922" i="1" s="1"/>
  <c r="I923" i="1"/>
  <c r="L923" i="1" s="1"/>
  <c r="I925" i="1"/>
  <c r="L925" i="1" s="1"/>
  <c r="I927" i="1"/>
  <c r="L927" i="1" s="1"/>
  <c r="I929" i="1"/>
  <c r="L929" i="1" s="1"/>
  <c r="I931" i="1"/>
  <c r="L931" i="1" s="1"/>
  <c r="I933" i="1"/>
  <c r="L933" i="1" s="1"/>
  <c r="I935" i="1"/>
  <c r="L935" i="1" s="1"/>
  <c r="I937" i="1"/>
  <c r="L937" i="1" s="1"/>
  <c r="I938" i="1"/>
  <c r="L938" i="1" s="1"/>
  <c r="I939" i="1"/>
  <c r="L939" i="1" s="1"/>
  <c r="I941" i="1"/>
  <c r="L941" i="1" s="1"/>
  <c r="I943" i="1"/>
  <c r="L943" i="1" s="1"/>
  <c r="I945" i="1"/>
  <c r="L945" i="1" s="1"/>
  <c r="I947" i="1"/>
  <c r="L947" i="1" s="1"/>
  <c r="I949" i="1"/>
  <c r="L949" i="1" s="1"/>
  <c r="I951" i="1"/>
  <c r="L951" i="1" s="1"/>
  <c r="I953" i="1"/>
  <c r="L953" i="1" s="1"/>
  <c r="I954" i="1"/>
  <c r="L954" i="1" s="1"/>
  <c r="I955" i="1"/>
  <c r="L955" i="1" s="1"/>
  <c r="I957" i="1"/>
  <c r="L957" i="1" s="1"/>
  <c r="I959" i="1"/>
  <c r="L959" i="1" s="1"/>
  <c r="I961" i="1"/>
  <c r="L961" i="1" s="1"/>
  <c r="I963" i="1"/>
  <c r="L963" i="1" s="1"/>
  <c r="I965" i="1"/>
  <c r="L965" i="1" s="1"/>
  <c r="I967" i="1"/>
  <c r="L967" i="1" s="1"/>
  <c r="I969" i="1"/>
  <c r="L969" i="1" s="1"/>
  <c r="I970" i="1"/>
  <c r="L970" i="1" s="1"/>
  <c r="I971" i="1"/>
  <c r="L971" i="1" s="1"/>
  <c r="I973" i="1"/>
  <c r="L973" i="1" s="1"/>
  <c r="I975" i="1"/>
  <c r="L975" i="1" s="1"/>
  <c r="I977" i="1"/>
  <c r="L977" i="1" s="1"/>
  <c r="I979" i="1"/>
  <c r="L979" i="1" s="1"/>
  <c r="I981" i="1"/>
  <c r="L981" i="1" s="1"/>
  <c r="I983" i="1"/>
  <c r="L983" i="1" s="1"/>
  <c r="I2" i="1"/>
  <c r="L2" i="1" s="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2" i="1"/>
  <c r="I540" i="1" l="1"/>
  <c r="L540" i="1" s="1"/>
  <c r="I536" i="1"/>
  <c r="L536" i="1" s="1"/>
  <c r="I532" i="1"/>
  <c r="L532" i="1" s="1"/>
  <c r="I528" i="1"/>
  <c r="L528" i="1" s="1"/>
  <c r="I524" i="1"/>
  <c r="L524" i="1" s="1"/>
  <c r="I520" i="1"/>
  <c r="L520" i="1" s="1"/>
  <c r="I516" i="1"/>
  <c r="L516" i="1" s="1"/>
  <c r="I512" i="1"/>
  <c r="L512" i="1" s="1"/>
  <c r="I508" i="1"/>
  <c r="L508" i="1" s="1"/>
  <c r="I504" i="1"/>
  <c r="L504" i="1" s="1"/>
  <c r="I500" i="1"/>
  <c r="L500" i="1" s="1"/>
  <c r="I496" i="1"/>
  <c r="L496" i="1" s="1"/>
  <c r="I492" i="1"/>
  <c r="L492" i="1" s="1"/>
  <c r="I488" i="1"/>
  <c r="L488" i="1" s="1"/>
  <c r="I484" i="1"/>
  <c r="L484" i="1" s="1"/>
  <c r="I480" i="1"/>
  <c r="L480" i="1" s="1"/>
  <c r="I476" i="1"/>
  <c r="L476" i="1" s="1"/>
  <c r="I472" i="1"/>
  <c r="L472" i="1" s="1"/>
  <c r="I468" i="1"/>
  <c r="L468" i="1" s="1"/>
  <c r="I464" i="1"/>
  <c r="L464" i="1" s="1"/>
  <c r="I460" i="1"/>
  <c r="L460" i="1" s="1"/>
  <c r="I456" i="1"/>
  <c r="L456" i="1" s="1"/>
  <c r="I452" i="1"/>
  <c r="L452" i="1" s="1"/>
  <c r="I448" i="1"/>
  <c r="L448" i="1" s="1"/>
  <c r="I444" i="1"/>
  <c r="L444" i="1" s="1"/>
  <c r="I440" i="1"/>
  <c r="L440" i="1" s="1"/>
  <c r="I436" i="1"/>
  <c r="L436" i="1" s="1"/>
  <c r="I432" i="1"/>
  <c r="L432" i="1" s="1"/>
  <c r="I428" i="1"/>
  <c r="L428" i="1" s="1"/>
  <c r="I424" i="1"/>
  <c r="L424" i="1" s="1"/>
  <c r="I420" i="1"/>
  <c r="L420" i="1" s="1"/>
  <c r="I416" i="1"/>
  <c r="L416" i="1" s="1"/>
  <c r="I412" i="1"/>
  <c r="L412" i="1" s="1"/>
  <c r="I408" i="1"/>
  <c r="L408" i="1" s="1"/>
  <c r="I404" i="1"/>
  <c r="L404" i="1" s="1"/>
  <c r="I400" i="1"/>
  <c r="L400" i="1" s="1"/>
  <c r="I396" i="1"/>
  <c r="L396" i="1" s="1"/>
  <c r="I392" i="1"/>
  <c r="L392" i="1" s="1"/>
  <c r="I388" i="1"/>
  <c r="L388" i="1" s="1"/>
  <c r="I384" i="1"/>
  <c r="L384" i="1" s="1"/>
  <c r="I380" i="1"/>
  <c r="L380" i="1" s="1"/>
  <c r="I376" i="1"/>
  <c r="L376" i="1" s="1"/>
  <c r="I372" i="1"/>
  <c r="L372" i="1" s="1"/>
  <c r="I368" i="1"/>
  <c r="L368" i="1" s="1"/>
  <c r="I364" i="1"/>
  <c r="L364" i="1" s="1"/>
  <c r="I360" i="1"/>
  <c r="L360" i="1" s="1"/>
  <c r="I356" i="1"/>
  <c r="L356" i="1" s="1"/>
  <c r="I352" i="1"/>
  <c r="L352" i="1" s="1"/>
  <c r="I348" i="1"/>
  <c r="L348" i="1" s="1"/>
  <c r="I344" i="1"/>
  <c r="L344" i="1" s="1"/>
  <c r="I340" i="1"/>
  <c r="L340" i="1" s="1"/>
  <c r="I336" i="1"/>
  <c r="L336" i="1" s="1"/>
  <c r="I332" i="1"/>
  <c r="L332" i="1" s="1"/>
  <c r="I328" i="1"/>
  <c r="L328" i="1" s="1"/>
  <c r="I324" i="1"/>
  <c r="L324" i="1" s="1"/>
  <c r="I320" i="1"/>
  <c r="L320" i="1" s="1"/>
  <c r="I316" i="1"/>
  <c r="L316" i="1" s="1"/>
  <c r="I312" i="1"/>
  <c r="L312" i="1" s="1"/>
  <c r="I308" i="1"/>
  <c r="L308" i="1" s="1"/>
  <c r="I304" i="1"/>
  <c r="L304" i="1" s="1"/>
  <c r="I300" i="1"/>
  <c r="L300" i="1" s="1"/>
  <c r="I296" i="1"/>
  <c r="L296" i="1" s="1"/>
  <c r="I292" i="1"/>
  <c r="L292" i="1" s="1"/>
  <c r="I543" i="1"/>
  <c r="L543" i="1" s="1"/>
  <c r="I539" i="1"/>
  <c r="L539" i="1" s="1"/>
  <c r="I535" i="1"/>
  <c r="L535" i="1" s="1"/>
  <c r="I531" i="1"/>
  <c r="L531" i="1" s="1"/>
  <c r="I527" i="1"/>
  <c r="L527" i="1" s="1"/>
  <c r="I523" i="1"/>
  <c r="L523" i="1" s="1"/>
  <c r="I519" i="1"/>
  <c r="L519" i="1" s="1"/>
  <c r="I515" i="1"/>
  <c r="L515" i="1" s="1"/>
  <c r="I511" i="1"/>
  <c r="L511" i="1" s="1"/>
  <c r="I507" i="1"/>
  <c r="L507" i="1" s="1"/>
  <c r="I503" i="1"/>
  <c r="L503" i="1" s="1"/>
  <c r="I499" i="1"/>
  <c r="L499" i="1" s="1"/>
  <c r="I495" i="1"/>
  <c r="L495" i="1" s="1"/>
  <c r="I491" i="1"/>
  <c r="L491" i="1" s="1"/>
  <c r="I487" i="1"/>
  <c r="L487" i="1" s="1"/>
  <c r="I483" i="1"/>
  <c r="L483" i="1" s="1"/>
  <c r="I479" i="1"/>
  <c r="L479" i="1" s="1"/>
  <c r="I475" i="1"/>
  <c r="L475" i="1" s="1"/>
  <c r="I471" i="1"/>
  <c r="L471" i="1" s="1"/>
  <c r="I467" i="1"/>
  <c r="L467" i="1" s="1"/>
  <c r="I463" i="1"/>
  <c r="L463" i="1" s="1"/>
  <c r="I459" i="1"/>
  <c r="L459" i="1" s="1"/>
  <c r="I455" i="1"/>
  <c r="L455" i="1" s="1"/>
  <c r="I451" i="1"/>
  <c r="L451" i="1" s="1"/>
  <c r="I447" i="1"/>
  <c r="L447" i="1" s="1"/>
  <c r="I443" i="1"/>
  <c r="L443" i="1" s="1"/>
  <c r="I439" i="1"/>
  <c r="L439" i="1" s="1"/>
  <c r="I435" i="1"/>
  <c r="L435" i="1" s="1"/>
  <c r="I431" i="1"/>
  <c r="L431" i="1" s="1"/>
  <c r="I427" i="1"/>
  <c r="L427" i="1" s="1"/>
  <c r="I423" i="1"/>
  <c r="L423" i="1" s="1"/>
  <c r="I419" i="1"/>
  <c r="L419" i="1" s="1"/>
  <c r="I415" i="1"/>
  <c r="L415" i="1" s="1"/>
  <c r="I411" i="1"/>
  <c r="L411" i="1" s="1"/>
  <c r="I407" i="1"/>
  <c r="L407" i="1" s="1"/>
  <c r="I403" i="1"/>
  <c r="L403" i="1" s="1"/>
  <c r="I399" i="1"/>
  <c r="L399" i="1" s="1"/>
  <c r="I395" i="1"/>
  <c r="L395" i="1" s="1"/>
  <c r="I391" i="1"/>
  <c r="L391" i="1" s="1"/>
  <c r="I387" i="1"/>
  <c r="L387" i="1" s="1"/>
  <c r="I383" i="1"/>
  <c r="L383" i="1" s="1"/>
  <c r="I379" i="1"/>
  <c r="L379" i="1" s="1"/>
  <c r="I375" i="1"/>
  <c r="L375" i="1" s="1"/>
  <c r="I371" i="1"/>
  <c r="L371" i="1" s="1"/>
  <c r="I367" i="1"/>
  <c r="L367" i="1" s="1"/>
  <c r="I363" i="1"/>
  <c r="L363" i="1" s="1"/>
  <c r="I359" i="1"/>
  <c r="L359" i="1" s="1"/>
  <c r="I355" i="1"/>
  <c r="L355" i="1" s="1"/>
  <c r="I351" i="1"/>
  <c r="L351" i="1" s="1"/>
  <c r="I347" i="1"/>
  <c r="L347" i="1" s="1"/>
  <c r="I343" i="1"/>
  <c r="L343" i="1" s="1"/>
  <c r="I339" i="1"/>
  <c r="L339" i="1" s="1"/>
  <c r="I335" i="1"/>
  <c r="L335" i="1" s="1"/>
  <c r="I331" i="1"/>
  <c r="L331" i="1" s="1"/>
  <c r="I327" i="1"/>
  <c r="L327" i="1" s="1"/>
  <c r="I323" i="1"/>
  <c r="L323" i="1" s="1"/>
  <c r="I319" i="1"/>
  <c r="L319" i="1" s="1"/>
  <c r="I315" i="1"/>
  <c r="L315" i="1" s="1"/>
  <c r="I311" i="1"/>
  <c r="L311" i="1" s="1"/>
  <c r="I307" i="1"/>
  <c r="L307" i="1" s="1"/>
  <c r="I303" i="1"/>
  <c r="L303" i="1" s="1"/>
  <c r="I299" i="1"/>
  <c r="L299" i="1" s="1"/>
  <c r="I295" i="1"/>
  <c r="L295" i="1" s="1"/>
  <c r="I291" i="1"/>
  <c r="L291" i="1" s="1"/>
  <c r="I542" i="1"/>
  <c r="L542" i="1" s="1"/>
  <c r="I538" i="1"/>
  <c r="L538" i="1" s="1"/>
  <c r="I534" i="1"/>
  <c r="L534" i="1" s="1"/>
  <c r="I530" i="1"/>
  <c r="L530" i="1" s="1"/>
  <c r="I526" i="1"/>
  <c r="L526" i="1" s="1"/>
  <c r="I522" i="1"/>
  <c r="L522" i="1" s="1"/>
  <c r="I518" i="1"/>
  <c r="L518" i="1" s="1"/>
  <c r="I514" i="1"/>
  <c r="L514" i="1" s="1"/>
  <c r="I510" i="1"/>
  <c r="L510" i="1" s="1"/>
  <c r="I506" i="1"/>
  <c r="L506" i="1" s="1"/>
  <c r="I502" i="1"/>
  <c r="L502" i="1" s="1"/>
  <c r="I498" i="1"/>
  <c r="L498" i="1" s="1"/>
  <c r="I494" i="1"/>
  <c r="L494" i="1" s="1"/>
  <c r="I490" i="1"/>
  <c r="L490" i="1" s="1"/>
  <c r="I486" i="1"/>
  <c r="L486" i="1" s="1"/>
  <c r="I482" i="1"/>
  <c r="L482" i="1" s="1"/>
  <c r="I478" i="1"/>
  <c r="L478" i="1" s="1"/>
  <c r="I474" i="1"/>
  <c r="L474" i="1" s="1"/>
  <c r="I470" i="1"/>
  <c r="L470" i="1" s="1"/>
  <c r="I466" i="1"/>
  <c r="L466" i="1" s="1"/>
  <c r="I462" i="1"/>
  <c r="L462" i="1" s="1"/>
  <c r="I458" i="1"/>
  <c r="L458" i="1" s="1"/>
  <c r="I454" i="1"/>
  <c r="L454" i="1" s="1"/>
  <c r="I450" i="1"/>
  <c r="L450" i="1" s="1"/>
  <c r="I446" i="1"/>
  <c r="L446" i="1" s="1"/>
  <c r="I442" i="1"/>
  <c r="L442" i="1" s="1"/>
  <c r="I438" i="1"/>
  <c r="L438" i="1" s="1"/>
  <c r="I434" i="1"/>
  <c r="L434" i="1" s="1"/>
  <c r="I430" i="1"/>
  <c r="L430" i="1" s="1"/>
  <c r="I426" i="1"/>
  <c r="L426" i="1" s="1"/>
  <c r="I422" i="1"/>
  <c r="L422" i="1" s="1"/>
  <c r="I418" i="1"/>
  <c r="L418" i="1" s="1"/>
  <c r="I414" i="1"/>
  <c r="L414" i="1" s="1"/>
  <c r="I410" i="1"/>
  <c r="L410" i="1" s="1"/>
  <c r="I406" i="1"/>
  <c r="L406" i="1" s="1"/>
  <c r="I402" i="1"/>
  <c r="L402" i="1" s="1"/>
  <c r="I398" i="1"/>
  <c r="L398" i="1" s="1"/>
  <c r="I394" i="1"/>
  <c r="L394" i="1" s="1"/>
  <c r="I390" i="1"/>
  <c r="L390" i="1" s="1"/>
  <c r="I386" i="1"/>
  <c r="L386" i="1" s="1"/>
  <c r="I382" i="1"/>
  <c r="L382" i="1" s="1"/>
  <c r="I378" i="1"/>
  <c r="L378" i="1" s="1"/>
  <c r="I374" i="1"/>
  <c r="L374" i="1" s="1"/>
  <c r="I370" i="1"/>
  <c r="L370" i="1" s="1"/>
  <c r="I366" i="1"/>
  <c r="L366" i="1" s="1"/>
  <c r="I362" i="1"/>
  <c r="L362" i="1" s="1"/>
  <c r="I358" i="1"/>
  <c r="L358" i="1" s="1"/>
  <c r="I354" i="1"/>
  <c r="L354" i="1" s="1"/>
  <c r="I350" i="1"/>
  <c r="L350" i="1" s="1"/>
  <c r="I346" i="1"/>
  <c r="L346" i="1" s="1"/>
  <c r="I342" i="1"/>
  <c r="L342" i="1" s="1"/>
  <c r="I338" i="1"/>
  <c r="L338" i="1" s="1"/>
  <c r="I334" i="1"/>
  <c r="L334" i="1" s="1"/>
  <c r="I330" i="1"/>
  <c r="L330" i="1" s="1"/>
  <c r="I326" i="1"/>
  <c r="L326" i="1" s="1"/>
  <c r="I322" i="1"/>
  <c r="L322" i="1" s="1"/>
  <c r="I318" i="1"/>
  <c r="L318" i="1" s="1"/>
  <c r="I314" i="1"/>
  <c r="L314" i="1" s="1"/>
  <c r="I310" i="1"/>
  <c r="L310" i="1" s="1"/>
  <c r="I306" i="1"/>
  <c r="L306" i="1" s="1"/>
  <c r="I302" i="1"/>
  <c r="L302" i="1" s="1"/>
  <c r="I298" i="1"/>
  <c r="L298" i="1" s="1"/>
  <c r="I294" i="1"/>
  <c r="L294" i="1" s="1"/>
  <c r="I290" i="1"/>
  <c r="L290" i="1" s="1"/>
  <c r="I541" i="1"/>
  <c r="L541" i="1" s="1"/>
  <c r="I537" i="1"/>
  <c r="L537" i="1" s="1"/>
  <c r="I533" i="1"/>
  <c r="L533" i="1" s="1"/>
  <c r="I529" i="1"/>
  <c r="L529" i="1" s="1"/>
  <c r="I525" i="1"/>
  <c r="L525" i="1" s="1"/>
  <c r="I521" i="1"/>
  <c r="L521" i="1" s="1"/>
  <c r="I517" i="1"/>
  <c r="L517" i="1" s="1"/>
  <c r="I513" i="1"/>
  <c r="L513" i="1" s="1"/>
  <c r="I509" i="1"/>
  <c r="L509" i="1" s="1"/>
  <c r="I505" i="1"/>
  <c r="L505" i="1" s="1"/>
  <c r="I501" i="1"/>
  <c r="L501" i="1" s="1"/>
  <c r="I497" i="1"/>
  <c r="L497" i="1" s="1"/>
  <c r="I493" i="1"/>
  <c r="L493" i="1" s="1"/>
  <c r="I489" i="1"/>
  <c r="L489" i="1" s="1"/>
  <c r="I485" i="1"/>
  <c r="L485" i="1" s="1"/>
  <c r="I481" i="1"/>
  <c r="L481" i="1" s="1"/>
  <c r="I477" i="1"/>
  <c r="L477" i="1" s="1"/>
  <c r="I473" i="1"/>
  <c r="L473" i="1" s="1"/>
  <c r="I469" i="1"/>
  <c r="L469" i="1" s="1"/>
  <c r="I465" i="1"/>
  <c r="L465" i="1" s="1"/>
  <c r="I461" i="1"/>
  <c r="L461" i="1" s="1"/>
  <c r="I457" i="1"/>
  <c r="L457" i="1" s="1"/>
  <c r="I453" i="1"/>
  <c r="L453" i="1" s="1"/>
  <c r="I449" i="1"/>
  <c r="L449" i="1" s="1"/>
  <c r="I445" i="1"/>
  <c r="L445" i="1" s="1"/>
  <c r="I441" i="1"/>
  <c r="L441" i="1" s="1"/>
  <c r="I437" i="1"/>
  <c r="L437" i="1" s="1"/>
  <c r="I433" i="1"/>
  <c r="L433" i="1" s="1"/>
  <c r="I429" i="1"/>
  <c r="L429" i="1" s="1"/>
  <c r="I425" i="1"/>
  <c r="L425" i="1" s="1"/>
  <c r="I421" i="1"/>
  <c r="L421" i="1" s="1"/>
  <c r="I417" i="1"/>
  <c r="L417" i="1" s="1"/>
  <c r="I413" i="1"/>
  <c r="L413" i="1" s="1"/>
  <c r="I409" i="1"/>
  <c r="L409" i="1" s="1"/>
  <c r="I405" i="1"/>
  <c r="L405" i="1" s="1"/>
  <c r="I401" i="1"/>
  <c r="L401" i="1" s="1"/>
  <c r="I397" i="1"/>
  <c r="L397" i="1" s="1"/>
  <c r="I393" i="1"/>
  <c r="L393" i="1" s="1"/>
  <c r="I389" i="1"/>
  <c r="L389" i="1" s="1"/>
  <c r="I385" i="1"/>
  <c r="L385" i="1" s="1"/>
  <c r="I381" i="1"/>
  <c r="L381" i="1" s="1"/>
  <c r="I377" i="1"/>
  <c r="L377" i="1" s="1"/>
  <c r="I373" i="1"/>
  <c r="L373" i="1" s="1"/>
  <c r="I369" i="1"/>
  <c r="L369" i="1" s="1"/>
  <c r="I365" i="1"/>
  <c r="L365" i="1" s="1"/>
  <c r="I361" i="1"/>
  <c r="L361" i="1" s="1"/>
  <c r="I357" i="1"/>
  <c r="L357" i="1" s="1"/>
  <c r="I353" i="1"/>
  <c r="L353" i="1" s="1"/>
  <c r="I349" i="1"/>
  <c r="L349" i="1" s="1"/>
  <c r="I345" i="1"/>
  <c r="L345" i="1" s="1"/>
  <c r="I341" i="1"/>
  <c r="L341" i="1" s="1"/>
  <c r="I337" i="1"/>
  <c r="L337" i="1" s="1"/>
  <c r="I333" i="1"/>
  <c r="L333" i="1" s="1"/>
  <c r="I329" i="1"/>
  <c r="L329" i="1" s="1"/>
  <c r="I325" i="1"/>
  <c r="L325" i="1" s="1"/>
  <c r="I321" i="1"/>
  <c r="L321" i="1" s="1"/>
  <c r="I317" i="1"/>
  <c r="L317" i="1" s="1"/>
  <c r="I313" i="1"/>
  <c r="L313" i="1" s="1"/>
  <c r="I309" i="1"/>
  <c r="L309" i="1" s="1"/>
  <c r="I305" i="1"/>
  <c r="L305" i="1" s="1"/>
  <c r="I301" i="1"/>
  <c r="L301" i="1" s="1"/>
  <c r="I297" i="1"/>
  <c r="L297" i="1" s="1"/>
  <c r="I293" i="1"/>
  <c r="L293" i="1" s="1"/>
  <c r="I289" i="1"/>
  <c r="L289" i="1" s="1"/>
</calcChain>
</file>

<file path=xl/sharedStrings.xml><?xml version="1.0" encoding="utf-8"?>
<sst xmlns="http://schemas.openxmlformats.org/spreadsheetml/2006/main" count="3916" uniqueCount="1988">
  <si>
    <t>THT_TERM</t>
  </si>
  <si>
    <t>THT_TERM_RELATED_TO</t>
  </si>
  <si>
    <t>ABORIGINAL AFFAIRS</t>
  </si>
  <si>
    <t>INDIGENOUS AFFAIRS</t>
  </si>
  <si>
    <t>EQ</t>
  </si>
  <si>
    <t>ABORIGINAL ENTERPRISES</t>
  </si>
  <si>
    <t>INDIGENOUS ENTERPRISES</t>
  </si>
  <si>
    <t>ABORIGINAL LAND RIGHTS</t>
  </si>
  <si>
    <t>INDIGENOUS LAND RIGHTS</t>
  </si>
  <si>
    <t>ABORIGINAL MISSIONS</t>
  </si>
  <si>
    <t>INDIGENOUS SETTLEMENTS</t>
  </si>
  <si>
    <t>ABORIGINAL RESERVES</t>
  </si>
  <si>
    <t>ABORIGINAL WELFARE</t>
  </si>
  <si>
    <t>ABORIGINALS</t>
  </si>
  <si>
    <t>ABORIGINES</t>
  </si>
  <si>
    <t>ACCOMMODATION</t>
  </si>
  <si>
    <t>GOVERNMENT ACCOMMODATION AND CATERING</t>
  </si>
  <si>
    <t>ADMINISTRATIVE LAW</t>
  </si>
  <si>
    <t>BANKRUPTCY</t>
  </si>
  <si>
    <t>NT</t>
  </si>
  <si>
    <t>CENSORSHIP</t>
  </si>
  <si>
    <t>CONSUMER AFFAIRS</t>
  </si>
  <si>
    <t>COPYRIGHT</t>
  </si>
  <si>
    <t>HUMAN RIGHTS</t>
  </si>
  <si>
    <t>LEGAL AID</t>
  </si>
  <si>
    <t>LEGAL SERVICES</t>
  </si>
  <si>
    <t>OMBUDSMAN</t>
  </si>
  <si>
    <t>ADMINISTRATIVE SERVICES</t>
  </si>
  <si>
    <t>FLEET</t>
  </si>
  <si>
    <t>FREIGHT</t>
  </si>
  <si>
    <t>GOODS AND SERVICES</t>
  </si>
  <si>
    <t>PROPERTY MANAGEMENT</t>
  </si>
  <si>
    <t>REMOVALS</t>
  </si>
  <si>
    <t>STORAGE</t>
  </si>
  <si>
    <t>VALUATION</t>
  </si>
  <si>
    <t>ADOPTION SERVICES</t>
  </si>
  <si>
    <t>COMMUNITY SERVICES</t>
  </si>
  <si>
    <t>ADVERTISING</t>
  </si>
  <si>
    <t>GOVERNMENT MEDIA</t>
  </si>
  <si>
    <t>AERIAL SURVEILLANCE</t>
  </si>
  <si>
    <t>DEFENCE INTELLIGENCE</t>
  </si>
  <si>
    <t>AERODROME</t>
  </si>
  <si>
    <t>AIR TRANSPORT</t>
  </si>
  <si>
    <t>AFFIRMATIVE ACTION</t>
  </si>
  <si>
    <t>PUBLIC SERVICE</t>
  </si>
  <si>
    <t>AGRICULTURE</t>
  </si>
  <si>
    <t>HORTICULTURE</t>
  </si>
  <si>
    <t>PASTORAL</t>
  </si>
  <si>
    <t>VITICULTURE</t>
  </si>
  <si>
    <t>AID PROGRAMS</t>
  </si>
  <si>
    <t>OVERSEAS AID PROGRAMS</t>
  </si>
  <si>
    <t>AIR FORCE</t>
  </si>
  <si>
    <t>AIR FORCE ADMINISTRATION</t>
  </si>
  <si>
    <t>AIR FORCE COMMANDS</t>
  </si>
  <si>
    <t>AIR OPERATIONS</t>
  </si>
  <si>
    <t>AIRPORTS</t>
  </si>
  <si>
    <t>RT</t>
  </si>
  <si>
    <t>LOGISTICS (AIR FORCE)</t>
  </si>
  <si>
    <t>TRAINING (AIR FORCE)</t>
  </si>
  <si>
    <t>AIR NAVIGATION</t>
  </si>
  <si>
    <t>AIR TRAINING UNITS</t>
  </si>
  <si>
    <t>AIR SAFETY</t>
  </si>
  <si>
    <t>AIRCRAFT</t>
  </si>
  <si>
    <t>DEFENCE INDUSTRIES</t>
  </si>
  <si>
    <t>AIRLINES</t>
  </si>
  <si>
    <t>AIRPORT SERVICES</t>
  </si>
  <si>
    <t>FLIGHT REGULATION</t>
  </si>
  <si>
    <t>AIRWAYS</t>
  </si>
  <si>
    <t>ALIENS</t>
  </si>
  <si>
    <t>MIGRATION</t>
  </si>
  <si>
    <t>ALLIED COOPERATION</t>
  </si>
  <si>
    <t>DEFENCE FORCES</t>
  </si>
  <si>
    <t>ANIMAL QUARANTINE</t>
  </si>
  <si>
    <t>QUARANTINE</t>
  </si>
  <si>
    <t>ANTIDISCRIMINATION</t>
  </si>
  <si>
    <t>ARCHIVES</t>
  </si>
  <si>
    <t>ARCHIVES ADMINISTRATION</t>
  </si>
  <si>
    <t>ARMAMENT</t>
  </si>
  <si>
    <t>ARMED FORCES</t>
  </si>
  <si>
    <t>ARMED SERVICES</t>
  </si>
  <si>
    <t>ARMOUR</t>
  </si>
  <si>
    <t>ARMY COMMANDS</t>
  </si>
  <si>
    <t>ARMY</t>
  </si>
  <si>
    <t>ARMY ADMINISTRATION</t>
  </si>
  <si>
    <t>ARMY AVIATION</t>
  </si>
  <si>
    <t>FIELD FORCE (ARMY)</t>
  </si>
  <si>
    <t>LOGISTICS (ARMY)</t>
  </si>
  <si>
    <t>TRAINING (ARMY)</t>
  </si>
  <si>
    <t>ARRIVALS</t>
  </si>
  <si>
    <t>PASSENGER ENTRY CONTROL</t>
  </si>
  <si>
    <t>ARTILLERY</t>
  </si>
  <si>
    <t>ARTS</t>
  </si>
  <si>
    <t>ARTS DEVELOPMENT</t>
  </si>
  <si>
    <t>ARTS AND CRAFTS</t>
  </si>
  <si>
    <t>FILM PRODUCTION</t>
  </si>
  <si>
    <t>ARTS SUBSIDIES</t>
  </si>
  <si>
    <t>ASHMORE AND CARTIER ISLANDS</t>
  </si>
  <si>
    <t>TERRITORY ADMINISTRATION</t>
  </si>
  <si>
    <t>ASSISTED MIGRATION</t>
  </si>
  <si>
    <t>ASTRONOMY</t>
  </si>
  <si>
    <t>SPACE SCIENCE</t>
  </si>
  <si>
    <t>ATTACHE</t>
  </si>
  <si>
    <t>GOVERNMENT REPRESENTATION OVERSEAS</t>
  </si>
  <si>
    <t>AUSTRALIA CARD</t>
  </si>
  <si>
    <t>CITIZENSHIP</t>
  </si>
  <si>
    <t>AUSTRALIAN ANTARCTIC TERRITORY</t>
  </si>
  <si>
    <t>AVIATION</t>
  </si>
  <si>
    <t>AWARDS</t>
  </si>
  <si>
    <t>CEREMONIAL FUNCTIONS</t>
  </si>
  <si>
    <t>BALLET</t>
  </si>
  <si>
    <t>BANK NOTES</t>
  </si>
  <si>
    <t>CURRENCY</t>
  </si>
  <si>
    <t>BANKS</t>
  </si>
  <si>
    <t>BANKING</t>
  </si>
  <si>
    <t>BATTALION</t>
  </si>
  <si>
    <t>BATTERY</t>
  </si>
  <si>
    <t>BENEFITS</t>
  </si>
  <si>
    <t>PENSIONS AND BENEFITS</t>
  </si>
  <si>
    <t>BENEFITS FOR STUDENTS</t>
  </si>
  <si>
    <t>STUDENT ASSISTANCE</t>
  </si>
  <si>
    <t>BIRTHS</t>
  </si>
  <si>
    <t>BONDS</t>
  </si>
  <si>
    <t>BRIDGES</t>
  </si>
  <si>
    <t>CIVIL ENGINEERING</t>
  </si>
  <si>
    <t>BRIGADE</t>
  </si>
  <si>
    <t>BRITISH NEW GUINEA</t>
  </si>
  <si>
    <t>BROADCASTING</t>
  </si>
  <si>
    <t>RADIO BROADCASTING</t>
  </si>
  <si>
    <t>TELEVISION BROADCASTING</t>
  </si>
  <si>
    <t>CABINET SECRETARIAT</t>
  </si>
  <si>
    <t>CABINET</t>
  </si>
  <si>
    <t>CABLE SERVICES</t>
  </si>
  <si>
    <t>TELECOMMUNICATIONS</t>
  </si>
  <si>
    <t>CABLE TELEVISION</t>
  </si>
  <si>
    <t>CAMPAIGNS</t>
  </si>
  <si>
    <t>CARTIER ISLANDS</t>
  </si>
  <si>
    <t>CATERING</t>
  </si>
  <si>
    <t>CELEBRATIONS</t>
  </si>
  <si>
    <t>NATIONAL EVENTS</t>
  </si>
  <si>
    <t>CUSTOMS</t>
  </si>
  <si>
    <t>WARTIME SECURITY</t>
  </si>
  <si>
    <t>CENSUS</t>
  </si>
  <si>
    <t>SOCIAL AND ECONOMIC RESEARCH</t>
  </si>
  <si>
    <t>GOVERNOR GENERAL</t>
  </si>
  <si>
    <t>CHEMICAL ANALYSIS</t>
  </si>
  <si>
    <t>ANALYTICAL SERVICES</t>
  </si>
  <si>
    <t>CHEMICAL WARFARE EXPERIMENTS</t>
  </si>
  <si>
    <t>DEFENCE RESEARCH</t>
  </si>
  <si>
    <t>CHILD ENDOWMENT</t>
  </si>
  <si>
    <t>CHRISTMAS ISLAND</t>
  </si>
  <si>
    <t>CIVIL AVIATION</t>
  </si>
  <si>
    <t>CIVIL DEFENCES</t>
  </si>
  <si>
    <t>CIVIL LIBERTIES</t>
  </si>
  <si>
    <t>CIVIL RIGHTS</t>
  </si>
  <si>
    <t>CLINICS</t>
  </si>
  <si>
    <t>HOSPITALS AND CLINICS</t>
  </si>
  <si>
    <t>CLOTHING</t>
  </si>
  <si>
    <t>COAL</t>
  </si>
  <si>
    <t>ENERGY</t>
  </si>
  <si>
    <t>COASTAL DEFENCES</t>
  </si>
  <si>
    <t>COASTWATCHERS</t>
  </si>
  <si>
    <t>COCOS (KEELING) ISLANDS</t>
  </si>
  <si>
    <t>COCOS ISLAND</t>
  </si>
  <si>
    <t>COINAGE</t>
  </si>
  <si>
    <t>COINS</t>
  </si>
  <si>
    <t>COLONIES</t>
  </si>
  <si>
    <t>COLONIAL ADMINISTRATION</t>
  </si>
  <si>
    <t>COMMEMORATIVE MEMORIALS</t>
  </si>
  <si>
    <t>HISTORIC MEMORIALS</t>
  </si>
  <si>
    <t>COMMERCE</t>
  </si>
  <si>
    <t>TRADE</t>
  </si>
  <si>
    <t>COMMITTEES OF INQUIRY</t>
  </si>
  <si>
    <t>ROYAL COMMISSIONS</t>
  </si>
  <si>
    <t>COMMONWEALTH POLICE</t>
  </si>
  <si>
    <t>POLICE ADMINISTRATION</t>
  </si>
  <si>
    <t>COMMUNICATIONS</t>
  </si>
  <si>
    <t>POSTAL SERVICES</t>
  </si>
  <si>
    <t>PUBLISHING AND PRINTING</t>
  </si>
  <si>
    <t>COMMUNICATIONS INTELLIGENCE</t>
  </si>
  <si>
    <t>COMMUNICATIONS SECURITY</t>
  </si>
  <si>
    <t>CHILD WELFARE</t>
  </si>
  <si>
    <t>COMPENSATION</t>
  </si>
  <si>
    <t>COMPENSATION SCHEMES</t>
  </si>
  <si>
    <t>CONDITIONS OF SERVICE</t>
  </si>
  <si>
    <t>CONSCRIPTION</t>
  </si>
  <si>
    <t>NATIONAL SERVICE</t>
  </si>
  <si>
    <t>CONSTITUTION</t>
  </si>
  <si>
    <t>PARLIAMENTARY MATTERS</t>
  </si>
  <si>
    <t>CONSULATE GENERAL</t>
  </si>
  <si>
    <t>CONSULAR SERVICES</t>
  </si>
  <si>
    <t>CONSULATES</t>
  </si>
  <si>
    <t>PATENTS AND TRADEMARKS</t>
  </si>
  <si>
    <t>CORAL SEA ISLANDS</t>
  </si>
  <si>
    <t>COUNCIL OF DEFENCE</t>
  </si>
  <si>
    <t>COUNTER TERRORISM</t>
  </si>
  <si>
    <t>SECURITY AND INTELLIGENCE</t>
  </si>
  <si>
    <t>COURTS</t>
  </si>
  <si>
    <t>JUSTICE ADMINISTRATION</t>
  </si>
  <si>
    <t>CULTURAL AFFAIRS</t>
  </si>
  <si>
    <t>COLLECTION MANAGEMENT</t>
  </si>
  <si>
    <t>LITERATURE FUNDING</t>
  </si>
  <si>
    <t>CULTURAL INSTITUTIONS</t>
  </si>
  <si>
    <t>CULTURE</t>
  </si>
  <si>
    <t>COASTAL SURVEILLANCE</t>
  </si>
  <si>
    <t>EXCISE</t>
  </si>
  <si>
    <t>EXPORTS AND IMPORTS</t>
  </si>
  <si>
    <t>INSPECTION SERVICES</t>
  </si>
  <si>
    <t>TARIFF REGULATION</t>
  </si>
  <si>
    <t>CUSTOMS DUTY</t>
  </si>
  <si>
    <t>TARIFFS</t>
  </si>
  <si>
    <t>DAMS</t>
  </si>
  <si>
    <t>DANCE</t>
  </si>
  <si>
    <t>DEATHS</t>
  </si>
  <si>
    <t>DECENTRALISATION</t>
  </si>
  <si>
    <t>REGIONAL DEVELOPMENT</t>
  </si>
  <si>
    <t>DEFENCE</t>
  </si>
  <si>
    <t>DEFENCE ADMINISTRATION</t>
  </si>
  <si>
    <t>DEFENCE COORDINATION</t>
  </si>
  <si>
    <t>DEFENCE COMMITTEES</t>
  </si>
  <si>
    <t>DEFENCE COOPERATION</t>
  </si>
  <si>
    <t>NATURAL DISASTERS</t>
  </si>
  <si>
    <t>COURTS MARTIAL</t>
  </si>
  <si>
    <t>DEFENCE SERVICE HOME SCHEMES</t>
  </si>
  <si>
    <t>LOGISTICS (DEFENCE)</t>
  </si>
  <si>
    <t>NAVY</t>
  </si>
  <si>
    <t>PRISONERS OF WAR</t>
  </si>
  <si>
    <t>VETERANS' AFFAIRS</t>
  </si>
  <si>
    <t>MUNITIONS</t>
  </si>
  <si>
    <t>ORDNANCE</t>
  </si>
  <si>
    <t>SECONDARY INDUSTRIES</t>
  </si>
  <si>
    <t>SHIPBUILDING</t>
  </si>
  <si>
    <t>EXTERNAL SECURITY</t>
  </si>
  <si>
    <t>INTERNAL SECURITY</t>
  </si>
  <si>
    <t>DEFENCE SECURITY</t>
  </si>
  <si>
    <t>DEMOGRAPHIC SURVEYS</t>
  </si>
  <si>
    <t>DENTAL HEALTH</t>
  </si>
  <si>
    <t>DENTAL SERVICES</t>
  </si>
  <si>
    <t>DESIGNS</t>
  </si>
  <si>
    <t>DIPLOMACY</t>
  </si>
  <si>
    <t>DIPLOMATIC CORPS</t>
  </si>
  <si>
    <t>DIPLOMATIC PROTECTION</t>
  </si>
  <si>
    <t>PROTECTIVE SERVICES</t>
  </si>
  <si>
    <t>DISARMAMENT</t>
  </si>
  <si>
    <t>INTERNATIONAL RELATIONS</t>
  </si>
  <si>
    <t>DISCRIMINATION</t>
  </si>
  <si>
    <t>DISEASES</t>
  </si>
  <si>
    <t>HEALTH SERVICES</t>
  </si>
  <si>
    <t>DISPOSALS</t>
  </si>
  <si>
    <t>DIVISION</t>
  </si>
  <si>
    <t>DRUGS (MANUFACTURE)</t>
  </si>
  <si>
    <t>PHARMACEUTICALS AND MEDICAL AIDS</t>
  </si>
  <si>
    <t>ECONOMIC RESEARCH</t>
  </si>
  <si>
    <t>EDUCATION</t>
  </si>
  <si>
    <t>CURRICULUM DEVELOPMENT</t>
  </si>
  <si>
    <t>PRESCHOOL EDUCATION</t>
  </si>
  <si>
    <t>PRIMARY EDUCATION</t>
  </si>
  <si>
    <t>SECONDARY EDUCATION</t>
  </si>
  <si>
    <t>TERTIARY EDUCATION</t>
  </si>
  <si>
    <t>ELECTIONS</t>
  </si>
  <si>
    <t>ELECTORAL MATTERS</t>
  </si>
  <si>
    <t>ELECTRICITY SERVICES</t>
  </si>
  <si>
    <t>PUBLIC UTILITIES</t>
  </si>
  <si>
    <t>ELECTRONIC SECURITY</t>
  </si>
  <si>
    <t>ELECTRONIC SURVEILLANCE</t>
  </si>
  <si>
    <t>EMBASSIES</t>
  </si>
  <si>
    <t>EMERGENCY SERVICES</t>
  </si>
  <si>
    <t>EMPLOYMENT</t>
  </si>
  <si>
    <t>LABOUR MARKET PROGRAMS</t>
  </si>
  <si>
    <t>TRADE SKILLS ASSESSMENT</t>
  </si>
  <si>
    <t>VOCATIONAL TRAINING SCHEMES</t>
  </si>
  <si>
    <t>ENEMY ALIENS</t>
  </si>
  <si>
    <t>INTERNEES</t>
  </si>
  <si>
    <t>ENEMY PROPERTY</t>
  </si>
  <si>
    <t>ENGINEERING</t>
  </si>
  <si>
    <t>ENGINEERS</t>
  </si>
  <si>
    <t>ENQUIRIES</t>
  </si>
  <si>
    <t>ENVIRONMENT</t>
  </si>
  <si>
    <t>CONSERVATION</t>
  </si>
  <si>
    <t>ENVIRONMENTAL MONITORING</t>
  </si>
  <si>
    <t>NATIONAL HERITAGE</t>
  </si>
  <si>
    <t>NATIONAL PARKS</t>
  </si>
  <si>
    <t>EQUAL EMPLOYMENT</t>
  </si>
  <si>
    <t>EQUITY PROGRAMS</t>
  </si>
  <si>
    <t>ESPIONAGE</t>
  </si>
  <si>
    <t>ETHNIC AFFAIRS</t>
  </si>
  <si>
    <t>MULTICULTURALISM</t>
  </si>
  <si>
    <t>EXPATRIATES</t>
  </si>
  <si>
    <t>EXPEDITIONARY FORCES</t>
  </si>
  <si>
    <t>EXPORT INCENTIVES</t>
  </si>
  <si>
    <t>EXPORT INSURANCE</t>
  </si>
  <si>
    <t>EXPORT MARKETING</t>
  </si>
  <si>
    <t>EXPORT SUPPORT</t>
  </si>
  <si>
    <t>EXPORTS</t>
  </si>
  <si>
    <t>EXTERNAL AFFAIRS</t>
  </si>
  <si>
    <t>FOREIGN POLICY</t>
  </si>
  <si>
    <t>FAMILY COURTS</t>
  </si>
  <si>
    <t>FAMILY LAW</t>
  </si>
  <si>
    <t>FEDERAL COURTS</t>
  </si>
  <si>
    <t>FEDERAL LAW</t>
  </si>
  <si>
    <t>FEDERAL EXECUTIVE COUNCIL</t>
  </si>
  <si>
    <t>FEDERAL LEGISLATURE</t>
  </si>
  <si>
    <t>FEDERAL POLICE</t>
  </si>
  <si>
    <t>FEDERATION</t>
  </si>
  <si>
    <t>FESTIVALS</t>
  </si>
  <si>
    <t>FILM</t>
  </si>
  <si>
    <t>FILM ARCHIVES</t>
  </si>
  <si>
    <t>FILM CENSORSHIP</t>
  </si>
  <si>
    <t>FINANCE</t>
  </si>
  <si>
    <t>FINANCIAL MATTERS</t>
  </si>
  <si>
    <t>COMMONWEALTH STATE RELATIONS</t>
  </si>
  <si>
    <t>CORPORATE AFFAIRS</t>
  </si>
  <si>
    <t>FOREIGN INVESTMENT CONTROL</t>
  </si>
  <si>
    <t>HOME SAVINGS SCHEMES</t>
  </si>
  <si>
    <t>INSURANCE</t>
  </si>
  <si>
    <t>MARKET REGULATION</t>
  </si>
  <si>
    <t>PUBLIC BORROWING</t>
  </si>
  <si>
    <t>RATIONING AND PRICE CONTROL</t>
  </si>
  <si>
    <t>SUPERANNUATION</t>
  </si>
  <si>
    <t>TAXATION</t>
  </si>
  <si>
    <t>FINE ARTS</t>
  </si>
  <si>
    <t>FIRE FIGHTING SERVICES</t>
  </si>
  <si>
    <t>FISHERIES</t>
  </si>
  <si>
    <t>FISHERIES REGULATION</t>
  </si>
  <si>
    <t>FLEET AIR ARM</t>
  </si>
  <si>
    <t>MARITIME COMMANDS (NAVY)</t>
  </si>
  <si>
    <t>FOOD SERVICES</t>
  </si>
  <si>
    <t>FOREIGN AFFAIRS</t>
  </si>
  <si>
    <t>FOREIGN EXCHANGE</t>
  </si>
  <si>
    <t>PASSPORTS</t>
  </si>
  <si>
    <t>FORESTRY</t>
  </si>
  <si>
    <t>FORESTRY REGULATION</t>
  </si>
  <si>
    <t>FRANCHISE</t>
  </si>
  <si>
    <t>FREIGHT AND CARTAGE</t>
  </si>
  <si>
    <t>FUELS</t>
  </si>
  <si>
    <t>FUNDING FOR LITERATURE</t>
  </si>
  <si>
    <t>FUNERAL BENEFITS</t>
  </si>
  <si>
    <t>GALLERIES</t>
  </si>
  <si>
    <t>GAS</t>
  </si>
  <si>
    <t>GAS SERVICES</t>
  </si>
  <si>
    <t>GEOGRAPHY</t>
  </si>
  <si>
    <t>SURVEY AND MAPPING</t>
  </si>
  <si>
    <t>GEOLOGY</t>
  </si>
  <si>
    <t>EARTH SCIENCES</t>
  </si>
  <si>
    <t>GEOPHYSICS</t>
  </si>
  <si>
    <t>GERMAN NEW GUINEA</t>
  </si>
  <si>
    <t>GOVERNMENT BUILDINGS</t>
  </si>
  <si>
    <t>BUILDING</t>
  </si>
  <si>
    <t>GOVERNMENT HOSPITALITY</t>
  </si>
  <si>
    <t>GOVERNMENT HOSTELS</t>
  </si>
  <si>
    <t>GOVERNMENT LABORATORIES</t>
  </si>
  <si>
    <t>TOURISM</t>
  </si>
  <si>
    <t>GOVERNMENT RAILWAYS</t>
  </si>
  <si>
    <t>RAIL TRANSPORT</t>
  </si>
  <si>
    <t>GOVERNMENT RECORDS</t>
  </si>
  <si>
    <t>EXTRADITIONS</t>
  </si>
  <si>
    <t>GOVERNMENT STEAMSHIP LINES</t>
  </si>
  <si>
    <t>SEA TRANSPORT</t>
  </si>
  <si>
    <t>GRANTS</t>
  </si>
  <si>
    <t>GRANTS ADMINISTRATION</t>
  </si>
  <si>
    <t>HEALTH</t>
  </si>
  <si>
    <t>MEDICAL RESEARCH</t>
  </si>
  <si>
    <t>REHABILITATION</t>
  </si>
  <si>
    <t>HEALTH EDUCATION</t>
  </si>
  <si>
    <t>HEALTH PROMOTION</t>
  </si>
  <si>
    <t>AGED PERSONS SERVICES</t>
  </si>
  <si>
    <t>DISABILITY SERVICES</t>
  </si>
  <si>
    <t>HEARING SERVICES</t>
  </si>
  <si>
    <t>NURSING SERVICES</t>
  </si>
  <si>
    <t>HEARD AND MCDONALD ISLANDS</t>
  </si>
  <si>
    <t>HEARING</t>
  </si>
  <si>
    <t>HIGH COMMISSIONS</t>
  </si>
  <si>
    <t>HIGH COURT</t>
  </si>
  <si>
    <t>HONOURS AND AWARDS</t>
  </si>
  <si>
    <t>HOSPITAL BENEFITS</t>
  </si>
  <si>
    <t>HOSPITALS</t>
  </si>
  <si>
    <t>PATHOLOGY</t>
  </si>
  <si>
    <t>REPATRIATION HOSPITALS</t>
  </si>
  <si>
    <t>HOUSE OF REPRESENTATIVES</t>
  </si>
  <si>
    <t>PARLIAMENTARY CHAMBER ADMINISTRATION</t>
  </si>
  <si>
    <t>HOUSING PROGRAMS</t>
  </si>
  <si>
    <t>HOUSING</t>
  </si>
  <si>
    <t>HOUSING RESEARCH</t>
  </si>
  <si>
    <t>HUMAN QUARANTINE</t>
  </si>
  <si>
    <t>HYDROELECTRIC POWER</t>
  </si>
  <si>
    <t>HYDROELECTRICITY</t>
  </si>
  <si>
    <t>IMMIGRATION</t>
  </si>
  <si>
    <t>IMPERIAL RELATIONS</t>
  </si>
  <si>
    <t>IMPORTS</t>
  </si>
  <si>
    <t>INDUSTRIAL</t>
  </si>
  <si>
    <t>INDUSTRIAL RELATIONS</t>
  </si>
  <si>
    <t>ARBITRATION</t>
  </si>
  <si>
    <t>OCCUPATIONAL HEALTH AND SAFETY</t>
  </si>
  <si>
    <t>TRADE UNION TRAINING</t>
  </si>
  <si>
    <t>INDUSTRY</t>
  </si>
  <si>
    <t>INFANTRY</t>
  </si>
  <si>
    <t>INFECTIOUS DISEASES</t>
  </si>
  <si>
    <t>INFORMATION</t>
  </si>
  <si>
    <t>INQUIRIES</t>
  </si>
  <si>
    <t>INTELLECTUAL PROPERTY</t>
  </si>
  <si>
    <t>INTELLIGENCE</t>
  </si>
  <si>
    <t>INTER GOVERNMENT RELATIONS</t>
  </si>
  <si>
    <t>INTERNAL AUDIT</t>
  </si>
  <si>
    <t>AUDIT</t>
  </si>
  <si>
    <t>INTERNATIONAL AGREEMENTS</t>
  </si>
  <si>
    <t>REFUGEES</t>
  </si>
  <si>
    <t>INTERNMENT</t>
  </si>
  <si>
    <t>INTERNMENT CAMPS</t>
  </si>
  <si>
    <t>INTERSTATE TRANSPORT</t>
  </si>
  <si>
    <t>LAND TRANSPORT</t>
  </si>
  <si>
    <t>INVALID PENSIONS</t>
  </si>
  <si>
    <t>IONOSPHERIC PREDICTION</t>
  </si>
  <si>
    <t>ISLANDERS</t>
  </si>
  <si>
    <t>JOINT CONSULTATIVE BODIES</t>
  </si>
  <si>
    <t>JOINT HOUSE</t>
  </si>
  <si>
    <t>JOINT OPERATIONS</t>
  </si>
  <si>
    <t>JUSTICE</t>
  </si>
  <si>
    <t>COURT REPORTING</t>
  </si>
  <si>
    <t>SUPREME LAW</t>
  </si>
  <si>
    <t>KEELING ISLAND</t>
  </si>
  <si>
    <t>KINDERGARTEN</t>
  </si>
  <si>
    <t>LABORATORIES</t>
  </si>
  <si>
    <t>LABOUR</t>
  </si>
  <si>
    <t>LAND</t>
  </si>
  <si>
    <t>LAND USE</t>
  </si>
  <si>
    <t>LAND (ARMY)</t>
  </si>
  <si>
    <t>LAND CLAIMS</t>
  </si>
  <si>
    <t>LAND COUNCILS</t>
  </si>
  <si>
    <t>LAND RIGHTS</t>
  </si>
  <si>
    <t>ROAD SAFETY</t>
  </si>
  <si>
    <t>ROAD TRANSPORT</t>
  </si>
  <si>
    <t>LAW</t>
  </si>
  <si>
    <t>LAW ENFORCEMENT</t>
  </si>
  <si>
    <t>CORRECTIVE SERVICES</t>
  </si>
  <si>
    <t>CRIMINOLOGY</t>
  </si>
  <si>
    <t>LAW REFORM</t>
  </si>
  <si>
    <t>LEAGUE OF NATIONS</t>
  </si>
  <si>
    <t>LEGACY</t>
  </si>
  <si>
    <t>LEGAL TENDER</t>
  </si>
  <si>
    <t>LEGATIONS</t>
  </si>
  <si>
    <t>LEGISLATIVE PROCESSES</t>
  </si>
  <si>
    <t>LEGISLATURE</t>
  </si>
  <si>
    <t>LIBRARIES</t>
  </si>
  <si>
    <t>LIQUID FUELS</t>
  </si>
  <si>
    <t>LITERATURE</t>
  </si>
  <si>
    <t>LITERATURE CENSORSHIP</t>
  </si>
  <si>
    <t>LOGOS</t>
  </si>
  <si>
    <t>MAIL SERVICES</t>
  </si>
  <si>
    <t>MANAGEMENT OF RECORDS</t>
  </si>
  <si>
    <t>MANUFACTURING INDUSTRIES</t>
  </si>
  <si>
    <t>MAPPING</t>
  </si>
  <si>
    <t>MARINE AUTHORITIES</t>
  </si>
  <si>
    <t>MARINE TRANSPORT</t>
  </si>
  <si>
    <t>MARITIME MARINE</t>
  </si>
  <si>
    <t>MARKET CONCENTRATION</t>
  </si>
  <si>
    <t>MATERNITY ALLOWANCE</t>
  </si>
  <si>
    <t>MCDONALD ISLANDS</t>
  </si>
  <si>
    <t>MEDIA</t>
  </si>
  <si>
    <t>MEDICAL AIDS</t>
  </si>
  <si>
    <t>MEDICAL INSURANCE SCHEMES</t>
  </si>
  <si>
    <t>HEALTH INSURANCE</t>
  </si>
  <si>
    <t>MEMORIALS</t>
  </si>
  <si>
    <t>WAR MEMORIALS</t>
  </si>
  <si>
    <t>MENTAL INSTITUTIONS BENEFITS</t>
  </si>
  <si>
    <t>MERCANTILE</t>
  </si>
  <si>
    <t>MERCHANT SEAMEN</t>
  </si>
  <si>
    <t>MERCHANT SHIPPING</t>
  </si>
  <si>
    <t>MIGRANT ACCOMMODATION</t>
  </si>
  <si>
    <t>MIGRANT SERVICES</t>
  </si>
  <si>
    <t>MIGRANT CAMPS</t>
  </si>
  <si>
    <t>MIGRANT DOCUMENTATION</t>
  </si>
  <si>
    <t>MIGRANT HOSTELS</t>
  </si>
  <si>
    <t>DEPORTATION</t>
  </si>
  <si>
    <t>VISAS</t>
  </si>
  <si>
    <t>MILITARY</t>
  </si>
  <si>
    <t>MILITARY ACTION</t>
  </si>
  <si>
    <t>MILITARY INTELLIGENCE</t>
  </si>
  <si>
    <t>MILITARY POLICE</t>
  </si>
  <si>
    <t>MILITARY SERVICE</t>
  </si>
  <si>
    <t>MISSIONS</t>
  </si>
  <si>
    <t>MONARCHY</t>
  </si>
  <si>
    <t>MONOPOLIES</t>
  </si>
  <si>
    <t>MONUMENTS</t>
  </si>
  <si>
    <t>MOTOR VEHICLE NATIONAL CERTIFICATION</t>
  </si>
  <si>
    <t>MUSEUMS</t>
  </si>
  <si>
    <t>MUSIC</t>
  </si>
  <si>
    <t>NATIONAL CAPITAL</t>
  </si>
  <si>
    <t>NATIONAL COLLECTIONS</t>
  </si>
  <si>
    <t>NATIONAL ESTATE</t>
  </si>
  <si>
    <t>NATIONAL INFORMATION POLICY</t>
  </si>
  <si>
    <t>NATIONAL LAW ENFORCEMENT</t>
  </si>
  <si>
    <t>NATIONAL PENSION SCHEMES</t>
  </si>
  <si>
    <t>NATIONAL SECURITY</t>
  </si>
  <si>
    <t>NATIVE AFFAIRS</t>
  </si>
  <si>
    <t>NATIVE TITLE CLAIMS</t>
  </si>
  <si>
    <t>NATIVES</t>
  </si>
  <si>
    <t>NATURAL RESOURCES</t>
  </si>
  <si>
    <t>RESOURCES</t>
  </si>
  <si>
    <t>NATURALIZATION</t>
  </si>
  <si>
    <t>NAURU</t>
  </si>
  <si>
    <t>NAVAL POLICE</t>
  </si>
  <si>
    <t>NAVY SUPPORT</t>
  </si>
  <si>
    <t>NAVY ADMINISTRATION</t>
  </si>
  <si>
    <t>NAVY COMMANDS</t>
  </si>
  <si>
    <t>NAVY INTELLIGENCE</t>
  </si>
  <si>
    <t>NEW BRITAIN</t>
  </si>
  <si>
    <t>NEW GUINEA</t>
  </si>
  <si>
    <t>NEW HEBRIDES</t>
  </si>
  <si>
    <t>NIGHTWATCHMEN</t>
  </si>
  <si>
    <t>NORFOLK ISLAND</t>
  </si>
  <si>
    <t>NUCLEAR</t>
  </si>
  <si>
    <t>OIL</t>
  </si>
  <si>
    <t>OLD AGE PENSIONS</t>
  </si>
  <si>
    <t>OPERA</t>
  </si>
  <si>
    <t>OVERSEAS QUALIFICATIONS</t>
  </si>
  <si>
    <t>PACIFIC ISLANDS</t>
  </si>
  <si>
    <t>PAINTING</t>
  </si>
  <si>
    <t>PAPUA</t>
  </si>
  <si>
    <t>PAPUA NEW GUINEA</t>
  </si>
  <si>
    <t>PARLIAMENT</t>
  </si>
  <si>
    <t>PARLIAMENTARY BUILDINGS</t>
  </si>
  <si>
    <t>PARLIAMENTARY CHAMBERS</t>
  </si>
  <si>
    <t>PARLIAMENTARY DEPARTMENTS</t>
  </si>
  <si>
    <t>PARLIAMENTARY LIBRARY</t>
  </si>
  <si>
    <t>PARLIAMENTARY LEGISLATION</t>
  </si>
  <si>
    <t>PATENTS</t>
  </si>
  <si>
    <t>PATRIOTIC FUNDS</t>
  </si>
  <si>
    <t>PEACE KEEPING FORCES</t>
  </si>
  <si>
    <t>PEACE TREATIES</t>
  </si>
  <si>
    <t>PENSIONS</t>
  </si>
  <si>
    <t>PERFORMING ARTS</t>
  </si>
  <si>
    <t>PERSONNEL</t>
  </si>
  <si>
    <t>RECRUITMENT</t>
  </si>
  <si>
    <t>PETROLEUM</t>
  </si>
  <si>
    <t>PLANT QUARANTINE</t>
  </si>
  <si>
    <t>POLICE</t>
  </si>
  <si>
    <t>POLICE STATIONS</t>
  </si>
  <si>
    <t>POLLUTION</t>
  </si>
  <si>
    <t>PORTS</t>
  </si>
  <si>
    <t>PORT REGULATION</t>
  </si>
  <si>
    <t>POST OFFICE</t>
  </si>
  <si>
    <t>POST WAR RECONSTRUCTION</t>
  </si>
  <si>
    <t>REPATRIATION</t>
  </si>
  <si>
    <t>PRE FEDERATION</t>
  </si>
  <si>
    <t>PRESCHOOLS</t>
  </si>
  <si>
    <t>PRESS CENSORSHIP</t>
  </si>
  <si>
    <t>PRICE CONTROL</t>
  </si>
  <si>
    <t>PRICE FIXING</t>
  </si>
  <si>
    <t>PRICE SURVEILLANCE</t>
  </si>
  <si>
    <t>PRIMARY INDUSTRIES</t>
  </si>
  <si>
    <t>PRIMARY SCHOOLING</t>
  </si>
  <si>
    <t>PRIMARY SCHOOLS</t>
  </si>
  <si>
    <t>PRINTING</t>
  </si>
  <si>
    <t>PRIVACY</t>
  </si>
  <si>
    <t>PROMOTIONAL ACTIVITIES</t>
  </si>
  <si>
    <t>PROPAGANDA</t>
  </si>
  <si>
    <t>PROPERTY</t>
  </si>
  <si>
    <t>ACQUISITION</t>
  </si>
  <si>
    <t>LEASING</t>
  </si>
  <si>
    <t>MAINTENANCE</t>
  </si>
  <si>
    <t>PROTOCOL</t>
  </si>
  <si>
    <t>PUBLIC HEALTH</t>
  </si>
  <si>
    <t>PUBLIC RECORDS</t>
  </si>
  <si>
    <t>TERRITORIES</t>
  </si>
  <si>
    <t>PUBLIC WORKS</t>
  </si>
  <si>
    <t>WORKS</t>
  </si>
  <si>
    <t>PUBLICITY</t>
  </si>
  <si>
    <t>PURCHASING</t>
  </si>
  <si>
    <t>QUEEN'S REPRESENTATIVE</t>
  </si>
  <si>
    <t>RACIAL DISCRIMINATION</t>
  </si>
  <si>
    <t>RADIO</t>
  </si>
  <si>
    <t>RADIO CENSORSHIP</t>
  </si>
  <si>
    <t>RADIO LICENCES</t>
  </si>
  <si>
    <t>RAILWAY CONSTRUCTION</t>
  </si>
  <si>
    <t>RAILWAYS</t>
  </si>
  <si>
    <t>RECORDKEEPING</t>
  </si>
  <si>
    <t>RECORDS MANAGEMENT</t>
  </si>
  <si>
    <t>RECREATION</t>
  </si>
  <si>
    <t>NATIONAL FITNESS</t>
  </si>
  <si>
    <t>PARKS</t>
  </si>
  <si>
    <t>SPORT</t>
  </si>
  <si>
    <t>RECRUITING</t>
  </si>
  <si>
    <t>REFERENDUMS</t>
  </si>
  <si>
    <t>REFINING AND CHEMICAL PROGRAMS</t>
  </si>
  <si>
    <t>REGAL</t>
  </si>
  <si>
    <t>REGIMENT</t>
  </si>
  <si>
    <t>REMUNERATION</t>
  </si>
  <si>
    <t>REPATRIATION CLINICS</t>
  </si>
  <si>
    <t>METALS</t>
  </si>
  <si>
    <t>MINING</t>
  </si>
  <si>
    <t>WATER RESOURCES</t>
  </si>
  <si>
    <t>REVIEWS</t>
  </si>
  <si>
    <t>ROAD CONSTRUCTION</t>
  </si>
  <si>
    <t>ROADS</t>
  </si>
  <si>
    <t>ROYAL VISITS</t>
  </si>
  <si>
    <t>RUBBISH COLLECTION</t>
  </si>
  <si>
    <t>WASTE DISPOSAL</t>
  </si>
  <si>
    <t>RURAL</t>
  </si>
  <si>
    <t>SATELLITES</t>
  </si>
  <si>
    <t>SCHOLARSHIPS</t>
  </si>
  <si>
    <t>SCIENCE</t>
  </si>
  <si>
    <t>MARINE SCIENCE</t>
  </si>
  <si>
    <t>METEOROLOGY</t>
  </si>
  <si>
    <t>SCIENTIFIC RESEARCH</t>
  </si>
  <si>
    <t>BOTANY</t>
  </si>
  <si>
    <t>GENETICS</t>
  </si>
  <si>
    <t>ZOOLOGY</t>
  </si>
  <si>
    <t>LIGHTHOUSES</t>
  </si>
  <si>
    <t>NAVIGATION</t>
  </si>
  <si>
    <t>SEA SAFETY</t>
  </si>
  <si>
    <t>SEAMENS' WAR PENSIONS</t>
  </si>
  <si>
    <t>SECONDARY SCHOOLS</t>
  </si>
  <si>
    <t>SECURITIES (CORPORATE)</t>
  </si>
  <si>
    <t>SECURITY</t>
  </si>
  <si>
    <t>SECURITY GUARDS</t>
  </si>
  <si>
    <t>SELECT COMMITTEES</t>
  </si>
  <si>
    <t>SENATE</t>
  </si>
  <si>
    <t>SERVICE PENSIONS</t>
  </si>
  <si>
    <t>SEWERAGE</t>
  </si>
  <si>
    <t>SHIPPING</t>
  </si>
  <si>
    <t>SICKNESS BENEFITS</t>
  </si>
  <si>
    <t>SIGNALS</t>
  </si>
  <si>
    <t>SOCIAL SECURITY</t>
  </si>
  <si>
    <t>SOCIAL SERVICES</t>
  </si>
  <si>
    <t>SOCIAL WELFARE</t>
  </si>
  <si>
    <t>SOLDIERS' CHILDREN EDUCATION SCHEMES</t>
  </si>
  <si>
    <t>SOLDIERS' SETTLEMENT SCHEMES</t>
  </si>
  <si>
    <t>SOLDIERS' TRUST FUNDS</t>
  </si>
  <si>
    <t>SOUND ARCHIVES</t>
  </si>
  <si>
    <t>STAFFING</t>
  </si>
  <si>
    <t>STAMPS (PRODUCTION AND PRINTING)</t>
  </si>
  <si>
    <t>STANDING COMMITTEES</t>
  </si>
  <si>
    <t>STATE COMMONWEALTH RELATIONS</t>
  </si>
  <si>
    <t>STEAMSHIP LINES</t>
  </si>
  <si>
    <t>STEVEDORING</t>
  </si>
  <si>
    <t>STUDENTS</t>
  </si>
  <si>
    <t>SUPPLY</t>
  </si>
  <si>
    <t>SUPPORT</t>
  </si>
  <si>
    <t>SUPREME COURTS</t>
  </si>
  <si>
    <t>SYMBOLS</t>
  </si>
  <si>
    <t>TAX</t>
  </si>
  <si>
    <t>TEACHING</t>
  </si>
  <si>
    <t>TELEGRAPHIC SERVICES</t>
  </si>
  <si>
    <t>TELEPHONES</t>
  </si>
  <si>
    <t>TELEVISION</t>
  </si>
  <si>
    <t>TELEVISION CENSORSHIP</t>
  </si>
  <si>
    <t>TERRITORIAL ADMINISTRATION</t>
  </si>
  <si>
    <t>TERRITORY</t>
  </si>
  <si>
    <t>TERTIARY INSTITUTIONS</t>
  </si>
  <si>
    <t>THEATRE</t>
  </si>
  <si>
    <t>TIMBER</t>
  </si>
  <si>
    <t>TORRES STRAIT ISLANDERS</t>
  </si>
  <si>
    <t>TOWN PLANNING</t>
  </si>
  <si>
    <t>URBAN DEVELOPMENT</t>
  </si>
  <si>
    <t>BOUNTIES</t>
  </si>
  <si>
    <t>EXPOSITIONS</t>
  </si>
  <si>
    <t>TRADE PRACTICES</t>
  </si>
  <si>
    <t>WEIGHTS AND MEASURES</t>
  </si>
  <si>
    <t>TRADE AGREEMENTS</t>
  </si>
  <si>
    <t>TRADE MARKS</t>
  </si>
  <si>
    <t>TRADE REPRESENTATIONS</t>
  </si>
  <si>
    <t>TRADEMARKS</t>
  </si>
  <si>
    <t>TRANSPORT</t>
  </si>
  <si>
    <t>RESCUE COORDINATION</t>
  </si>
  <si>
    <t>TRANSPORT ECONOMICS</t>
  </si>
  <si>
    <t>TREASURY</t>
  </si>
  <si>
    <t>TREATIES</t>
  </si>
  <si>
    <t>TRIBUNALS</t>
  </si>
  <si>
    <t>UNEMPLOYMENT</t>
  </si>
  <si>
    <t>UNEMPLOYMENT BENEFITS</t>
  </si>
  <si>
    <t>UNITED NATIONS</t>
  </si>
  <si>
    <t>UTILITIES</t>
  </si>
  <si>
    <t>VANUATU</t>
  </si>
  <si>
    <t>VICE REGAL</t>
  </si>
  <si>
    <t>WAR</t>
  </si>
  <si>
    <t>WAR GRATUITIES</t>
  </si>
  <si>
    <t>WAR GRAVES</t>
  </si>
  <si>
    <t>WAR PENSIONS</t>
  </si>
  <si>
    <t>WAR SERVICE</t>
  </si>
  <si>
    <t>WAR SERVICE HOME SCHEMES</t>
  </si>
  <si>
    <t>WARTIME CONTROLS</t>
  </si>
  <si>
    <t>WATER</t>
  </si>
  <si>
    <t>WATER SERVICES</t>
  </si>
  <si>
    <t>WHEAT</t>
  </si>
  <si>
    <t>WHITE AUSTRALIA POLICY</t>
  </si>
  <si>
    <t>WIDOWS PENSIONS</t>
  </si>
  <si>
    <t>WIRELESS</t>
  </si>
  <si>
    <t>WIRELESS TELEGRAPHY</t>
  </si>
  <si>
    <t>WORKERS COMPENSATION</t>
  </si>
  <si>
    <t>WORKING CONDITIONS</t>
  </si>
  <si>
    <t>CONSTRUCTION</t>
  </si>
  <si>
    <t>WORLD HERITAGE</t>
  </si>
  <si>
    <t>URBAN OR REGIONAL DEVELOPMENT</t>
  </si>
  <si>
    <t>TRANSPORT AND STORAGE</t>
  </si>
  <si>
    <t>TRAINING</t>
  </si>
  <si>
    <t>TARIFF</t>
  </si>
  <si>
    <t>SURVEILLANCE, ELECTRONIC</t>
  </si>
  <si>
    <t>SURVEILLANCE</t>
  </si>
  <si>
    <t>SUPREME COURT LAW</t>
  </si>
  <si>
    <t>STATISTICS</t>
  </si>
  <si>
    <t>STANDARD SETTING</t>
  </si>
  <si>
    <t>SENATE COMMITTEES</t>
  </si>
  <si>
    <t>SEAT OF GOVERNMENT</t>
  </si>
  <si>
    <t>SEABOARD SURVEY</t>
  </si>
  <si>
    <t>RESEARCH AND DEVELOPMENT</t>
  </si>
  <si>
    <t>RESEARCH</t>
  </si>
  <si>
    <t>RECORDS OF THE GOVERNMENT</t>
  </si>
  <si>
    <t>PORT AUTHORITIES</t>
  </si>
  <si>
    <t>POLICE STATION</t>
  </si>
  <si>
    <t>PLANNING</t>
  </si>
  <si>
    <t>PERSONAL CASE ADMINISTRATION</t>
  </si>
  <si>
    <t>PARLIAMENTARY COMMITTEES</t>
  </si>
  <si>
    <t>NORTHERN TERRITORY</t>
  </si>
  <si>
    <t>NATIONAL LAND USE</t>
  </si>
  <si>
    <t>MARKETING</t>
  </si>
  <si>
    <t>LOGISTICS</t>
  </si>
  <si>
    <t>LOANS</t>
  </si>
  <si>
    <t>LEGISLATION</t>
  </si>
  <si>
    <t>LEGAL</t>
  </si>
  <si>
    <t>JOINT COMMITTEES</t>
  </si>
  <si>
    <t>INVESTIGATION</t>
  </si>
  <si>
    <t>INSPECTION</t>
  </si>
  <si>
    <t>INDUSTRIES</t>
  </si>
  <si>
    <t>INDIGENEOUS PEOPLE</t>
  </si>
  <si>
    <t>HYDROELECTRIC</t>
  </si>
  <si>
    <t>HOUSE OF REPRESENTATIVES COMMITTEES</t>
  </si>
  <si>
    <t>FEDERAL CAPITAL TERRITORY</t>
  </si>
  <si>
    <t>DEPORTATIONS</t>
  </si>
  <si>
    <t>COURTS AND TRIBUNALS</t>
  </si>
  <si>
    <t>CANBERRA</t>
  </si>
  <si>
    <t>AUSTRALIAN CAPITAL TERRITORY</t>
  </si>
  <si>
    <t>ACT POLICE</t>
  </si>
  <si>
    <t>VTT</t>
  </si>
  <si>
    <t>NOTE</t>
  </si>
  <si>
    <t>ACCOUNTING</t>
  </si>
  <si>
    <t>SN</t>
  </si>
  <si>
    <t>Covers accounting across Commonwealth government agenciesand includes estimating, purchasing and auditing</t>
  </si>
  <si>
    <t>ACCREDITATION</t>
  </si>
  <si>
    <t>Activities associated with recognizing the credential of another party</t>
  </si>
  <si>
    <t>Gaining ownership or use of property and other itmes required for the conduct of business, through donations, purchases or requisitions.</t>
  </si>
  <si>
    <t>Provision of legal advice, formulation of legislation, management of the Commonwealth Law Court system including provision of legal aid services. Also includes enforcement of law and order through the Commonwealth policing responsibility and protection of the civil and consumer rights of individuals</t>
  </si>
  <si>
    <t>Functions relating to the provision of services to the Commonwealth Government and general public, including leasing, purchasing, storage, protection of government and diplomatic buildings and archives</t>
  </si>
  <si>
    <t>Research, regulation and support for agriculture, including the marketing, testing of crops and financial support and subsidies</t>
  </si>
  <si>
    <t>Management of Australia's air defence forces</t>
  </si>
  <si>
    <t>Centralised policy making areas within the Air Force</t>
  </si>
  <si>
    <t>Flying units and related training and support establishments and units</t>
  </si>
  <si>
    <t>Flying and operational units, including military airports and bases. For civilian airports USE Airports</t>
  </si>
  <si>
    <t>Development, implementation, and monitoring of policies and procedures for ensuring safety of airline operators, flying crew and passengers</t>
  </si>
  <si>
    <t>Public and private non military aviation, including transport companies, policy making bodies and facilities such as airports. For military airports and bases USE Air Force Commands</t>
  </si>
  <si>
    <t>Civilian airport management and operation. For military airports USE Air Force Commands</t>
  </si>
  <si>
    <t>Provision of laboratory and testing / analytical services for the government</t>
  </si>
  <si>
    <t>Research into, policy for and conduct of conciliation and arbitration of industrial disputes</t>
  </si>
  <si>
    <t>Organisations managing Commonwealth and related records and providing access to the heritage of the Commonwealth, including, manuscripts, film and sound archives.</t>
  </si>
  <si>
    <t>Management of Australia's land defence forces</t>
  </si>
  <si>
    <t>Centralised policy making areas for the Army</t>
  </si>
  <si>
    <t>Military and related headquarter, training and support command establishments and units</t>
  </si>
  <si>
    <t>Funding and support for the arts, including film, fine arts and the performing arts. USE Censorship for controls on release of publications and films</t>
  </si>
  <si>
    <t>Auditing and financial scrutiny of government operations, including departments, and autonomous or independent bodies</t>
  </si>
  <si>
    <t>Central banking activities of the Federal Government and merchant, trading, development or savings bank activities. Also includes loans and savings programs administered by the banking industry and foreign exchange</t>
  </si>
  <si>
    <t>Development and administration of legislation relating to bankruptcy</t>
  </si>
  <si>
    <t>Activities associated with the scientific collection, study, and classification of plant</t>
  </si>
  <si>
    <t>Programs to encourage products and exports through insurance and bounties and other financial schemes</t>
  </si>
  <si>
    <t>Management and regulation of radio and television broadcasting including government run stations</t>
  </si>
  <si>
    <t>Policy, planning, design, construction and maintenance of government buildings and facilities</t>
  </si>
  <si>
    <t>Provision of secretariat services to Cabinet, Cabinet Committees and special wartime Cabinets</t>
  </si>
  <si>
    <t>Control of ideas, images and other information disseminated in an electronic, verbal or print form. Also includes peace and wartime censorship</t>
  </si>
  <si>
    <t>Includes government involvement in state ceremonial affairs, Imperial and Australian honours and decorations, official ceremonial, protocol, gifts and pageantry</t>
  </si>
  <si>
    <t>Includes child support maintenance</t>
  </si>
  <si>
    <t>Identification of Australian citizens by recording individuals born/died in Australia or those born of Australian parentage overseas and registered at an Australian Embassy/High Commission, naturalization of foreign citizens. For relations with Expatriates USE Government Representation Overseas. Registers for Births, Deaths and Marriages are held by State/Territory Governments.</t>
  </si>
  <si>
    <t>Policy, planning, design, construction and maintenance of the infrastructure and related tasks, including dams, railways and road construction</t>
  </si>
  <si>
    <t>Activities associated with observing Australia's coasts in order to stop people and goods entering illegall</t>
  </si>
  <si>
    <t>Activities associated with managing collections (books, objects, relics, etc.) held for use by internal and/or external clients</t>
  </si>
  <si>
    <t>In 1901 the Commonwealth Government inherited several functions previously carried out by the Colonies such as the Colony of New South Wales. Examples of these functions include Postal services, operation of Lighthouses and Customs</t>
  </si>
  <si>
    <t>COMMITTEES</t>
  </si>
  <si>
    <t>This is not a function. USE terms that relate to the function (eg conservation) being performed by a parliamentary or independent comittee</t>
  </si>
  <si>
    <t>Independent investigations and reviews established for specific purposes and abolished on completion of their tasks</t>
  </si>
  <si>
    <t>Includes joint consultative bodies such as the River Murray Commission and organisations responsible for distributing Commonwealth funds to the States through grants or loans</t>
  </si>
  <si>
    <t>Electronic and print media and publishing, postal or telecommunications operations of the government (eg Australia Post). Also includes operation of government broadcasting stations and regulation of the broadcasting industry</t>
  </si>
  <si>
    <t>Activities associated with the provision of health and welfare services to the community, administration of pensions and allowances, and regulation of the health insurance industry. Includes provision of child care services</t>
  </si>
  <si>
    <t>National compensation schemes including policy issues. Includes compensation schemes for specific categories of workers (eg Seamen)</t>
  </si>
  <si>
    <t>Research into, provision of information about and protection of the natural environment. For conservation of the National estate USE National heritage</t>
  </si>
  <si>
    <t>Government involvement in the construction area, including commercial and domestic buildings</t>
  </si>
  <si>
    <t>Management of the provision of diplomatic services representing Australia in overseas locations</t>
  </si>
  <si>
    <t>Arrangement for the protection of consumers and the redress of their complaints</t>
  </si>
  <si>
    <t>Recognition of intellectual property rights and administration of related legislation</t>
  </si>
  <si>
    <t>Monitoring and ensuring compliance with Australian corporate legislation,</t>
  </si>
  <si>
    <t>Administration and management of prisons and the prison system</t>
  </si>
  <si>
    <t>Activities involved in making transcripts of court proceedings and preparing them for publication</t>
  </si>
  <si>
    <t>Prosecution of members of the armed services by courts comprised of officers of the defence services</t>
  </si>
  <si>
    <t>Activities associated with research into crime and criminal behaviour</t>
  </si>
  <si>
    <t>Government involvement in the management, operation and support for the arts and cultural organisations such as museums, libraries and art galleries</t>
  </si>
  <si>
    <t>Activities relating to the production of Australian bank notes, coins and bonds</t>
  </si>
  <si>
    <t>Research into and creation of programs relating to teaching methods, curriculum and education evaluation</t>
  </si>
  <si>
    <t>Customs, excise and tariffs on imports and exports. Provision of custom related services and surveillance and inspection of goods arriving into Australia</t>
  </si>
  <si>
    <t>Administration and development of Defence policy in time of peace or war. Includes military protection of Australia and the coordination of natural disaster services, the management of the defence industries infrastructure, defence scientific research and the collection of information of a strategic nature.</t>
  </si>
  <si>
    <t>Administration of all elements of the Defence bureaucracy in times of peace and war</t>
  </si>
  <si>
    <t>Coordination of the deployment of military forces in times of peace and war</t>
  </si>
  <si>
    <t>Military protection of Australia and the coordination of natural disaster services. Includes wartime coordination and management of civilians for dealing with enemy action (especially air raids)</t>
  </si>
  <si>
    <t>Defence related manufacturing activities undertaken by the government</t>
  </si>
  <si>
    <t>Collection of information of a strategic nature and its assessment. Includes the collection, by electronic methods, of intelligence on foreign countries</t>
  </si>
  <si>
    <t>Research into, and development of, scientific and industrial research relating to the defence of Australia</t>
  </si>
  <si>
    <t>Administration of programs aimed at providing low cost housing to Defence force personnel</t>
  </si>
  <si>
    <t>Activities involved with provision of dental services to low and middle income earners</t>
  </si>
  <si>
    <t>Activities involved in removal of unwanted persons to another country</t>
  </si>
  <si>
    <t>Development, implementation and administration of policies and programs directed at providing health and welfare services to people with disabilities</t>
  </si>
  <si>
    <t>Research into and provision of information about geology, geophysics and geoscience</t>
  </si>
  <si>
    <t>Commonwealth area of responsibility for education, including scholarships, programs to assist students, particularly through grants to individuals, educational institutions and curriculum development. For scholarships to overseas students studying in Australia USE Overseas aid programs</t>
  </si>
  <si>
    <t>Function of government covers the activities associated with conducting elections and referendums and maintenance of electoral rolls.  Includes administration of compulsory voting and enrolment procedures, provision of means to vote, such as ballot papers and other polling material, and scruting of electoral processes.  Also encompasses provision of electoral information and electoral education programs. See also CONSTITUTIONAL REFERENDA.</t>
  </si>
  <si>
    <t>Includes accident response, natural disaster response and safety programs. USE also Rescue Coordination</t>
  </si>
  <si>
    <t>Research into and administration of the labour market, including employment services and technical training schemes</t>
  </si>
  <si>
    <t>Exploitation, exploration and research into the identification, extraction, distribution and use of energy resources, including coal, gas and oil</t>
  </si>
  <si>
    <t>Policy, development and research into the natural environment and the national estate, including world heritage concerns. For industries impacting on the environment USE Primary industries OR Secondary industries</t>
  </si>
  <si>
    <t>Programs and procedures for monitoring environmental quality and the effects of business processes on the environment</t>
  </si>
  <si>
    <t>Development, implementation and monitoring of workplace programs designed to assist members of disadvantaged groups to overcome past or present disadvantage</t>
  </si>
  <si>
    <t>Activities involved in the administration and collection of duties and taxes levied on products sold within Australia</t>
  </si>
  <si>
    <t>Programs relating to exports and imports of resources and manufactured goods</t>
  </si>
  <si>
    <t>Activities involved in participation in Expositions</t>
  </si>
  <si>
    <t>Collection of information of the political, military or economic situations of foreign countries and its interpretation</t>
  </si>
  <si>
    <t>Activities involved in bringing individuals accused of crimes back to Australia in order to try them</t>
  </si>
  <si>
    <t>Activities involved in administering those laws which apply to familial relationships</t>
  </si>
  <si>
    <t>Activities involved in administration of those laws which have federal application</t>
  </si>
  <si>
    <t>Coordination and management of the land defence forces of Australia</t>
  </si>
  <si>
    <t>Determination of public policy on and regulation of taxation, superannuation, and the corporate and banking sectors; regulation of foreign investment and exchange issues. Also includes determination of Commonwealth funds to the States and Territories</t>
  </si>
  <si>
    <t>Research, regulation and support for fisheries and the fishing industry</t>
  </si>
  <si>
    <t>Development and management of policies and procedures to regulate the use of air space</t>
  </si>
  <si>
    <t>Activities associated with monitoring and controlling the amount of foreign investment in Australian property and companies</t>
  </si>
  <si>
    <t>Development of international relations, including the United Nations; diplomatic representation in overseas countries including trade and immigration. Also includes implementation of aid programs for other countries</t>
  </si>
  <si>
    <t>Research, regulation and support for forestry and timber industries, including woodchipping</t>
  </si>
  <si>
    <t>Management and regulation of the transport of goods</t>
  </si>
  <si>
    <t>Research into and development of genetic engineering techniques and processes. Includes monitoring of genetic engineering activities</t>
  </si>
  <si>
    <t>Provision of services relating to purchasing, storage and disposal of office equiment or assets, but excluding accommodation or buildings, on behalf of Commonwealth Government agencies. See also PROPERTY MANAGEMENT for services relating to Commonwealth buildings, owned or leased</t>
  </si>
  <si>
    <t>Food and residential accommodation services provided to Commonwealth employees and members of the public</t>
  </si>
  <si>
    <t>Coordination and management of Government advertising and publicity campaigns. For promotion of tourism USE Tourism</t>
  </si>
  <si>
    <t>This function includes all diplomatic missions overseas; diplomatic representation of Australia by ministers and special envoys, particularly of a short term and individual nature; trade representation on behalf of Australian manufacturers and primary producers. Also includes overseas social security and expatriate concerns</t>
  </si>
  <si>
    <t>Representation of the Monarchy in Australia, involvement in Royal visits. For vice regal involvement in other ceremonial activities USE Ceremonial functions</t>
  </si>
  <si>
    <t>Administration of policies, procedures, and activities associated with applications for and distribution of grants</t>
  </si>
  <si>
    <t>Public health, including quarantine and health research except medical insurance and health benefit schemes. For insurance and benefit schemes USE Health insurance</t>
  </si>
  <si>
    <t>Regulation and operation of medical insurance schemes</t>
  </si>
  <si>
    <t>Covers all aspects of public health services and includes campaigns to promote public health</t>
  </si>
  <si>
    <t>Activities involved with provision of services to those with hearing difficulties</t>
  </si>
  <si>
    <t>Design, construction, and maintenance of memorials commemorating particular people and/or events</t>
  </si>
  <si>
    <t>Administration of schemes to provide assistance towards home ownership for low to moderate income households</t>
  </si>
  <si>
    <t>Research, regulation and support for the fruit and vegetable industry</t>
  </si>
  <si>
    <t>Hospitals and clinics operated by the Commonwealth or territorial governments</t>
  </si>
  <si>
    <t>Policy, planning, design, construction and maintenance of domestic housing and related tasks.  USE Community Services for allocation of housing for welfare purposes. USE Defence Service Home Schemes for defence related housing. USE Home Savings Schemes for programs supporting home purchasing</t>
  </si>
  <si>
    <t>Research into, protection and promotion of human rights such as privacy, including measures for redress or advancement of groups and individuals</t>
  </si>
  <si>
    <t>Health and welfare of Indigenous peoples, including social, political and providing incentives for economic development</t>
  </si>
  <si>
    <t>Commercial enterprises run by and for the benefit of Indigenous people</t>
  </si>
  <si>
    <t>Function of negotiation and management of native title claims</t>
  </si>
  <si>
    <t>Management of reserves providing occupation by Indigenous peoples and liasion with missions who provided food, employment and housing for indigenous people</t>
  </si>
  <si>
    <t>Government involvement in the labour market; training and employment and national service; regulation and arbitration of working conditions and practices including promotion of safe working environments. For post war reconstruction training schemes USE Repatriation</t>
  </si>
  <si>
    <t>Administration of the process of officially examining facilities, equipment and items to ensure their compliance with agreed standards</t>
  </si>
  <si>
    <t>Development of policy and its administration in relation to the insurance industry</t>
  </si>
  <si>
    <t>Involves the collection of intelligence information and its interpretation and assessment within Australia</t>
  </si>
  <si>
    <t>Relations with international bodies such as the United Nations, including trade and environmental groups</t>
  </si>
  <si>
    <t>Civilians or aliens either held in confinement or whose activities or property were subject to government control during World War I or World War II</t>
  </si>
  <si>
    <t>Activities carried out by persons empowered to inquire and report on a subject</t>
  </si>
  <si>
    <t>Carriage of the Commonwealth justice system, including management and operation of judicial institutions</t>
  </si>
  <si>
    <t>Development and administration of programs aimed at getting unemployed people back into the workforce through education, retraining, etc</t>
  </si>
  <si>
    <t>Public and private land transport, including the operation of government railways, road safety, interstate transport regulations, and motor vehicle national certification</t>
  </si>
  <si>
    <t>Development of policies and procedures to ensure environmentally sound and effective use of land resources</t>
  </si>
  <si>
    <t>Administration of policing function of Federal and former territory jurisdiction and research into law enforcement patterns and trends. Also covers protection of diplomatic missions and corrective services</t>
  </si>
  <si>
    <t>Activities involved in leasing items, equipment, accommodation, premises, or real estate from another organisation, including policy and procedures</t>
  </si>
  <si>
    <t>Activities involved in provision of financial assistance to low and middle income earners to allow them to be represented in court</t>
  </si>
  <si>
    <t>Provision of legal advice, interpretation of legislation, management of legal agreements, disputes and actions. Includes legal advice received from all sources</t>
  </si>
  <si>
    <t>The activities involved in the process of making laws</t>
  </si>
  <si>
    <t>LICENSING</t>
  </si>
  <si>
    <t>Includes permit giving, authorisation and similar mechanisms of regulation</t>
  </si>
  <si>
    <t>On its establishment in 1901, the Commonwealth was authorised to make laws in respect of lighthouses, lightships, beacons and buoys. CA 10, Department of Trade and Customs was responsible for this function from 1901 until 1915. However, the responsibility for lighthouses did not transfer to the Commonwealth from the States until 1915</t>
  </si>
  <si>
    <t>Management and operation of programs to provide financial support to writers</t>
  </si>
  <si>
    <t>Development and administration of policy and procedures associated with lending money to companies and individuals</t>
  </si>
  <si>
    <t>The term Logistics is too broad for use on its own in the defence environment. USE Logistics (Air Force), Logistics (Army), Navy Support or Logistics (Defence)</t>
  </si>
  <si>
    <t>Includes Air Force support units and bases</t>
  </si>
  <si>
    <t>Includes Army support units and bases</t>
  </si>
  <si>
    <t>Includes Joint and Tri service operational support units and bases and centralised support operations</t>
  </si>
  <si>
    <t>Activities associated with upkeep, repair, servicing, and preservation of internal/external conditions of premises, vehicles, equipment, etc</t>
  </si>
  <si>
    <t>Research into and provision of information about the marine environment, including marine biology and its commercial exploitation</t>
  </si>
  <si>
    <t>All commissioned ships and shore based operational units</t>
  </si>
  <si>
    <t>Control and regulation of markets and market forces. For price control or price surveillance USE Rationing and price control</t>
  </si>
  <si>
    <t>Process of analysing, creating, and selling products and services. Includes market research, sales forecasting, advertising, media releases, promotion, pricing, and product evaluation</t>
  </si>
  <si>
    <t>Investigations into general medical administration and health issues, including research into health and medical standards</t>
  </si>
  <si>
    <t>Design, negotiations for, construction and maintenance of memorials and monuments</t>
  </si>
  <si>
    <t>Research into and provision of information about the weather and atmosphere</t>
  </si>
  <si>
    <t>Activities involved in providing welfare and social services to migrants</t>
  </si>
  <si>
    <t>Development and implementation of immigration and multicultural programs, qualifications</t>
  </si>
  <si>
    <t>Development and administration of policies and procedures to manage mining operations</t>
  </si>
  <si>
    <t>Recognition and promotion of an awareness of ethnic/cultural diversity, development of a cohesive society, including full participation of ethnic communities</t>
  </si>
  <si>
    <t>Activities involved in the production of munitions</t>
  </si>
  <si>
    <t>Planning, funding or coordination of events or festivals designed to commemorate significant events related to the history and development of Australia</t>
  </si>
  <si>
    <t>Promotion and support for national fitness</t>
  </si>
  <si>
    <t>Identification, description and protection of the national heritage including the National estate and World heritage concerns</t>
  </si>
  <si>
    <t>Preservation and study of areas designated as national parks</t>
  </si>
  <si>
    <t>Administration of policy and procedures to select young men to serve in the armed forces</t>
  </si>
  <si>
    <t>Coordination and control of national responses to natural disasters such as the 1974 Darwin cyclone and provision of emergency / rescue services in the major territories</t>
  </si>
  <si>
    <t>Management of Australia's sea defence forces</t>
  </si>
  <si>
    <t>Centralised policy making areas within the Navy</t>
  </si>
  <si>
    <t>Management of naval units and related shore-based training and support establishments</t>
  </si>
  <si>
    <t>Includes all commissioned and non commissioned shore establishments</t>
  </si>
  <si>
    <t>Management of the provision of nursing services</t>
  </si>
  <si>
    <t>Health and safety in the workplace, including industrial inspections and the promotion of ergonomic practices</t>
  </si>
  <si>
    <t>Investigation of complaints by individuals against government agency decisions, processes and behaviour</t>
  </si>
  <si>
    <t>Activities involved in the manufacture of artillery and military supplies</t>
  </si>
  <si>
    <t>Aid to overseas students studying in Australia, development programs within other countries and international relief</t>
  </si>
  <si>
    <t>Establishment, maintenance and preservation of areas of land designated as parks</t>
  </si>
  <si>
    <t>Activities associated with the day-to-day running of the House of Representatives meeting chamber and the Senate meeting chamber</t>
  </si>
  <si>
    <t>Execution of the parliamentary process in the House of Representatives and the Senate and overall management of the various standing and select Committees. USE function terms that relate to the area of investigation for specific committees. USE Collection Management for the Parliamentary Library</t>
  </si>
  <si>
    <t>Development and administration of policies and procedures for managing the movement of sea and air passengers through Australian ports</t>
  </si>
  <si>
    <t>Policy and issue of passports or other travel documentation for Australians visiting overseas. USE Visas for management and issue of visas for incoming travellers</t>
  </si>
  <si>
    <t>Research, regulation and support for the dairy and livestock industry</t>
  </si>
  <si>
    <t>Management and regulation of the use of patents and trademarks</t>
  </si>
  <si>
    <t>Activities associated with the scientific study, identification and treatment of bodily disease</t>
  </si>
  <si>
    <t>Provision of pensions, supplements and allowances to aged, disadvantaged or disabled persons. For War or Defence Service pensions USE Veterans' Affairs</t>
  </si>
  <si>
    <t>Activities involved in the management of personal case files</t>
  </si>
  <si>
    <t>Management of all employees within an organisation, including development, implementation and monitoring of policies and procedures. Includes administration of staff travel activities and provision of child care</t>
  </si>
  <si>
    <t>Research into, certification and manufacture of drugs, prosthetics and other medical aids</t>
  </si>
  <si>
    <t>Activities involved in formulating ways in which objectives can be achieved</t>
  </si>
  <si>
    <t>The enforcement of law and maintenance of public order. For overseas Peace keeping forces USE International relations</t>
  </si>
  <si>
    <t>POLICY DEVELOPMENT</t>
  </si>
  <si>
    <t>Includes procedural development</t>
  </si>
  <si>
    <t>Management of safety and operational activities of Australian ports, both sea and air</t>
  </si>
  <si>
    <t>Covers provision of postal services and the production and printing of stamps</t>
  </si>
  <si>
    <t>Coordination, support for and operation of preschool education</t>
  </si>
  <si>
    <t>Coordination, support for and operation of primary education</t>
  </si>
  <si>
    <t>Primary industries, except mining. For animal and plant quarantine USE Quarantine</t>
  </si>
  <si>
    <t>Custody of enemy prisoners in Australia and information or other activities relating to Australian personnel captured overseas</t>
  </si>
  <si>
    <t>Management of land, and working, storage and living space within premises, and the acquisition, construction, fitting-out, maintenance, and disposal of property. Includes owned, rented or leased property of any kind</t>
  </si>
  <si>
    <t>Security and protection of Commonwealth premises and facilities, including nightwatchmen services for government factories and guards for diplomatic missions</t>
  </si>
  <si>
    <t>Overseas and domestic borrowing by Australian governments and their agencies</t>
  </si>
  <si>
    <t>Operational activities of the Australian Public Service, including working conditions and conditions of service</t>
  </si>
  <si>
    <t>Covers administration and provision of public utilities or municipal services in mainland and external territories</t>
  </si>
  <si>
    <t>Publishing and printing activities of the government, including distribution of publications</t>
  </si>
  <si>
    <t>Includes programs and facilities for the isolation/ treatment of people with highly infectious diseases and quarantine of local and imported livestock and plant species</t>
  </si>
  <si>
    <t>Management, regulation, and provision of radio broadcasting services</t>
  </si>
  <si>
    <t>Construction, management and operation of rail systems</t>
  </si>
  <si>
    <t>Control of prices or commodities in war or peace time</t>
  </si>
  <si>
    <t>Development and promotion of tourism, national fitness, sports and other recreational activities, such as parks</t>
  </si>
  <si>
    <t>Activities involved in recruiting staff, including development of policy and procedures for advertising vacancies, and the handling of applications, interviews, selection, culling and appointment</t>
  </si>
  <si>
    <t>Support, recognition or services for political, religious and/or ethnic groups seeking refuge from persecution. USE Internees for people interned during war</t>
  </si>
  <si>
    <t>Planning, development and implementation of policies covering decentralisation, rural services and the design of rural towns and infrastructure. USE Land Transport or Works for capital projects in rural areas.</t>
  </si>
  <si>
    <t>Retraining and restoring mobility or other functions of the disabled, provision of prosthetic appliances</t>
  </si>
  <si>
    <t>The process of relocation of an organisation or individual</t>
  </si>
  <si>
    <t>Development and implementation of programs to resettle returned service personnel and to provide social and medical assistance</t>
  </si>
  <si>
    <t>Management of hospitals which provide medical assistance and services to returned servicemen and women</t>
  </si>
  <si>
    <t>Management and coordination of procedures for effecting air-sea rescue activities</t>
  </si>
  <si>
    <t>Generic activity. SEE also Defence Research or Scientific Research or Social and Economic Research</t>
  </si>
  <si>
    <t>Development and regulation of resource related industries. Includes control over practices and research into renewable energy sources. For impact of resource extraction on the natural environment USE ENVIRONMENT</t>
  </si>
  <si>
    <t>Development, implementation and monitoring of policies and procedures to ensure the safety of those who travel by road</t>
  </si>
  <si>
    <t>Construction, management and regulation of road networks, including licensing of vehicles</t>
  </si>
  <si>
    <t>Investigations conducted under the provisions of the Royal Commissions Act</t>
  </si>
  <si>
    <t>Development and promotion of science research and standards, land and sea survey and mapping, management of science programs including meteorology and space science</t>
  </si>
  <si>
    <t>Creation and implementation of policy and guidelines regarding scientific research and investigations, including the conduct of research, but excluding scientific experiments of a defence nature. For defence science USE Defence research</t>
  </si>
  <si>
    <t>Development, implementation and monitoring of policies and procedures to ensure the safety of those who travel on the sea</t>
  </si>
  <si>
    <t>Regulation of sea lanes and their users, including certification and licensing of ships and crews</t>
  </si>
  <si>
    <t>Coordination, support for and operation of secondary and technical schools and colleges</t>
  </si>
  <si>
    <t>Government factories and Commonwealth involvement in the manufacturing sector (not related to Defence). Includes textiles, motor vehicles, electronics and consumer durables</t>
  </si>
  <si>
    <t>Covers the activities of the Australian intelligence community. Includes information and advice affecting Australia's internal security, defences,</t>
  </si>
  <si>
    <t>Construction of water craft of all sizes and functions</t>
  </si>
  <si>
    <t>Development and implementation of demographic surveys, census and provision of statistical information</t>
  </si>
  <si>
    <t>Provision of community and welfare services, administration of pensions and allowances and regulation of health insurance industry including government health related subsidies</t>
  </si>
  <si>
    <t>Research into and provision of information about space and the space industry</t>
  </si>
  <si>
    <t>Research into, promotion, funding and other support of professional or amateur sport</t>
  </si>
  <si>
    <t>Development, implementation, and monitoring of industry or organisation benchmarks for services and processes that enhance effectiveness and efficiency</t>
  </si>
  <si>
    <t>Activities associated with the collection of statistical information</t>
  </si>
  <si>
    <t>Activities involved in the provision of financial assistance to both secondary and tertiary students</t>
  </si>
  <si>
    <t>Programs for national superannuation or the coordination and encouragement of portable nongovernment superannuation schemes</t>
  </si>
  <si>
    <t>Development and management of programs to gather geographical and topographical information about Australia's land and sea. For demographic surveys and census functions USE Social and economic research</t>
  </si>
  <si>
    <t>Management of processes for taxing imports and exports</t>
  </si>
  <si>
    <t>Income tax and other forms of direct or indirect taxation</t>
  </si>
  <si>
    <t>Management and regulation of telecommunications activities</t>
  </si>
  <si>
    <t>Management, regulation, and provision of television broadcasting services</t>
  </si>
  <si>
    <t>All activities relating to mainland and external territories, including the National Capital. Includes claims for compensation for land degradation</t>
  </si>
  <si>
    <t>Coordination, support for and operation of universities, technical and further education colleges and colleges of advanced education</t>
  </si>
  <si>
    <t>Research into, support for and promotion of tourism and the tourist industry. For promotional campaigns of Australia USE Government media</t>
  </si>
  <si>
    <t>Exports and imports of resources and manufactured goods. Regulation of industry protection and subsidy schemes and control of imports through customs services</t>
  </si>
  <si>
    <t>Administration of policy and procedures designed to protect consumers from unethical and illegal business practices</t>
  </si>
  <si>
    <t>Administration of procedures designed to assess individual levels of trade skills</t>
  </si>
  <si>
    <t>Activities associated with the provision of training courses to trade union members</t>
  </si>
  <si>
    <t>Air Force reserve and training units and establishments</t>
  </si>
  <si>
    <t>Army reserve and training units and establishments</t>
  </si>
  <si>
    <t>Public and private transport but excluding infrastructure activity such as road building. Also includes management of transport facilities such as lighthouses and airports</t>
  </si>
  <si>
    <t>Planning, development and implementation of policies covering design and use of metropolitan areas. See also Regional Development for planning of rural centres</t>
  </si>
  <si>
    <t>Activities associated with determining the value of property, equipment, and other resources</t>
  </si>
  <si>
    <t>Support for war veterans and their dependents, including determination of eligibility, provision of hospitals and geriatric care facilities. For Service pensions USE Pensions and benefits. For War service homes USE Defence Service Home Schemes</t>
  </si>
  <si>
    <t>Research, regulation and support for the wine and brandy industry</t>
  </si>
  <si>
    <t>For development and funding of technical and vocational training schemes. USE Education for school or university based education policy and funding. For vocational training schemes for ex service personnel USE Repatriation. SEE ALSO Training (Army) or Training (Air Force) or Navy Support</t>
  </si>
  <si>
    <t>Design, construction, and maintenance of memorials to participants and casualties in war</t>
  </si>
  <si>
    <t>Coordination and management of measures to ensure the security of the nation during times of war</t>
  </si>
  <si>
    <t>Management of procedures and processes for disposal of waste of all kinds</t>
  </si>
  <si>
    <t>Development and management of policies and procedures aimed at ensuring the most efficient and effective use of water resources, including management and construction of dams and water catchment areas</t>
  </si>
  <si>
    <t>Activities associated with the development and implementation of standards for weights and measures</t>
  </si>
  <si>
    <t>Determination of Government policy on construction and infrastructure projects including railways, housing and offices. Also includes provision of municipal services to mainland territories and development of programs to foster urban and regional development</t>
  </si>
  <si>
    <t>Activities associated with the scientific collection, study, and classification of animals</t>
  </si>
  <si>
    <t>TERM TYPE</t>
  </si>
  <si>
    <t>Activities involved in investigating or enquiring into a subject or area of interest in order to discover facts, principles, etc. to assist in the development of projects, standards, guidelines, etc., and the business activities of an organisation in general. SEE  also Defence Research or Scientific Research or Social and Ecomonic Research</t>
  </si>
  <si>
    <t>All activities associated with the development and implementation of training programs. USE Vocational Training Schemes for development and funding of technical and vocational training schemes. USE Education for school or university based education policy and funding. For vocational training schemes for ex service personnel USE Repatriation. SEE also Training (Army) or Training (Air Force) or Navy Support</t>
  </si>
  <si>
    <t>valid thesaurus term = 'preferred term'</t>
  </si>
  <si>
    <t xml:space="preserve">equals =  For &lt;THT_TERM&gt;, Use Preferred Term: &lt;THT_TERM_RELATED_TO&gt; </t>
  </si>
  <si>
    <t>narrow term = &lt;THT_TERM&gt; is the Broad Term of which: &lt;THT_TERM_RELATED_TO&gt; is a narrower term</t>
  </si>
  <si>
    <t>[?] synonym (legacy)</t>
  </si>
  <si>
    <t>related term = &lt;THT_TERM&gt; is related to: &lt;THT_TERM_RELATED_TO&gt;</t>
  </si>
  <si>
    <t>prefLabel</t>
  </si>
  <si>
    <t>URI-ID</t>
  </si>
  <si>
    <t>related-term-URI-ID</t>
  </si>
  <si>
    <t>SKOS relation</t>
  </si>
  <si>
    <t>topconcept</t>
  </si>
  <si>
    <t>RDF</t>
  </si>
  <si>
    <t>full relation</t>
  </si>
  <si>
    <t>:act-police a skos:Concept ; skos:prefLabel #Act Police# ; :inScheme :vocab ; skos:topConceptOf :vocab ; skos:description ## .</t>
  </si>
  <si>
    <t>:administrative-law a skos:Concept ; skos:prefLabel #Administrative Law# ; :inScheme :vocab ; skos:topConceptOf :vocab ; skos:description #Provision of legal advice, formulation of legislation, management of the Commonwealth Law Court system including provision of legal aid services. Also includes enforcement of law and order through the Commonwealth policing responsibility and protection of the civil and consumer rights of individuals# .</t>
  </si>
  <si>
    <t>:administrative-services a skos:Concept ; skos:prefLabel #Administrative Services# ; :inScheme :vocab ; skos:topConceptOf :vocab ; skos:description #Functions relating to the provision of services to the Commonwealth Government and general public, including leasing, purchasing, storage, protection of government and diplomatic buildings and archives# .</t>
  </si>
  <si>
    <t>:agriculture a skos:Concept ; skos:prefLabel #Agriculture# ; :inScheme :vocab ; skos:topConceptOf :vocab ; skos:description #Research, regulation and support for agriculture, including the marketing, testing of crops and financial support and subsidies# .</t>
  </si>
  <si>
    <t>:air-force a skos:Concept ; skos:prefLabel #Air Force# ; :inScheme :vocab ; skos:topConceptOf :vocab ; skos:description #Management of Australia's air defence forces# .</t>
  </si>
  <si>
    <t>:air-force-administration a skos:Concept ; skos:prefLabel #Air Force Administration# ; :inScheme :vocab ; skos:topConceptOf :vocab ; skos:description #Centralised policy making areas within the Air Force# .</t>
  </si>
  <si>
    <t>:air-force-commands a skos:Concept ; skos:prefLabel #Air Force Commands# ; :inScheme :vocab ; skos:topConceptOf :vocab ; skos:description #Flying units and related training and support establishments and units# .</t>
  </si>
  <si>
    <t>:air-operations a skos:Concept ; skos:prefLabel #Air Operations# ; :inScheme :vocab ; skos:topConceptOf :vocab ; skos:description #Flying and operational units, including military airports and bases. For civilian airports USE Airports# .</t>
  </si>
  <si>
    <t>:air-safety a skos:Concept ; skos:prefLabel #Air Safety# ; :inScheme :vocab ; skos:topConceptOf :vocab ; skos:description #Development, implementation, and monitoring of policies and procedures for ensuring safety of airline operators, flying crew and passengers# .</t>
  </si>
  <si>
    <t>:air-transport a skos:Concept ; skos:prefLabel #Air Transport# ; :inScheme :vocab ; skos:topConceptOf :vocab ; skos:description #Public and private non military aviation, including transport companies, policy making bodies and facilities such as airports. For military airports and bases USE Air Force Commands# .</t>
  </si>
  <si>
    <t>:airport-services a skos:Concept ; skos:prefLabel #Airport Services# ; :inScheme :vocab ; skos:topConceptOf :vocab ; skos:description #Civilian airport management and operation. For military airports USE Air Force Commands# .</t>
  </si>
  <si>
    <t>:analytical-services a skos:Concept ; skos:prefLabel #Analytical Services# ; :inScheme :vocab ; skos:topConceptOf :vocab ; skos:description #Provision of laboratory and testing / analytical services for the government# .</t>
  </si>
  <si>
    <t>:arbitration a skos:Concept ; skos:prefLabel #Arbitration# ; :inScheme :vocab ; skos:topConceptOf :vocab ; skos:description #Research into, policy for and conduct of conciliation and arbitration of industrial disputes# .</t>
  </si>
  <si>
    <t>:archives-administration a skos:Concept ; skos:prefLabel #Archives Administration# ; :inScheme :vocab ; skos:topConceptOf :vocab ; skos:description #Organisations managing Commonwealth and related records and providing access to the heritage of the Commonwealth, including, manuscripts, film and sound archives.# .</t>
  </si>
  <si>
    <t>:army a skos:Concept ; skos:prefLabel #Army# ; :inScheme :vocab ; skos:topConceptOf :vocab ; skos:description #Management of Australia's land defence forces# .</t>
  </si>
  <si>
    <t>:army-administration a skos:Concept ; skos:prefLabel #Army Administration# ; :inScheme :vocab ; skos:topConceptOf :vocab ; skos:description #Centralised policy making areas for the Army# .</t>
  </si>
  <si>
    <t>:army-commands a skos:Concept ; skos:prefLabel #Army Commands# ; :inScheme :vocab ; skos:topConceptOf :vocab ; skos:description #Military and related headquarter, training and support command establishments and units# .</t>
  </si>
  <si>
    <t>:arts-development a skos:Concept ; skos:prefLabel #Arts Development# ; :inScheme :vocab ; skos:topConceptOf :vocab ; skos:description #Funding and support for the arts, including film, fine arts and the performing arts. USE Censorship for controls on release of publications and films# .</t>
  </si>
  <si>
    <t>:audit a skos:Concept ; skos:prefLabel #Audit# ; :inScheme :vocab ; skos:topConceptOf :vocab ; skos:description #Auditing and financial scrutiny of government operations, including departments, and autonomous or independent bodies# .</t>
  </si>
  <si>
    <t>:australian-capital-territory a skos:Concept ; skos:prefLabel #Australian Capital Territory# ; :inScheme :vocab ; skos:topConceptOf :vocab ; skos:description ## .</t>
  </si>
  <si>
    <t>:banking a skos:Concept ; skos:prefLabel #Banking# ; :inScheme :vocab ; skos:topConceptOf :vocab ; skos:description #Central banking activities of the Federal Government and merchant, trading, development or savings bank activities. Also includes loans and savings programs administered by the banking industry and foreign exchange# .</t>
  </si>
  <si>
    <t>:bankruptcy a skos:Concept ; skos:prefLabel #Bankruptcy# ; :inScheme :vocab ; skos:topConceptOf :vocab ; skos:description #Development and administration of legislation relating to bankruptcy# .</t>
  </si>
  <si>
    <t>:botany a skos:Concept ; skos:prefLabel #Botany# ; :inScheme :vocab ; skos:topConceptOf :vocab ; skos:description #Activities associated with the scientific collection, study, and classification of plant# .</t>
  </si>
  <si>
    <t>:bounties a skos:Concept ; skos:prefLabel #Bounties# ; :inScheme :vocab ; skos:topConceptOf :vocab ; skos:description #Programs to encourage products and exports through insurance and bounties and other financial schemes# .</t>
  </si>
  <si>
    <t>:broadcasting a skos:Concept ; skos:prefLabel #Broadcasting# ; :inScheme :vocab ; skos:topConceptOf :vocab ; skos:description #Management and regulation of radio and television broadcasting including government run stations# .</t>
  </si>
  <si>
    <t>:building a skos:Concept ; skos:prefLabel #Building# ; :inScheme :vocab ; skos:topConceptOf :vocab ; skos:description #Policy, planning, design, construction and maintenance of government buildings and facilities# .</t>
  </si>
  <si>
    <t>:cabinet a skos:Concept ; skos:prefLabel #Cabinet# ; :inScheme :vocab ; skos:topConceptOf :vocab ; skos:description #Provision of secretariat services to Cabinet, Cabinet Committees and special wartime Cabinets# .</t>
  </si>
  <si>
    <t>:canberra a skos:Concept ; skos:prefLabel #Canberra# ; :inScheme :vocab ; skos:topConceptOf :vocab ; skos:description ## .</t>
  </si>
  <si>
    <t>:censorship a skos:Concept ; skos:prefLabel #Censorship# ; :inScheme :vocab ; skos:topConceptOf :vocab ; skos:description #Control of ideas, images and other information disseminated in an electronic, verbal or print form. Also includes peace and wartime censorship# .</t>
  </si>
  <si>
    <t>:ceremonial-functions a skos:Concept ; skos:prefLabel #Ceremonial Functions# ; :inScheme :vocab ; skos:topConceptOf :vocab ; skos:description #Includes government involvement in state ceremonial affairs, Imperial and Australian honours and decorations, official ceremonial, protocol, gifts and pageantry# .</t>
  </si>
  <si>
    <t>:child-welfare a skos:Concept ; skos:prefLabel #Child Welfare# ; :inScheme :vocab ; skos:topConceptOf :vocab ; skos:description #Includes child support maintenance# .</t>
  </si>
  <si>
    <t>:citizenship a skos:Concept ; skos:prefLabel #Citizenship# ; :inScheme :vocab ; skos:topConceptOf :vocab ; skos:description #Identification of Australian citizens by recording individuals born/died in Australia or those born of Australian parentage overseas and registered at an Australian Embassy/High Commission, naturalization of foreign citizens. For relations with Expatriates USE Government Representation Overseas. Registers for Births, Deaths and Marriages are held by State/Territory Governments.# .</t>
  </si>
  <si>
    <t>:civil-engineering a skos:Concept ; skos:prefLabel #Civil Engineering# ; :inScheme :vocab ; skos:topConceptOf :vocab ; skos:description #Policy, planning, design, construction and maintenance of the infrastructure and related tasks, including dams, railways and road construction# .</t>
  </si>
  <si>
    <t>:coastal-surveillance a skos:Concept ; skos:prefLabel #Coastal Surveillance# ; :inScheme :vocab ; skos:topConceptOf :vocab ; skos:description #Activities associated with observing Australia's coasts in order to stop people and goods entering illegall# .</t>
  </si>
  <si>
    <t>:collection-management a skos:Concept ; skos:prefLabel #Collection Management# ; :inScheme :vocab ; skos:topConceptOf :vocab ; skos:description #Activities associated with managing collections (books, objects, relics, etc.) held for use by internal and/or external clients# .</t>
  </si>
  <si>
    <t>:colonial-administration a skos:Concept ; skos:prefLabel #Colonial Administration# ; :inScheme :vocab ; skos:topConceptOf :vocab ; skos:description #In 1901 the Commonwealth Government inherited several functions previously carried out by the Colonies such as the Colony of New South Wales. Examples of these functions include Postal services, operation of Lighthouses and Customs# .</t>
  </si>
  <si>
    <t>:committees-of-inquiry a skos:Concept ; skos:prefLabel #Committees Of Inquiry# ; :inScheme :vocab ; skos:topConceptOf :vocab ; skos:description #Independent investigations and reviews established for specific purposes and abolished on completion of their tasks# .</t>
  </si>
  <si>
    <t>:commonwealth-state-relations a skos:Concept ; skos:prefLabel #Commonwealth State Relations# ; :inScheme :vocab ; skos:topConceptOf :vocab ; skos:description #Includes joint consultative bodies such as the River Murray Commission and organisations responsible for distributing Commonwealth funds to the States through grants or loans# .</t>
  </si>
  <si>
    <t>:communications a skos:Concept ; skos:prefLabel #Communications# ; :inScheme :vocab ; skos:topConceptOf :vocab ; skos:description #Electronic and print media and publishing, postal or telecommunications operations of the government (eg Australia Post). Also includes operation of government broadcasting stations and regulation of the broadcasting industry# .</t>
  </si>
  <si>
    <t>:community-services a skos:Concept ; skos:prefLabel #Community Services# ; :inScheme :vocab ; skos:topConceptOf :vocab ; skos:description #Activities associated with the provision of health and welfare services to the community, administration of pensions and allowances, and regulation of the health insurance industry. Includes provision of child care services# .</t>
  </si>
  <si>
    <t>:compensation-schemes a skos:Concept ; skos:prefLabel #Compensation Schemes# ; :inScheme :vocab ; skos:topConceptOf :vocab ; skos:description #National compensation schemes including policy issues. Includes compensation schemes for specific categories of workers (eg Seamen)# .</t>
  </si>
  <si>
    <t>:conservation a skos:Concept ; skos:prefLabel #Conservation# ; :inScheme :vocab ; skos:topConceptOf :vocab ; skos:description #Research into, provision of information about and protection of the natural environment. For conservation of the National estate USE National heritage# .</t>
  </si>
  <si>
    <t>:construction a skos:Concept ; skos:prefLabel #Construction# ; :inScheme :vocab ; skos:topConceptOf :vocab ; skos:description #Government involvement in the construction area, including commercial and domestic buildings# .</t>
  </si>
  <si>
    <t>:consular-services a skos:Concept ; skos:prefLabel #Consular Services# ; :inScheme :vocab ; skos:topConceptOf :vocab ; skos:description #Management of the provision of diplomatic services representing Australia in overseas locations# .</t>
  </si>
  <si>
    <t>:consumer-affairs a skos:Concept ; skos:prefLabel #Consumer Affairs# ; :inScheme :vocab ; skos:topConceptOf :vocab ; skos:description #Arrangement for the protection of consumers and the redress of their complaints# .</t>
  </si>
  <si>
    <t>:copyright a skos:Concept ; skos:prefLabel #Copyright# ; :inScheme :vocab ; skos:topConceptOf :vocab ; skos:description #Recognition of intellectual property rights and administration of related legislation# .</t>
  </si>
  <si>
    <t>:corporate-affairs a skos:Concept ; skos:prefLabel #Corporate Affairs# ; :inScheme :vocab ; skos:topConceptOf :vocab ; skos:description #Monitoring and ensuring compliance with Australian corporate legislation,# .</t>
  </si>
  <si>
    <t>:corrective-services a skos:Concept ; skos:prefLabel #Corrective Services# ; :inScheme :vocab ; skos:topConceptOf :vocab ; skos:description #Administration and management of prisons and the prison system# .</t>
  </si>
  <si>
    <t>:court-reporting a skos:Concept ; skos:prefLabel #Court Reporting# ; :inScheme :vocab ; skos:topConceptOf :vocab ; skos:description #Activities involved in making transcripts of court proceedings and preparing them for publication# .</t>
  </si>
  <si>
    <t>:courts-and-tribunals a skos:Concept ; skos:prefLabel #Courts And Tribunals# ; :inScheme :vocab ; skos:topConceptOf :vocab ; skos:description ## .</t>
  </si>
  <si>
    <t>:courts-martial a skos:Concept ; skos:prefLabel #Courts Martial# ; :inScheme :vocab ; skos:topConceptOf :vocab ; skos:description #Prosecution of members of the armed services by courts comprised of officers of the defence services# .</t>
  </si>
  <si>
    <t>:criminology a skos:Concept ; skos:prefLabel #Criminology# ; :inScheme :vocab ; skos:topConceptOf :vocab ; skos:description #Activities associated with research into crime and criminal behaviour# .</t>
  </si>
  <si>
    <t>:cultural-affairs a skos:Concept ; skos:prefLabel #Cultural Affairs# ; :inScheme :vocab ; skos:topConceptOf :vocab ; skos:description #Government involvement in the management, operation and support for the arts and cultural organisations such as museums, libraries and art galleries# .</t>
  </si>
  <si>
    <t>:currency a skos:Concept ; skos:prefLabel #Currency# ; :inScheme :vocab ; skos:topConceptOf :vocab ; skos:description #Activities relating to the production of Australian bank notes, coins and bonds# .</t>
  </si>
  <si>
    <t>:curriculum-development a skos:Concept ; skos:prefLabel #Curriculum Development# ; :inScheme :vocab ; skos:topConceptOf :vocab ; skos:description #Research into and creation of programs relating to teaching methods, curriculum and education evaluation# .</t>
  </si>
  <si>
    <t>:customs a skos:Concept ; skos:prefLabel #Customs# ; :inScheme :vocab ; skos:topConceptOf :vocab ; skos:description #Customs, excise and tariffs on imports and exports. Provision of custom related services and surveillance and inspection of goods arriving into Australia# .</t>
  </si>
  <si>
    <t>:defence a skos:Concept ; skos:prefLabel #Defence# ; :inScheme :vocab ; skos:topConceptOf :vocab ; skos:description #Administration and development of Defence policy in time of peace or war. Includes military protection of Australia and the coordination of natural disaster services, the management of the defence industries infrastructure, defence scientific research and the collection of information of a strategic nature.# .</t>
  </si>
  <si>
    <t>:defence-administration a skos:Concept ; skos:prefLabel #Defence Administration# ; :inScheme :vocab ; skos:topConceptOf :vocab ; skos:description #Administration of all elements of the Defence bureaucracy in times of peace and war# .</t>
  </si>
  <si>
    <t>:defence-coordination a skos:Concept ; skos:prefLabel #Defence Coordination# ; :inScheme :vocab ; skos:topConceptOf :vocab ; skos:description #Coordination of the deployment of military forces in times of peace and war# .</t>
  </si>
  <si>
    <t>:defence-forces a skos:Concept ; skos:prefLabel #Defence Forces# ; :inScheme :vocab ; skos:topConceptOf :vocab ; skos:description #Military protection of Australia and the coordination of natural disaster services. Includes wartime coordination and management of civilians for dealing with enemy action (especially air raids)# .</t>
  </si>
  <si>
    <t>:defence-industries a skos:Concept ; skos:prefLabel #Defence Industries# ; :inScheme :vocab ; skos:topConceptOf :vocab ; skos:description #Defence related manufacturing activities undertaken by the government# .</t>
  </si>
  <si>
    <t>:defence-intelligence a skos:Concept ; skos:prefLabel #Defence Intelligence# ; :inScheme :vocab ; skos:topConceptOf :vocab ; skos:description #Collection of information of a strategic nature and its assessment. Includes the collection, by electronic methods, of intelligence on foreign countries# .</t>
  </si>
  <si>
    <t>:defence-research a skos:Concept ; skos:prefLabel #Defence Research# ; :inScheme :vocab ; skos:topConceptOf :vocab ; skos:description #Research into, and development of, scientific and industrial research relating to the defence of Australia# .</t>
  </si>
  <si>
    <t>:defence-service-home-schemes a skos:Concept ; skos:prefLabel #Defence Service Home Schemes# ; :inScheme :vocab ; skos:topConceptOf :vocab ; skos:description #Administration of programs aimed at providing low cost housing to Defence force personnel# .</t>
  </si>
  <si>
    <t>:dental-services a skos:Concept ; skos:prefLabel #Dental Services# ; :inScheme :vocab ; skos:topConceptOf :vocab ; skos:description #Activities involved with provision of dental services to low and middle income earners# .</t>
  </si>
  <si>
    <t>:deportation a skos:Concept ; skos:prefLabel #Deportation# ; :inScheme :vocab ; skos:topConceptOf :vocab ; skos:description #Activities involved in removal of unwanted persons to another country# .</t>
  </si>
  <si>
    <t>:deportations a skos:Concept ; skos:prefLabel #Deportations# ; :inScheme :vocab ; skos:topConceptOf :vocab ; skos:description ## .</t>
  </si>
  <si>
    <t>:disability-services a skos:Concept ; skos:prefLabel #Disability Services# ; :inScheme :vocab ; skos:topConceptOf :vocab ; skos:description #Development, implementation and administration of policies and programs directed at providing health and welfare services to people with disabilities# .</t>
  </si>
  <si>
    <t>:earth-sciences a skos:Concept ; skos:prefLabel #Earth Sciences# ; :inScheme :vocab ; skos:topConceptOf :vocab ; skos:description #Research into and provision of information about geology, geophysics and geoscience# .</t>
  </si>
  <si>
    <t>:education a skos:Concept ; skos:prefLabel #Education# ; :inScheme :vocab ; skos:topConceptOf :vocab ; skos:description #Commonwealth area of responsibility for education, including scholarships, programs to assist students, particularly through grants to individuals, educational institutions and curriculum development. For scholarships to overseas students studying in Australia USE Overseas aid programs# .</t>
  </si>
  <si>
    <t>:electoral-matters a skos:Concept ; skos:prefLabel #Electoral Matters# ; :inScheme :vocab ; skos:topConceptOf :vocab ; skos:description #Function of government covers the activities associated with conducting elections and referendums and maintenance of electoral rolls.  Includes administration of compulsory voting and enrolment procedures, provision of means to vote, such as ballot papers and other polling material, and scruting of electoral processes.  Also encompasses provision of electoral information and electoral education programs. See also CONSTITUTIONAL REFERENDA.# .</t>
  </si>
  <si>
    <t>:emergency-services a skos:Concept ; skos:prefLabel #Emergency Services# ; :inScheme :vocab ; skos:topConceptOf :vocab ; skos:description #Includes accident response, natural disaster response and safety programs. USE also Rescue Coordination# .</t>
  </si>
  <si>
    <t>:employment a skos:Concept ; skos:prefLabel #Employment# ; :inScheme :vocab ; skos:topConceptOf :vocab ; skos:description #Research into and administration of the labour market, including employment services and technical training schemes# .</t>
  </si>
  <si>
    <t>:energy a skos:Concept ; skos:prefLabel #Energy# ; :inScheme :vocab ; skos:topConceptOf :vocab ; skos:description #Exploitation, exploration and research into the identification, extraction, distribution and use of energy resources, including coal, gas and oil# .</t>
  </si>
  <si>
    <t>:environment a skos:Concept ; skos:prefLabel #Environment# ; :inScheme :vocab ; skos:topConceptOf :vocab ; skos:description #Policy, development and research into the natural environment and the national estate, including world heritage concerns. For industries impacting on the environment USE Primary industries OR Secondary industries# .</t>
  </si>
  <si>
    <t>:environmental-monitoring a skos:Concept ; skos:prefLabel #Environmental Monitoring# ; :inScheme :vocab ; skos:topConceptOf :vocab ; skos:description #Programs and procedures for monitoring environmental quality and the effects of business processes on the environment# .</t>
  </si>
  <si>
    <t>:equity-programs a skos:Concept ; skos:prefLabel #Equity Programs# ; :inScheme :vocab ; skos:topConceptOf :vocab ; skos:description #Development, implementation and monitoring of workplace programs designed to assist members of disadvantaged groups to overcome past or present disadvantage# .</t>
  </si>
  <si>
    <t>:excise a skos:Concept ; skos:prefLabel #Excise# ; :inScheme :vocab ; skos:topConceptOf :vocab ; skos:description #Activities involved in the administration and collection of duties and taxes levied on products sold within Australia# .</t>
  </si>
  <si>
    <t>:exports-and-imports a skos:Concept ; skos:prefLabel #Exports And Imports# ; :inScheme :vocab ; skos:topConceptOf :vocab ; skos:description #Programs relating to exports and imports of resources and manufactured goods# .</t>
  </si>
  <si>
    <t>:expositions a skos:Concept ; skos:prefLabel #Expositions# ; :inScheme :vocab ; skos:topConceptOf :vocab ; skos:description #Activities involved in participation in Expositions# .</t>
  </si>
  <si>
    <t>:external-security a skos:Concept ; skos:prefLabel #External Security# ; :inScheme :vocab ; skos:topConceptOf :vocab ; skos:description #Collection of information of the political, military or economic situations of foreign countries and its interpretation# .</t>
  </si>
  <si>
    <t>:extraditions a skos:Concept ; skos:prefLabel #Extraditions# ; :inScheme :vocab ; skos:topConceptOf :vocab ; skos:description #Activities involved in bringing individuals accused of crimes back to Australia in order to try them# .</t>
  </si>
  <si>
    <t>:family-law a skos:Concept ; skos:prefLabel #Family Law# ; :inScheme :vocab ; skos:topConceptOf :vocab ; skos:description #Activities involved in administering those laws which apply to familial relationships# .</t>
  </si>
  <si>
    <t>:federal-capital-territory a skos:Concept ; skos:prefLabel #Federal Capital Territory# ; :inScheme :vocab ; skos:topConceptOf :vocab ; skos:description ## .</t>
  </si>
  <si>
    <t>:federal-law a skos:Concept ; skos:prefLabel #Federal Law# ; :inScheme :vocab ; skos:topConceptOf :vocab ; skos:description #Activities involved in administration of those laws which have federal application# .</t>
  </si>
  <si>
    <t>:field-force-army a skos:Concept ; skos:prefLabel #Field Force (Army)# ; :inScheme :vocab ; skos:topConceptOf :vocab ; skos:description #Coordination and management of the land defence forces of Australia# .</t>
  </si>
  <si>
    <t>:film-production a skos:Concept ; skos:prefLabel #Film Production# ; :inScheme :vocab ; skos:topConceptOf :vocab ; skos:description ## .</t>
  </si>
  <si>
    <t>:financial-matters a skos:Concept ; skos:prefLabel #Financial Matters# ; :inScheme :vocab ; skos:topConceptOf :vocab ; skos:description #Determination of public policy on and regulation of taxation, superannuation, and the corporate and banking sectors; regulation of foreign investment and exchange issues. Also includes determination of Commonwealth funds to the States and Territories# .</t>
  </si>
  <si>
    <t>:fisheries-regulation a skos:Concept ; skos:prefLabel #Fisheries Regulation# ; :inScheme :vocab ; skos:topConceptOf :vocab ; skos:description #Research, regulation and support for fisheries and the fishing industry# .</t>
  </si>
  <si>
    <t>:flight-regulation a skos:Concept ; skos:prefLabel #Flight Regulation# ; :inScheme :vocab ; skos:topConceptOf :vocab ; skos:description #Development and management of policies and procedures to regulate the use of air space# .</t>
  </si>
  <si>
    <t>:foreign-investment-control a skos:Concept ; skos:prefLabel #Foreign Investment Control# ; :inScheme :vocab ; skos:topConceptOf :vocab ; skos:description #Activities associated with monitoring and controlling the amount of foreign investment in Australian property and companies# .</t>
  </si>
  <si>
    <t>:foreign-policy a skos:Concept ; skos:prefLabel #Foreign Policy# ; :inScheme :vocab ; skos:topConceptOf :vocab ; skos:description #Development of international relations, including the United Nations; diplomatic representation in overseas countries including trade and immigration. Also includes implementation of aid programs for other countries# .</t>
  </si>
  <si>
    <t>:forestry-regulation a skos:Concept ; skos:prefLabel #Forestry Regulation# ; :inScheme :vocab ; skos:topConceptOf :vocab ; skos:description #Research, regulation and support for forestry and timber industries, including woodchipping# .</t>
  </si>
  <si>
    <t>:freight a skos:Concept ; skos:prefLabel #Freight# ; :inScheme :vocab ; skos:topConceptOf :vocab ; skos:description #Management and regulation of the transport of goods# .</t>
  </si>
  <si>
    <t>:genetics a skos:Concept ; skos:prefLabel #Genetics# ; :inScheme :vocab ; skos:topConceptOf :vocab ; skos:description #Research into and development of genetic engineering techniques and processes. Includes monitoring of genetic engineering activities# .</t>
  </si>
  <si>
    <t>:goods-and-services a skos:Concept ; skos:prefLabel #Goods And Services# ; :inScheme :vocab ; skos:topConceptOf :vocab ; skos:description #Provision of services relating to purchasing, storage and disposal of office equiment or assets, but excluding accommodation or buildings, on behalf of Commonwealth Government agencies. See also PROPERTY MANAGEMENT for services relating to Commonwealth buildings, owned or leased# .</t>
  </si>
  <si>
    <t>:government-accommodation-and-catering a skos:Concept ; skos:prefLabel #Government Accommodation And Catering# ; :inScheme :vocab ; skos:topConceptOf :vocab ; skos:description #Food and residential accommodation services provided to Commonwealth employees and members of the public# .</t>
  </si>
  <si>
    <t>:government-media a skos:Concept ; skos:prefLabel #Government Media# ; :inScheme :vocab ; skos:topConceptOf :vocab ; skos:description #Coordination and management of Government advertising and publicity campaigns. For promotion of tourism USE Tourism# .</t>
  </si>
  <si>
    <t>:government-representation-overseas a skos:Concept ; skos:prefLabel #Government Representation Overseas# ; :inScheme :vocab ; skos:topConceptOf :vocab ; skos:description #This function includes all diplomatic missions overseas; diplomatic representation of Australia by ministers and special envoys, particularly of a short term and individual nature; trade representation on behalf of Australian manufacturers and primary producers. Also includes overseas social security and expatriate concerns# .</t>
  </si>
  <si>
    <t>:governor-general a skos:Concept ; skos:prefLabel #Governor General# ; :inScheme :vocab ; skos:topConceptOf :vocab ; skos:description #Representation of the Monarchy in Australia, involvement in Royal visits. For vice regal involvement in other ceremonial activities USE Ceremonial functions# .</t>
  </si>
  <si>
    <t>:grants-administration a skos:Concept ; skos:prefLabel #Grants Administration# ; :inScheme :vocab ; skos:topConceptOf :vocab ; skos:description #Administration of policies, procedures, and activities associated with applications for and distribution of grants# .</t>
  </si>
  <si>
    <t>:health a skos:Concept ; skos:prefLabel #Health# ; :inScheme :vocab ; skos:topConceptOf :vocab ; skos:description #Public health, including quarantine and health research except medical insurance and health benefit schemes. For insurance and benefit schemes USE Health insurance# .</t>
  </si>
  <si>
    <t>:health-insurance a skos:Concept ; skos:prefLabel #Health Insurance# ; :inScheme :vocab ; skos:topConceptOf :vocab ; skos:description #Regulation and operation of medical insurance schemes# .</t>
  </si>
  <si>
    <t>:health-services a skos:Concept ; skos:prefLabel #Health Services# ; :inScheme :vocab ; skos:topConceptOf :vocab ; skos:description #Covers all aspects of public health services and includes campaigns to promote public health# .</t>
  </si>
  <si>
    <t>:hearing-services a skos:Concept ; skos:prefLabel #Hearing Services# ; :inScheme :vocab ; skos:topConceptOf :vocab ; skos:description #Activities involved with provision of services to those with hearing difficulties# .</t>
  </si>
  <si>
    <t>:historic-memorials a skos:Concept ; skos:prefLabel #Historic Memorials# ; :inScheme :vocab ; skos:topConceptOf :vocab ; skos:description #Design, construction, and maintenance of memorials commemorating particular people and/or events# .</t>
  </si>
  <si>
    <t>:home-savings-schemes a skos:Concept ; skos:prefLabel #Home Savings Schemes# ; :inScheme :vocab ; skos:topConceptOf :vocab ; skos:description #Administration of schemes to provide assistance towards home ownership for low to moderate income households# .</t>
  </si>
  <si>
    <t>:horticulture a skos:Concept ; skos:prefLabel #Horticulture# ; :inScheme :vocab ; skos:topConceptOf :vocab ; skos:description #Research, regulation and support for the fruit and vegetable industry# .</t>
  </si>
  <si>
    <t>:hospitals-and-clinics a skos:Concept ; skos:prefLabel #Hospitals And Clinics# ; :inScheme :vocab ; skos:topConceptOf :vocab ; skos:description #Hospitals and clinics operated by the Commonwealth or territorial governments# .</t>
  </si>
  <si>
    <t>:house-of-representatives-committees a skos:Concept ; skos:prefLabel #House Of Representatives Committees# ; :inScheme :vocab ; skos:topConceptOf :vocab ; skos:description ## .</t>
  </si>
  <si>
    <t>:housing a skos:Concept ; skos:prefLabel #Housing# ; :inScheme :vocab ; skos:topConceptOf :vocab ; skos:description #Policy, planning, design, construction and maintenance of domestic housing and related tasks.  USE Community Services for allocation of housing for welfare purposes. USE Defence Service Home Schemes for defence related housing. USE Home Savings Schemes for programs supporting home purchasing# .</t>
  </si>
  <si>
    <t>:human-rights a skos:Concept ; skos:prefLabel #Human Rights# ; :inScheme :vocab ; skos:topConceptOf :vocab ; skos:description #Research into, protection and promotion of human rights such as privacy, including measures for redress or advancement of groups and individuals# .</t>
  </si>
  <si>
    <t>:hydroelectric a skos:Concept ; skos:prefLabel #Hydroelectric# ; :inScheme :vocab ; skos:topConceptOf :vocab ; skos:description ## .</t>
  </si>
  <si>
    <t>:hydroelectric-power a skos:Concept ; skos:prefLabel #Hydroelectric Power# ; :inScheme :vocab ; skos:topConceptOf :vocab ; skos:description ## .</t>
  </si>
  <si>
    <t>:indigeneous-people a skos:Concept ; skos:prefLabel #Indigeneous People# ; :inScheme :vocab ; skos:topConceptOf :vocab ; skos:description ## .</t>
  </si>
  <si>
    <t>:indigenous-affairs a skos:Concept ; skos:prefLabel #Indigenous Affairs# ; :inScheme :vocab ; skos:topConceptOf :vocab ; skos:description #Health and welfare of Indigenous peoples, including social, political and providing incentives for economic development# .</t>
  </si>
  <si>
    <t>:indigenous-enterprises a skos:Concept ; skos:prefLabel #Indigenous Enterprises# ; :inScheme :vocab ; skos:topConceptOf :vocab ; skos:description #Commercial enterprises run by and for the benefit of Indigenous people# .</t>
  </si>
  <si>
    <t>:indigenous-land-rights a skos:Concept ; skos:prefLabel #Indigenous Land Rights# ; :inScheme :vocab ; skos:topConceptOf :vocab ; skos:description #Function of negotiation and management of native title claims# .</t>
  </si>
  <si>
    <t>:indigenous-settlements a skos:Concept ; skos:prefLabel #Indigenous Settlements# ; :inScheme :vocab ; skos:topConceptOf :vocab ; skos:description #Management of reserves providing occupation by Indigenous peoples and liasion with missions who provided food, employment and housing for indigenous people# .</t>
  </si>
  <si>
    <t>:industrial-relations a skos:Concept ; skos:prefLabel #Industrial Relations# ; :inScheme :vocab ; skos:topConceptOf :vocab ; skos:description #Government involvement in the labour market; training and employment and national service; regulation and arbitration of working conditions and practices including promotion of safe working environments. For post war reconstruction training schemes USE Repatriation# .</t>
  </si>
  <si>
    <t>:industries a skos:Concept ; skos:prefLabel #Industries# ; :inScheme :vocab ; skos:topConceptOf :vocab ; skos:description ## .</t>
  </si>
  <si>
    <t>:inspection a skos:Concept ; skos:prefLabel #Inspection# ; :inScheme :vocab ; skos:topConceptOf :vocab ; skos:description #Administration of the process of officially examining facilities, equipment and items to ensure their compliance with agreed standards# .</t>
  </si>
  <si>
    <t>:inspection-services a skos:Concept ; skos:prefLabel #Inspection Services# ; :inScheme :vocab ; skos:topConceptOf :vocab ; skos:description ## .</t>
  </si>
  <si>
    <t>:insurance a skos:Concept ; skos:prefLabel #Insurance# ; :inScheme :vocab ; skos:topConceptOf :vocab ; skos:description #Development of policy and its administration in relation to the insurance industry# .</t>
  </si>
  <si>
    <t>:internal-security a skos:Concept ; skos:prefLabel #Internal Security# ; :inScheme :vocab ; skos:topConceptOf :vocab ; skos:description #Involves the collection of intelligence information and its interpretation and assessment within Australia# .</t>
  </si>
  <si>
    <t>:international-relations a skos:Concept ; skos:prefLabel #International Relations# ; :inScheme :vocab ; skos:topConceptOf :vocab ; skos:description #Relations with international bodies such as the United Nations, including trade and environmental groups# .</t>
  </si>
  <si>
    <t>:internees a skos:Concept ; skos:prefLabel #Internees# ; :inScheme :vocab ; skos:topConceptOf :vocab ; skos:description #Civilians or aliens either held in confinement or whose activities or property were subject to government control during World War I or World War II# .</t>
  </si>
  <si>
    <t>:investigation a skos:Concept ; skos:prefLabel #Investigation# ; :inScheme :vocab ; skos:topConceptOf :vocab ; skos:description #Activities carried out by persons empowered to inquire and report on a subject# .</t>
  </si>
  <si>
    <t>:joint-committees a skos:Concept ; skos:prefLabel #Joint Committees# ; :inScheme :vocab ; skos:topConceptOf :vocab ; skos:description ## .</t>
  </si>
  <si>
    <t>:justice-administration a skos:Concept ; skos:prefLabel #Justice Administration# ; :inScheme :vocab ; skos:topConceptOf :vocab ; skos:description #Carriage of the Commonwealth justice system, including management and operation of judicial institutions# .</t>
  </si>
  <si>
    <t>:labour-market-programs a skos:Concept ; skos:prefLabel #Labour Market Programs# ; :inScheme :vocab ; skos:topConceptOf :vocab ; skos:description #Development and administration of programs aimed at getting unemployed people back into the workforce through education, retraining, etc# .</t>
  </si>
  <si>
    <t>:land-transport a skos:Concept ; skos:prefLabel #Land Transport# ; :inScheme :vocab ; skos:topConceptOf :vocab ; skos:description #Public and private land transport, including the operation of government railways, road safety, interstate transport regulations, and motor vehicle national certification# .</t>
  </si>
  <si>
    <t>:land-use a skos:Concept ; skos:prefLabel #Land Use# ; :inScheme :vocab ; skos:topConceptOf :vocab ; skos:description #Development of policies and procedures to ensure environmentally sound and effective use of land resources# .</t>
  </si>
  <si>
    <t>:law-enforcement a skos:Concept ; skos:prefLabel #Law Enforcement# ; :inScheme :vocab ; skos:topConceptOf :vocab ; skos:description #Administration of policing function of Federal and former territory jurisdiction and research into law enforcement patterns and trends. Also covers protection of diplomatic missions and corrective services# .</t>
  </si>
  <si>
    <t>:leasing a skos:Concept ; skos:prefLabel #Leasing# ; :inScheme :vocab ; skos:topConceptOf :vocab ; skos:description #Activities involved in leasing items, equipment, accommodation, premises, or real estate from another organisation, including policy and procedures# .</t>
  </si>
  <si>
    <t>:legal a skos:Concept ; skos:prefLabel #Legal# ; :inScheme :vocab ; skos:topConceptOf :vocab ; skos:description ## .</t>
  </si>
  <si>
    <t>:legal-aid a skos:Concept ; skos:prefLabel #Legal Aid# ; :inScheme :vocab ; skos:topConceptOf :vocab ; skos:description #Activities involved in provision of financial assistance to low and middle income earners to allow them to be represented in court# .</t>
  </si>
  <si>
    <t>:legal-services a skos:Concept ; skos:prefLabel #Legal Services# ; :inScheme :vocab ; skos:topConceptOf :vocab ; skos:description #Provision of legal advice, interpretation of legislation, management of legal agreements, disputes and actions. Includes legal advice received from all sources# .</t>
  </si>
  <si>
    <t>:legislation a skos:Concept ; skos:prefLabel #Legislation# ; :inScheme :vocab ; skos:topConceptOf :vocab ; skos:description #The activities involved in the process of making laws# .</t>
  </si>
  <si>
    <t>:lighthouses a skos:Concept ; skos:prefLabel #Lighthouses# ; :inScheme :vocab ; skos:topConceptOf :vocab ; skos:description #On its establishment in 1901, the Commonwealth was authorised to make laws in respect of lighthouses, lightships, beacons and buoys. CA 10, Department of Trade and Customs was responsible for this function from 1901 until 1915. However, the responsibility for lighthouses did not transfer to the Commonwealth from the States until 1915# .</t>
  </si>
  <si>
    <t>:literature-funding a skos:Concept ; skos:prefLabel #Literature Funding# ; :inScheme :vocab ; skos:topConceptOf :vocab ; skos:description #Management and operation of programs to provide financial support to writers# .</t>
  </si>
  <si>
    <t>:loans a skos:Concept ; skos:prefLabel #Loans# ; :inScheme :vocab ; skos:topConceptOf :vocab ; skos:description #Development and administration of policy and procedures associated with lending money to companies and individuals# .</t>
  </si>
  <si>
    <t>:logistics a skos:Concept ; skos:prefLabel #Logistics# ; :inScheme :vocab ; skos:topConceptOf :vocab ; skos:description #The term Logistics is too broad for use on its own in the defence environment. USE Logistics (Air Force), Logistics (Army), Navy Support or Logistics (Defence)# .</t>
  </si>
  <si>
    <t>:logistics-air-force a skos:Concept ; skos:prefLabel #Logistics (Air Force)# ; :inScheme :vocab ; skos:topConceptOf :vocab ; skos:description #Includes Air Force support units and bases# .</t>
  </si>
  <si>
    <t>:logistics-army a skos:Concept ; skos:prefLabel #Logistics (Army)# ; :inScheme :vocab ; skos:topConceptOf :vocab ; skos:description #Includes Army support units and bases# .</t>
  </si>
  <si>
    <t>:logistics-defence a skos:Concept ; skos:prefLabel #Logistics (Defence)# ; :inScheme :vocab ; skos:topConceptOf :vocab ; skos:description #Includes Joint and Tri service operational support units and bases and centralised support operations# .</t>
  </si>
  <si>
    <t>:maintenance a skos:Concept ; skos:prefLabel #Maintenance# ; :inScheme :vocab ; skos:topConceptOf :vocab ; skos:description #Activities associated with upkeep, repair, servicing, and preservation of internal/external conditions of premises, vehicles, equipment, etc# .</t>
  </si>
  <si>
    <t>:marine-science a skos:Concept ; skos:prefLabel #Marine Science# ; :inScheme :vocab ; skos:topConceptOf :vocab ; skos:description #Research into and provision of information about the marine environment, including marine biology and its commercial exploitation# .</t>
  </si>
  <si>
    <t>:maritime-commands-navy a skos:Concept ; skos:prefLabel #Maritime Commands (Navy)# ; :inScheme :vocab ; skos:topConceptOf :vocab ; skos:description #All commissioned ships and shore based operational units# .</t>
  </si>
  <si>
    <t>:market-regulation a skos:Concept ; skos:prefLabel #Market Regulation# ; :inScheme :vocab ; skos:topConceptOf :vocab ; skos:description #Control and regulation of markets and market forces. For price control or price surveillance USE Rationing and price control# .</t>
  </si>
  <si>
    <t>:marketing a skos:Concept ; skos:prefLabel #Marketing# ; :inScheme :vocab ; skos:topConceptOf :vocab ; skos:description #Process of analysing, creating, and selling products and services. Includes market research, sales forecasting, advertising, media releases, promotion, pricing, and product evaluation# .</t>
  </si>
  <si>
    <t>:medical-research a skos:Concept ; skos:prefLabel #Medical Research# ; :inScheme :vocab ; skos:topConceptOf :vocab ; skos:description #Investigations into general medical administration and health issues, including research into health and medical standards# .</t>
  </si>
  <si>
    <t>:memorials a skos:Concept ; skos:prefLabel #Memorials# ; :inScheme :vocab ; skos:topConceptOf :vocab ; skos:description #Design, negotiations for, construction and maintenance of memorials and monuments# .</t>
  </si>
  <si>
    <t>:metals a skos:Concept ; skos:prefLabel #Metals# ; :inScheme :vocab ; skos:topConceptOf :vocab ; skos:description ## .</t>
  </si>
  <si>
    <t>:meteorology a skos:Concept ; skos:prefLabel #Meteorology# ; :inScheme :vocab ; skos:topConceptOf :vocab ; skos:description #Research into and provision of information about the weather and atmosphere# .</t>
  </si>
  <si>
    <t>:migrant-services a skos:Concept ; skos:prefLabel #Migrant Services# ; :inScheme :vocab ; skos:topConceptOf :vocab ; skos:description #Activities involved in providing welfare and social services to migrants# .</t>
  </si>
  <si>
    <t>:migration a skos:Concept ; skos:prefLabel #Migration# ; :inScheme :vocab ; skos:topConceptOf :vocab ; skos:description #Development and implementation of immigration and multicultural programs, qualifications# .</t>
  </si>
  <si>
    <t>:mining a skos:Concept ; skos:prefLabel #Mining# ; :inScheme :vocab ; skos:topConceptOf :vocab ; skos:description #Development and administration of policies and procedures to manage mining operations# .</t>
  </si>
  <si>
    <t>:multiculturalism a skos:Concept ; skos:prefLabel #Multiculturalism# ; :inScheme :vocab ; skos:topConceptOf :vocab ; skos:description #Recognition and promotion of an awareness of ethnic/cultural diversity, development of a cohesive society, including full participation of ethnic communities# .</t>
  </si>
  <si>
    <t>:munitions a skos:Concept ; skos:prefLabel #Munitions# ; :inScheme :vocab ; skos:topConceptOf :vocab ; skos:description #Activities involved in the production of munitions# .</t>
  </si>
  <si>
    <t>:national-events a skos:Concept ; skos:prefLabel #National Events# ; :inScheme :vocab ; skos:topConceptOf :vocab ; skos:description #Planning, funding or coordination of events or festivals designed to commemorate significant events related to the history and development of Australia# .</t>
  </si>
  <si>
    <t>:national-fitness a skos:Concept ; skos:prefLabel #National Fitness# ; :inScheme :vocab ; skos:topConceptOf :vocab ; skos:description #Promotion and support for national fitness# .</t>
  </si>
  <si>
    <t>:national-heritage a skos:Concept ; skos:prefLabel #National Heritage# ; :inScheme :vocab ; skos:topConceptOf :vocab ; skos:description #Identification, description and protection of the national heritage including the National estate and World heritage concerns# .</t>
  </si>
  <si>
    <t>:national-land-use a skos:Concept ; skos:prefLabel #National Land Use# ; :inScheme :vocab ; skos:topConceptOf :vocab ; skos:description ## .</t>
  </si>
  <si>
    <t>:national-parks a skos:Concept ; skos:prefLabel #National Parks# ; :inScheme :vocab ; skos:topConceptOf :vocab ; skos:description #Preservation and study of areas designated as national parks# .</t>
  </si>
  <si>
    <t>:national-service a skos:Concept ; skos:prefLabel #National Service# ; :inScheme :vocab ; skos:topConceptOf :vocab ; skos:description #Administration of policy and procedures to select young men to serve in the armed forces# .</t>
  </si>
  <si>
    <t>:natural-disasters a skos:Concept ; skos:prefLabel #Natural Disasters# ; :inScheme :vocab ; skos:topConceptOf :vocab ; skos:description #Coordination and control of national responses to natural disasters such as the 1974 Darwin cyclone and provision of emergency / rescue services in the major territories# .</t>
  </si>
  <si>
    <t>:navigation a skos:Concept ; skos:prefLabel #Navigation# ; :inScheme :vocab ; skos:topConceptOf :vocab ; skos:description ## .</t>
  </si>
  <si>
    <t>:navy a skos:Concept ; skos:prefLabel #Navy# ; :inScheme :vocab ; skos:topConceptOf :vocab ; skos:description #Management of Australia's sea defence forces# .</t>
  </si>
  <si>
    <t>:navy-administration a skos:Concept ; skos:prefLabel #Navy Administration# ; :inScheme :vocab ; skos:topConceptOf :vocab ; skos:description #Centralised policy making areas within the Navy# .</t>
  </si>
  <si>
    <t>:navy-commands a skos:Concept ; skos:prefLabel #Navy Commands# ; :inScheme :vocab ; skos:topConceptOf :vocab ; skos:description #Management of naval units and related shore-based training and support establishments# .</t>
  </si>
  <si>
    <t>:navy-support a skos:Concept ; skos:prefLabel #Navy Support# ; :inScheme :vocab ; skos:topConceptOf :vocab ; skos:description #Includes all commissioned and non commissioned shore establishments# .</t>
  </si>
  <si>
    <t>:northern-territory a skos:Concept ; skos:prefLabel #Northern Territory# ; :inScheme :vocab ; skos:topConceptOf :vocab ; skos:description ## .</t>
  </si>
  <si>
    <t>:nursing-services a skos:Concept ; skos:prefLabel #Nursing Services# ; :inScheme :vocab ; skos:topConceptOf :vocab ; skos:description #Management of the provision of nursing services# .</t>
  </si>
  <si>
    <t>:occupational-health-and-safety a skos:Concept ; skos:prefLabel #Occupational Health And Safety# ; :inScheme :vocab ; skos:topConceptOf :vocab ; skos:description #Health and safety in the workplace, including industrial inspections and the promotion of ergonomic practices# .</t>
  </si>
  <si>
    <t>:ombudsman a skos:Concept ; skos:prefLabel #Ombudsman# ; :inScheme :vocab ; skos:topConceptOf :vocab ; skos:description #Investigation of complaints by individuals against government agency decisions, processes and behaviour# .</t>
  </si>
  <si>
    <t>:ordnance a skos:Concept ; skos:prefLabel #Ordnance# ; :inScheme :vocab ; skos:topConceptOf :vocab ; skos:description #Activities involved in the manufacture of artillery and military supplies# .</t>
  </si>
  <si>
    <t>:overseas-aid-programs a skos:Concept ; skos:prefLabel #Overseas Aid Programs# ; :inScheme :vocab ; skos:topConceptOf :vocab ; skos:description #Aid to overseas students studying in Australia, development programs within other countries and international relief# .</t>
  </si>
  <si>
    <t>:parks a skos:Concept ; skos:prefLabel #Parks# ; :inScheme :vocab ; skos:topConceptOf :vocab ; skos:description #Establishment, maintenance and preservation of areas of land designated as parks# .</t>
  </si>
  <si>
    <t>:parliamentary-chamber-administration a skos:Concept ; skos:prefLabel #Parliamentary Chamber Administration# ; :inScheme :vocab ; skos:topConceptOf :vocab ; skos:description #Activities associated with the day-to-day running of the House of Representatives meeting chamber and the Senate meeting chamber# .</t>
  </si>
  <si>
    <t>:parliamentary-committees a skos:Concept ; skos:prefLabel #Parliamentary Committees# ; :inScheme :vocab ; skos:topConceptOf :vocab ; skos:description ## .</t>
  </si>
  <si>
    <t>:parliamentary-matters a skos:Concept ; skos:prefLabel #Parliamentary Matters# ; :inScheme :vocab ; skos:topConceptOf :vocab ; skos:description #Execution of the parliamentary process in the House of Representatives and the Senate and overall management of the various standing and select Committees. USE function terms that relate to the area of investigation for specific committees. USE Collection Management for the Parliamentary Library# .</t>
  </si>
  <si>
    <t>:passenger-entry-control a skos:Concept ; skos:prefLabel #Passenger Entry Control# ; :inScheme :vocab ; skos:topConceptOf :vocab ; skos:description #Development and administration of policies and procedures for managing the movement of sea and air passengers through Australian ports# .</t>
  </si>
  <si>
    <t>:passports a skos:Concept ; skos:prefLabel #Passports# ; :inScheme :vocab ; skos:topConceptOf :vocab ; skos:description #Policy and issue of passports or other travel documentation for Australians visiting overseas. USE Visas for management and issue of visas for incoming travellers# .</t>
  </si>
  <si>
    <t>:pastoral a skos:Concept ; skos:prefLabel #Pastoral# ; :inScheme :vocab ; skos:topConceptOf :vocab ; skos:description #Research, regulation and support for the dairy and livestock industry# .</t>
  </si>
  <si>
    <t>:patents-and-trademarks a skos:Concept ; skos:prefLabel #Patents And Trademarks# ; :inScheme :vocab ; skos:topConceptOf :vocab ; skos:description #Management and regulation of the use of patents and trademarks# .</t>
  </si>
  <si>
    <t>:pathology a skos:Concept ; skos:prefLabel #Pathology# ; :inScheme :vocab ; skos:topConceptOf :vocab ; skos:description #Activities associated with the scientific study, identification and treatment of bodily disease# .</t>
  </si>
  <si>
    <t>:pensions-and-benefits a skos:Concept ; skos:prefLabel #Pensions And Benefits# ; :inScheme :vocab ; skos:topConceptOf :vocab ; skos:description #Provision of pensions, supplements and allowances to aged, disadvantaged or disabled persons. For War or Defence Service pensions USE Veterans' Affairs# .</t>
  </si>
  <si>
    <t>:personal-case-administration a skos:Concept ; skos:prefLabel #Personal Case Administration# ; :inScheme :vocab ; skos:topConceptOf :vocab ; skos:description #Activities involved in the management of personal case files# .</t>
  </si>
  <si>
    <t>:personnel a skos:Concept ; skos:prefLabel #Personnel# ; :inScheme :vocab ; skos:topConceptOf :vocab ; skos:description #Management of all employees within an organisation, including development, implementation and monitoring of policies and procedures. Includes administration of staff travel activities and provision of child care# .</t>
  </si>
  <si>
    <t>:pharmaceuticals-and-medical-aids a skos:Concept ; skos:prefLabel #Pharmaceuticals And Medical Aids# ; :inScheme :vocab ; skos:topConceptOf :vocab ; skos:description #Research into, certification and manufacture of drugs, prosthetics and other medical aids# .</t>
  </si>
  <si>
    <t>:planning a skos:Concept ; skos:prefLabel #Planning# ; :inScheme :vocab ; skos:topConceptOf :vocab ; skos:description #Activities involved in formulating ways in which objectives can be achieved# .</t>
  </si>
  <si>
    <t>:police-administration a skos:Concept ; skos:prefLabel #Police Administration# ; :inScheme :vocab ; skos:topConceptOf :vocab ; skos:description #The enforcement of law and maintenance of public order. For overseas Peace keeping forces USE International relations# .</t>
  </si>
  <si>
    <t>:police-station a skos:Concept ; skos:prefLabel #Police Station# ; :inScheme :vocab ; skos:topConceptOf :vocab ; skos:description ## .</t>
  </si>
  <si>
    <t>:port-authorities a skos:Concept ; skos:prefLabel #Port Authorities# ; :inScheme :vocab ; skos:topConceptOf :vocab ; skos:description ## .</t>
  </si>
  <si>
    <t>:port-regulation a skos:Concept ; skos:prefLabel #Port Regulation# ; :inScheme :vocab ; skos:topConceptOf :vocab ; skos:description #Management of safety and operational activities of Australian ports, both sea and air# .</t>
  </si>
  <si>
    <t>:postal-services a skos:Concept ; skos:prefLabel #Postal Services# ; :inScheme :vocab ; skos:topConceptOf :vocab ; skos:description #Covers provision of postal services and the production and printing of stamps# .</t>
  </si>
  <si>
    <t>:preschool-education a skos:Concept ; skos:prefLabel #Preschool Education# ; :inScheme :vocab ; skos:topConceptOf :vocab ; skos:description #Coordination, support for and operation of preschool education# .</t>
  </si>
  <si>
    <t>:primary-education a skos:Concept ; skos:prefLabel #Primary Education# ; :inScheme :vocab ; skos:topConceptOf :vocab ; skos:description #Coordination, support for and operation of primary education# .</t>
  </si>
  <si>
    <t>:primary-industries a skos:Concept ; skos:prefLabel #Primary Industries# ; :inScheme :vocab ; skos:topConceptOf :vocab ; skos:description #Primary industries, except mining. For animal and plant quarantine USE Quarantine# .</t>
  </si>
  <si>
    <t>:prisoners-of-war a skos:Concept ; skos:prefLabel #Prisoners Of War# ; :inScheme :vocab ; skos:topConceptOf :vocab ; skos:description #Custody of enemy prisoners in Australia and information or other activities relating to Australian personnel captured overseas# .</t>
  </si>
  <si>
    <t>:property-management a skos:Concept ; skos:prefLabel #Property Management# ; :inScheme :vocab ; skos:topConceptOf :vocab ; skos:description #Management of land, and working, storage and living space within premises, and the acquisition, construction, fitting-out, maintenance, and disposal of property. Includes owned, rented or leased property of any kind# .</t>
  </si>
  <si>
    <t>:protective-services a skos:Concept ; skos:prefLabel #Protective Services# ; :inScheme :vocab ; skos:topConceptOf :vocab ; skos:description #Security and protection of Commonwealth premises and facilities, including nightwatchmen services for government factories and guards for diplomatic missions# .</t>
  </si>
  <si>
    <t>:public-borrowing a skos:Concept ; skos:prefLabel #Public Borrowing# ; :inScheme :vocab ; skos:topConceptOf :vocab ; skos:description #Overseas and domestic borrowing by Australian governments and their agencies# .</t>
  </si>
  <si>
    <t>:public-service a skos:Concept ; skos:prefLabel #Public Service# ; :inScheme :vocab ; skos:topConceptOf :vocab ; skos:description #Operational activities of the Australian Public Service, including working conditions and conditions of service# .</t>
  </si>
  <si>
    <t>:public-utilities a skos:Concept ; skos:prefLabel #Public Utilities# ; :inScheme :vocab ; skos:topConceptOf :vocab ; skos:description #Covers administration and provision of public utilities or municipal services in mainland and external territories# .</t>
  </si>
  <si>
    <t>:publishing-and-printing a skos:Concept ; skos:prefLabel #Publishing And Printing# ; :inScheme :vocab ; skos:topConceptOf :vocab ; skos:description #Publishing and printing activities of the government, including distribution of publications# .</t>
  </si>
  <si>
    <t>:quarantine a skos:Concept ; skos:prefLabel #Quarantine# ; :inScheme :vocab ; skos:topConceptOf :vocab ; skos:description #Includes programs and facilities for the isolation/ treatment of people with highly infectious diseases and quarantine of local and imported livestock and plant species# .</t>
  </si>
  <si>
    <t>:radio-broadcasting a skos:Concept ; skos:prefLabel #Radio Broadcasting# ; :inScheme :vocab ; skos:topConceptOf :vocab ; skos:description #Management, regulation, and provision of radio broadcasting services# .</t>
  </si>
  <si>
    <t>:rail-transport a skos:Concept ; skos:prefLabel #Rail Transport# ; :inScheme :vocab ; skos:topConceptOf :vocab ; skos:description #Construction, management and operation of rail systems# .</t>
  </si>
  <si>
    <t>:rationing-and-price-control a skos:Concept ; skos:prefLabel #Rationing And Price Control# ; :inScheme :vocab ; skos:topConceptOf :vocab ; skos:description #Control of prices or commodities in war or peace time# .</t>
  </si>
  <si>
    <t>:records-of-the-government a skos:Concept ; skos:prefLabel #Records Of The Government# ; :inScheme :vocab ; skos:topConceptOf :vocab ; skos:description ## .</t>
  </si>
  <si>
    <t>:recreation a skos:Concept ; skos:prefLabel #Recreation# ; :inScheme :vocab ; skos:topConceptOf :vocab ; skos:description #Development and promotion of tourism, national fitness, sports and other recreational activities, such as parks# .</t>
  </si>
  <si>
    <t>:recruitment a skos:Concept ; skos:prefLabel #Recruitment# ; :inScheme :vocab ; skos:topConceptOf :vocab ; skos:description #Activities involved in recruiting staff, including development of policy and procedures for advertising vacancies, and the handling of applications, interviews, selection, culling and appointment# .</t>
  </si>
  <si>
    <t>:refugees a skos:Concept ; skos:prefLabel #Refugees# ; :inScheme :vocab ; skos:topConceptOf :vocab ; skos:description #Support, recognition or services for political, religious and/or ethnic groups seeking refuge from persecution. USE Internees for people interned during war# .</t>
  </si>
  <si>
    <t>:regional-development a skos:Concept ; skos:prefLabel #Regional Development# ; :inScheme :vocab ; skos:topConceptOf :vocab ; skos:description #Planning, development and implementation of policies covering decentralisation, rural services and the design of rural towns and infrastructure. USE Land Transport or Works for capital projects in rural areas.# .</t>
  </si>
  <si>
    <t>:rehabilitation a skos:Concept ; skos:prefLabel #Rehabilitation# ; :inScheme :vocab ; skos:topConceptOf :vocab ; skos:description #Retraining and restoring mobility or other functions of the disabled, provision of prosthetic appliances# .</t>
  </si>
  <si>
    <t>:removals a skos:Concept ; skos:prefLabel #Removals# ; :inScheme :vocab ; skos:topConceptOf :vocab ; skos:description #The process of relocation of an organisation or individual# .</t>
  </si>
  <si>
    <t>:repatriation a skos:Concept ; skos:prefLabel #Repatriation# ; :inScheme :vocab ; skos:topConceptOf :vocab ; skos:description #Development and implementation of programs to resettle returned service personnel and to provide social and medical assistance# .</t>
  </si>
  <si>
    <t>:repatriation-hospitals a skos:Concept ; skos:prefLabel #Repatriation Hospitals# ; :inScheme :vocab ; skos:topConceptOf :vocab ; skos:description #Management of hospitals which provide medical assistance and services to returned servicemen and women# .</t>
  </si>
  <si>
    <t>:rescue-coordination a skos:Concept ; skos:prefLabel #Rescue Coordination# ; :inScheme :vocab ; skos:topConceptOf :vocab ; skos:description #Management and coordination of procedures for effecting air-sea rescue activities# .</t>
  </si>
  <si>
    <t>:research a skos:Concept ; skos:prefLabel #Research# ; :inScheme :vocab ; skos:topConceptOf :vocab ; skos:description #Generic activity. SEE also Defence Research or Scientific Research or Social and Economic Research# .</t>
  </si>
  <si>
    <t>:research-and-development a skos:Concept ; skos:prefLabel #Research And Development# ; :inScheme :vocab ; skos:topConceptOf :vocab ; skos:description #Activities involved in investigating or enquiring into a subject or area of interest in order to discover facts, principles, etc. to assist in the development of projects, standards, guidelines, etc., and the business activities of an organisation in general. SEE  also Defence Research or Scientific Research or Social and Ecomonic Research# .</t>
  </si>
  <si>
    <t>:resources a skos:Concept ; skos:prefLabel #Resources# ; :inScheme :vocab ; skos:topConceptOf :vocab ; skos:description #Development and regulation of resource related industries. Includes control over practices and research into renewable energy sources. For impact of resource extraction on the natural environment USE ENVIRONMENT# .</t>
  </si>
  <si>
    <t>:road-safety a skos:Concept ; skos:prefLabel #Road Safety# ; :inScheme :vocab ; skos:topConceptOf :vocab ; skos:description #Development, implementation and monitoring of policies and procedures to ensure the safety of those who travel by road# .</t>
  </si>
  <si>
    <t>:road-transport a skos:Concept ; skos:prefLabel #Road Transport# ; :inScheme :vocab ; skos:topConceptOf :vocab ; skos:description #Construction, management and regulation of road networks, including licensing of vehicles# .</t>
  </si>
  <si>
    <t>:royal-commissions a skos:Concept ; skos:prefLabel #Royal Commissions# ; :inScheme :vocab ; skos:topConceptOf :vocab ; skos:description #Investigations conducted under the provisions of the Royal Commissions Act# .</t>
  </si>
  <si>
    <t>:science a skos:Concept ; skos:prefLabel #Science# ; :inScheme :vocab ; skos:topConceptOf :vocab ; skos:description #Development and promotion of science research and standards, land and sea survey and mapping, management of science programs including meteorology and space science# .</t>
  </si>
  <si>
    <t>:scientific-research a skos:Concept ; skos:prefLabel #Scientific Research# ; :inScheme :vocab ; skos:topConceptOf :vocab ; skos:description #Creation and implementation of policy and guidelines regarding scientific research and investigations, including the conduct of research, but excluding scientific experiments of a defence nature. For defence science USE Defence research# .</t>
  </si>
  <si>
    <t>:sea-safety a skos:Concept ; skos:prefLabel #Sea Safety# ; :inScheme :vocab ; skos:topConceptOf :vocab ; skos:description #Development, implementation and monitoring of policies and procedures to ensure the safety of those who travel on the sea# .</t>
  </si>
  <si>
    <t>:sea-transport a skos:Concept ; skos:prefLabel #Sea Transport# ; :inScheme :vocab ; skos:topConceptOf :vocab ; skos:description #Regulation of sea lanes and their users, including certification and licensing of ships and crews# .</t>
  </si>
  <si>
    <t>:seaboard-survey a skos:Concept ; skos:prefLabel #Seaboard Survey# ; :inScheme :vocab ; skos:topConceptOf :vocab ; skos:description ## .</t>
  </si>
  <si>
    <t>:seat-of-government a skos:Concept ; skos:prefLabel #Seat Of Government# ; :inScheme :vocab ; skos:topConceptOf :vocab ; skos:description ## .</t>
  </si>
  <si>
    <t>:secondary-education a skos:Concept ; skos:prefLabel #Secondary Education# ; :inScheme :vocab ; skos:topConceptOf :vocab ; skos:description #Coordination, support for and operation of secondary and technical schools and colleges# .</t>
  </si>
  <si>
    <t>:secondary-industries a skos:Concept ; skos:prefLabel #Secondary Industries# ; :inScheme :vocab ; skos:topConceptOf :vocab ; skos:description #Government factories and Commonwealth involvement in the manufacturing sector (not related to Defence). Includes textiles, motor vehicles, electronics and consumer durables# .</t>
  </si>
  <si>
    <t>:security-and-intelligence a skos:Concept ; skos:prefLabel #Security And Intelligence# ; :inScheme :vocab ; skos:topConceptOf :vocab ; skos:description #Covers the activities of the Australian intelligence community. Includes information and advice affecting Australia's internal security, defences,# .</t>
  </si>
  <si>
    <t>:senate-committees a skos:Concept ; skos:prefLabel #Senate Committees# ; :inScheme :vocab ; skos:topConceptOf :vocab ; skos:description ## .</t>
  </si>
  <si>
    <t>:shipbuilding a skos:Concept ; skos:prefLabel #Shipbuilding# ; :inScheme :vocab ; skos:topConceptOf :vocab ; skos:description #Construction of water craft of all sizes and functions# .</t>
  </si>
  <si>
    <t>:social-and-economic-research a skos:Concept ; skos:prefLabel #Social And Economic Research# ; :inScheme :vocab ; skos:topConceptOf :vocab ; skos:description #Development and implementation of demographic surveys, census and provision of statistical information# .</t>
  </si>
  <si>
    <t>:social-welfare a skos:Concept ; skos:prefLabel #Social Welfare# ; :inScheme :vocab ; skos:topConceptOf :vocab ; skos:description #Provision of community and welfare services, administration of pensions and allowances and regulation of health insurance industry including government health related subsidies# .</t>
  </si>
  <si>
    <t>:space-science a skos:Concept ; skos:prefLabel #Space Science# ; :inScheme :vocab ; skos:topConceptOf :vocab ; skos:description #Research into and provision of information about space and the space industry# .</t>
  </si>
  <si>
    <t>:sport a skos:Concept ; skos:prefLabel #Sport# ; :inScheme :vocab ; skos:topConceptOf :vocab ; skos:description #Research into, promotion, funding and other support of professional or amateur sport# .</t>
  </si>
  <si>
    <t>:standard-setting a skos:Concept ; skos:prefLabel #Standard Setting# ; :inScheme :vocab ; skos:topConceptOf :vocab ; skos:description #Development, implementation, and monitoring of industry or organisation benchmarks for services and processes that enhance effectiveness and efficiency# .</t>
  </si>
  <si>
    <t>:statistics a skos:Concept ; skos:prefLabel #Statistics# ; :inScheme :vocab ; skos:topConceptOf :vocab ; skos:description #Activities associated with the collection of statistical information# .</t>
  </si>
  <si>
    <t>:storage a skos:Concept ; skos:prefLabel #Storage# ; :inScheme :vocab ; skos:topConceptOf :vocab ; skos:description ## .</t>
  </si>
  <si>
    <t>:student-assistance a skos:Concept ; skos:prefLabel #Student Assistance# ; :inScheme :vocab ; skos:topConceptOf :vocab ; skos:description #Activities involved in the provision of financial assistance to both secondary and tertiary students# .</t>
  </si>
  <si>
    <t>:superannuation a skos:Concept ; skos:prefLabel #Superannuation# ; :inScheme :vocab ; skos:topConceptOf :vocab ; skos:description #Programs for national superannuation or the coordination and encouragement of portable nongovernment superannuation schemes# .</t>
  </si>
  <si>
    <t>:supreme-court-law a skos:Concept ; skos:prefLabel #Supreme Court Law# ; :inScheme :vocab ; skos:topConceptOf :vocab ; skos:description ## .</t>
  </si>
  <si>
    <t>:surveillance a skos:Concept ; skos:prefLabel #Surveillance# ; :inScheme :vocab ; skos:topConceptOf :vocab ; skos:description ## .</t>
  </si>
  <si>
    <t>:surveillance-electronic a skos:Concept ; skos:prefLabel #Surveillance, Electronic# ; :inScheme :vocab ; skos:topConceptOf :vocab ; skos:description ## .</t>
  </si>
  <si>
    <t>:survey-and-mapping a skos:Concept ; skos:prefLabel #Survey And Mapping# ; :inScheme :vocab ; skos:topConceptOf :vocab ; skos:description #Development and management of programs to gather geographical and topographical information about Australia's land and sea. For demographic surveys and census functions USE Social and economic research# .</t>
  </si>
  <si>
    <t>:tariff a skos:Concept ; skos:prefLabel #Tariff# ; :inScheme :vocab ; skos:topConceptOf :vocab ; skos:description ## .</t>
  </si>
  <si>
    <t>:tariff-regulation a skos:Concept ; skos:prefLabel #Tariff Regulation# ; :inScheme :vocab ; skos:topConceptOf :vocab ; skos:description #Management of processes for taxing imports and exports# .</t>
  </si>
  <si>
    <t>:taxation a skos:Concept ; skos:prefLabel #Taxation# ; :inScheme :vocab ; skos:topConceptOf :vocab ; skos:description #Income tax and other forms of direct or indirect taxation# .</t>
  </si>
  <si>
    <t>:telecommunications a skos:Concept ; skos:prefLabel #Telecommunications# ; :inScheme :vocab ; skos:topConceptOf :vocab ; skos:description #Management and regulation of telecommunications activities# .</t>
  </si>
  <si>
    <t>:television-broadcasting a skos:Concept ; skos:prefLabel #Television Broadcasting# ; :inScheme :vocab ; skos:topConceptOf :vocab ; skos:description #Management, regulation, and provision of television broadcasting services# .</t>
  </si>
  <si>
    <t>:territory-administration a skos:Concept ; skos:prefLabel #Territory Administration# ; :inScheme :vocab ; skos:topConceptOf :vocab ; skos:description #All activities relating to mainland and external territories, including the National Capital. Includes claims for compensation for land degradation# .</t>
  </si>
  <si>
    <t>:tertiary-education a skos:Concept ; skos:prefLabel #Tertiary Education# ; :inScheme :vocab ; skos:topConceptOf :vocab ; skos:description #Coordination, support for and operation of universities, technical and further education colleges and colleges of advanced education# .</t>
  </si>
  <si>
    <t>:tourism a skos:Concept ; skos:prefLabel #Tourism# ; :inScheme :vocab ; skos:topConceptOf :vocab ; skos:description #Research into, support for and promotion of tourism and the tourist industry. For promotional campaigns of Australia USE Government media# .</t>
  </si>
  <si>
    <t>:trade a skos:Concept ; skos:prefLabel #Trade# ; :inScheme :vocab ; skos:topConceptOf :vocab ; skos:description #Exports and imports of resources and manufactured goods. Regulation of industry protection and subsidy schemes and control of imports through customs services# .</t>
  </si>
  <si>
    <t>:trade-practices a skos:Concept ; skos:prefLabel #Trade Practices# ; :inScheme :vocab ; skos:topConceptOf :vocab ; skos:description #Administration of policy and procedures designed to protect consumers from unethical and illegal business practices# .</t>
  </si>
  <si>
    <t>:trade-skills-assessment a skos:Concept ; skos:prefLabel #Trade Skills Assessment# ; :inScheme :vocab ; skos:topConceptOf :vocab ; skos:description #Administration of procedures designed to assess individual levels of trade skills# .</t>
  </si>
  <si>
    <t>:trade-union-training a skos:Concept ; skos:prefLabel #Trade Union Training# ; :inScheme :vocab ; skos:topConceptOf :vocab ; skos:description #Activities associated with the provision of training courses to trade union members# .</t>
  </si>
  <si>
    <t>:training a skos:Concept ; skos:prefLabel #Training# ; :inScheme :vocab ; skos:topConceptOf :vocab ; skos:description #All activities associated with the development and implementation of training programs. USE Vocational Training Schemes for development and funding of technical and vocational training schemes. USE Education for school or university based education policy and funding. For vocational training schemes for ex service personnel USE Repatriation. SEE also Training (Army) or Training (Air Force) or Navy Support# .</t>
  </si>
  <si>
    <t>:training-air-force a skos:Concept ; skos:prefLabel #Training (Air Force)# ; :inScheme :vocab ; skos:topConceptOf :vocab ; skos:description #Air Force reserve and training units and establishments# .</t>
  </si>
  <si>
    <t>:training-army a skos:Concept ; skos:prefLabel #Training (Army)# ; :inScheme :vocab ; skos:topConceptOf :vocab ; skos:description #Army reserve and training units and establishments# .</t>
  </si>
  <si>
    <t>:transport a skos:Concept ; skos:prefLabel #Transport# ; :inScheme :vocab ; skos:topConceptOf :vocab ; skos:description #Public and private transport but excluding infrastructure activity such as road building. Also includes management of transport facilities such as lighthouses and airports# .</t>
  </si>
  <si>
    <t>:transport-and-storage a skos:Concept ; skos:prefLabel #Transport And Storage# ; :inScheme :vocab ; skos:topConceptOf :vocab ; skos:description ## .</t>
  </si>
  <si>
    <t>:urban-or-regional-development a skos:Concept ; skos:prefLabel #Urban Or Regional Development# ; :inScheme :vocab ; skos:topConceptOf :vocab ; skos:description ## .</t>
  </si>
  <si>
    <t>:valuation a skos:Concept ; skos:prefLabel #Valuation# ; :inScheme :vocab ; skos:topConceptOf :vocab ; skos:description #Activities associated with determining the value of property, equipment, and other resources# .</t>
  </si>
  <si>
    <t>:veterans-affairs a skos:Concept ; skos:prefLabel #Veterans' Affairs# ; :inScheme :vocab ; skos:topConceptOf :vocab ; skos:description #Support for war veterans and their dependents, including determination of eligibility, provision of hospitals and geriatric care facilities. For Service pensions USE Pensions and benefits. For War service homes USE Defence Service Home Schemes# .</t>
  </si>
  <si>
    <t>:viticulture a skos:Concept ; skos:prefLabel #Viticulture# ; :inScheme :vocab ; skos:topConceptOf :vocab ; skos:description #Research, regulation and support for the wine and brandy industry# .</t>
  </si>
  <si>
    <t>:vocational-training-schemes a skos:Concept ; skos:prefLabel #Vocational Training Schemes# ; :inScheme :vocab ; skos:topConceptOf :vocab ; skos:description #For development and funding of technical and vocational training schemes. USE Education for school or university based education policy and funding. For vocational training schemes for ex service personnel USE Repatriation. SEE ALSO Training (Army) or Training (Air Force) or Navy Support# .</t>
  </si>
  <si>
    <t>:war-memorials a skos:Concept ; skos:prefLabel #War Memorials# ; :inScheme :vocab ; skos:topConceptOf :vocab ; skos:description #Design, construction, and maintenance of memorials to participants and casualties in war# .</t>
  </si>
  <si>
    <t>:wartime-security a skos:Concept ; skos:prefLabel #Wartime Security# ; :inScheme :vocab ; skos:topConceptOf :vocab ; skos:description #Coordination and management of measures to ensure the security of the nation during times of war# .</t>
  </si>
  <si>
    <t>:waste-disposal a skos:Concept ; skos:prefLabel #Waste Disposal# ; :inScheme :vocab ; skos:topConceptOf :vocab ; skos:description #Management of procedures and processes for disposal of waste of all kinds# .</t>
  </si>
  <si>
    <t>:water-resources a skos:Concept ; skos:prefLabel #Water Resources# ; :inScheme :vocab ; skos:topConceptOf :vocab ; skos:description #Development and management of policies and procedures aimed at ensuring the most efficient and effective use of water resources, including management and construction of dams and water catchment areas# .</t>
  </si>
  <si>
    <t>:weights-and-measures a skos:Concept ; skos:prefLabel #Weights And Measures# ; :inScheme :vocab ; skos:topConceptOf :vocab ; skos:description #Activities associated with the development and implementation of standards for weights and measures# .</t>
  </si>
  <si>
    <t>:works a skos:Concept ; skos:prefLabel #Works# ; :inScheme :vocab ; skos:topConceptOf :vocab ; skos:description #Determination of Government policy on construction and infrastructure projects including railways, housing and offices. Also includes provision of municipal services to mainland territories and development of programs to foster urban and regional development# .</t>
  </si>
  <si>
    <t>:zoology a skos:Concept ; skos:prefLabel #Zoology# ; :inScheme :vocab ; skos:topConceptOf :vocab ; skos:description #Activities associated with the scientific collection, study, and classification of animals# .</t>
  </si>
  <si>
    <t>:accounting a skos:Concept ; skos:prefLabel #Accounting# ; :inScheme :vocab ;  skos:description #Covers accounting across Commonwealth government agenciesand includes estimating, purchasing and auditing# .</t>
  </si>
  <si>
    <t>:accreditation a skos:Concept ; skos:prefLabel #Accreditation# ; :inScheme :vocab ;  skos:description #Activities associated with recognizing the credential of another party# .</t>
  </si>
  <si>
    <t>:acquisition a skos:Concept ; skos:prefLabel #Acquisition# ; :inScheme :vocab ;  skos:description #Gaining ownership or use of property and other itmes required for the conduct of business, through donations, purchases or requisitions.# .</t>
  </si>
  <si>
    <t>:committees a skos:Concept ; skos:prefLabel #Committees# ; :inScheme :vocab ;  skos:description #This is not a function. USE terms that relate to the function (eg conservation) being performed by a parliamentary or independent comittee# .</t>
  </si>
  <si>
    <t>:licensing a skos:Concept ; skos:prefLabel #Licensing# ; :inScheme :vocab ;  skos:description #Includes permit giving, authorisation and similar mechanisms of regulation# .</t>
  </si>
  <si>
    <t>:policy-development a skos:Concept ; skos:prefLabel #Policy Development# ; :inScheme :vocab ;  skos:description #Includes procedural development# .</t>
  </si>
  <si>
    <t>:urban-development a skos:Concept ; skos:prefLabel #Urban Development# ; :inScheme :vocab ;  skos:description #Planning, development and implementation of policies covering design and use of metropolitan areas. See also Regional Development for planning of rural centres# .</t>
  </si>
  <si>
    <t>:airport-services a skos:Concept ; skos:prefLabel #Airport Services# ; :inScheme :vocab ;  skos:related :air-force-commands ;  skos:description ## .</t>
  </si>
  <si>
    <t>:airport-services a skos:Concept ; skos:prefLabel #Airport Services# ; :inScheme :vocab ;  skos:related :air-safety ;  skos:description ## .</t>
  </si>
  <si>
    <t>:air-force-commands a skos:Concept ; skos:prefLabel #Air Force Commands# ; :inScheme :vocab ;  skos:related :airports ;  skos:description ## .</t>
  </si>
  <si>
    <t>:wartime-security a skos:Concept ; skos:prefLabel #Wartime Security# ; :inScheme :vocab ;  skos:related :censorship ;  skos:description ## .</t>
  </si>
  <si>
    <t>:governor-general a skos:Concept ; skos:prefLabel #Governor General# ; :inScheme :vocab ;  skos:related :ceremonial-functions ;  skos:description ## .</t>
  </si>
  <si>
    <t>:royal-commissions a skos:Concept ; skos:prefLabel #Royal Commissions# ; :inScheme :vocab ;  skos:related :committees-of-inquiry ;  skos:description ## .</t>
  </si>
  <si>
    <t>:forestry-regulation a skos:Concept ; skos:prefLabel #Forestry Regulation# ; :inScheme :vocab ;  skos:related :conservation ;  skos:description ## .</t>
  </si>
  <si>
    <t>:patents-and-trademarks a skos:Concept ; skos:prefLabel #Patents And Trademarks# ; :inScheme :vocab ;  skos:related :copyright ;  skos:description ## .</t>
  </si>
  <si>
    <t>:censorship a skos:Concept ; skos:prefLabel #Censorship# ; :inScheme :vocab ;  skos:related :customs ;  skos:description ## .</t>
  </si>
  <si>
    <t>:defence-intelligence a skos:Concept ; skos:prefLabel #Defence Intelligence# ; :inScheme :vocab ;  skos:related :customs ;  skos:description ## .</t>
  </si>
  <si>
    <t>:exports-and-imports a skos:Concept ; skos:prefLabel #Exports And Imports# ; :inScheme :vocab ;  skos:related :customs ;  skos:description ## .</t>
  </si>
  <si>
    <t>:security-and-intelligence a skos:Concept ; skos:prefLabel #Security And Intelligence# ; :inScheme :vocab ;  skos:related :customs ;  skos:description ## .</t>
  </si>
  <si>
    <t>:national-service a skos:Concept ; skos:prefLabel #National Service# ; :inScheme :vocab ;  skos:related :defence-forces ;  skos:description ## .</t>
  </si>
  <si>
    <t>:veterans-affairs a skos:Concept ; skos:prefLabel #Veterans' Affairs# ; :inScheme :vocab ;  skos:related :defence-forces ;  skos:description ## .</t>
  </si>
  <si>
    <t>:secondary-industries a skos:Concept ; skos:prefLabel #Secondary Industries# ; :inScheme :vocab ;  skos:related :defence-industries ;  skos:description ## .</t>
  </si>
  <si>
    <t>:customs a skos:Concept ; skos:prefLabel #Customs# ; :inScheme :vocab ;  skos:related :defence-intelligence ;  skos:description ## .</t>
  </si>
  <si>
    <t>:external-security a skos:Concept ; skos:prefLabel #External Security# ; :inScheme :vocab ;  skos:related :defence-intelligence ;  skos:description ## .</t>
  </si>
  <si>
    <t>:internal-security a skos:Concept ; skos:prefLabel #Internal Security# ; :inScheme :vocab ;  skos:related :defence-intelligence ;  skos:description ## .</t>
  </si>
  <si>
    <t>:wartime-security a skos:Concept ; skos:prefLabel #Wartime Security# ; :inScheme :vocab ;  skos:related :defence-intelligence ;  skos:description ## .</t>
  </si>
  <si>
    <t>:pensions-and-benefits a skos:Concept ; skos:prefLabel #Pensions And Benefits# ; :inScheme :vocab ;  skos:related :employment ;  skos:description ## .</t>
  </si>
  <si>
    <t>:scientific-research a skos:Concept ; skos:prefLabel #Scientific Research# ; :inScheme :vocab ;  skos:related :environmental-monitoring ;  skos:description ## .</t>
  </si>
  <si>
    <t>:customs a skos:Concept ; skos:prefLabel #Customs# ; :inScheme :vocab ;  skos:related :exports-and-imports ;  skos:description ## .</t>
  </si>
  <si>
    <t>:defence-intelligence a skos:Concept ; skos:prefLabel #Defence Intelligence# ; :inScheme :vocab ;  skos:related :external-security ;  skos:description ## .</t>
  </si>
  <si>
    <t>:foreign-policy a skos:Concept ; skos:prefLabel #Foreign Policy# ; :inScheme :vocab ;  skos:related :external-security ;  skos:description ## .</t>
  </si>
  <si>
    <t>:external-security a skos:Concept ; skos:prefLabel #External Security# ; :inScheme :vocab ;  skos:related :foreign-policy ;  skos:description ## .</t>
  </si>
  <si>
    <t>:trade a skos:Concept ; skos:prefLabel #Trade# ; :inScheme :vocab ;  skos:related :foreign-policy ;  skos:description ## .</t>
  </si>
  <si>
    <t>:tourism a skos:Concept ; skos:prefLabel #Tourism# ; :inScheme :vocab ;  skos:related :government-media ;  skos:description ## .</t>
  </si>
  <si>
    <t>:ceremonial-functions a skos:Concept ; skos:prefLabel #Ceremonial Functions# ; :inScheme :vocab ;  skos:related :governor-general ;  skos:description ## .</t>
  </si>
  <si>
    <t>:repatriation-hospitals a skos:Concept ; skos:prefLabel #Repatriation Hospitals# ; :inScheme :vocab ;  skos:related :hospitals-and-clinics ;  skos:description ## .</t>
  </si>
  <si>
    <t>:defence-intelligence a skos:Concept ; skos:prefLabel #Defence Intelligence# ; :inScheme :vocab ;  skos:related :internal-security ;  skos:description ## .</t>
  </si>
  <si>
    <t>:migration a skos:Concept ; skos:prefLabel #Migration# ; :inScheme :vocab ;  skos:related :internees ;  skos:description ## .</t>
  </si>
  <si>
    <t>:prisoners-of-war a skos:Concept ; skos:prefLabel #Prisoners Of War# ; :inScheme :vocab ;  skos:related :internees ;  skos:description ## .</t>
  </si>
  <si>
    <t>:defence-forces a skos:Concept ; skos:prefLabel #Defence Forces# ; :inScheme :vocab ;  skos:related :national-service ;  skos:description ## .</t>
  </si>
  <si>
    <t>:emergency-services a skos:Concept ; skos:prefLabel #Emergency Services# ; :inScheme :vocab ;  skos:related :natural-disasters ;  skos:description ## .</t>
  </si>
  <si>
    <t>:visas a skos:Concept ; skos:prefLabel #Visas# ; :inScheme :vocab ;  skos:related :passports ;  skos:description ## .</t>
  </si>
  <si>
    <t>:copyright a skos:Concept ; skos:prefLabel #Copyright# ; :inScheme :vocab ;  skos:related :patents-and-trademarks ;  skos:description ## .</t>
  </si>
  <si>
    <t>:employment a skos:Concept ; skos:prefLabel #Employment# ; :inScheme :vocab ;  skos:related :pensions-and-benefits ;  skos:description ## .</t>
  </si>
  <si>
    <t>:secondary-education a skos:Concept ; skos:prefLabel #Secondary Education# ; :inScheme :vocab ;  skos:related :primary-education ;  skos:description ## .</t>
  </si>
  <si>
    <t>:internees a skos:Concept ; skos:prefLabel #Internees# ; :inScheme :vocab ;  skos:related :prisoners-of-war ;  skos:description ## .</t>
  </si>
  <si>
    <t>:internees a skos:Concept ; skos:prefLabel #Internees# ; :inScheme :vocab ;  skos:related :refugees ;  skos:description ## .</t>
  </si>
  <si>
    <t>:hospitals-and-clinics a skos:Concept ; skos:prefLabel #Hospitals And Clinics# ; :inScheme :vocab ;  skos:related :repatriation-hospitals ;  skos:description ## .</t>
  </si>
  <si>
    <t>:committees-of-inquiry a skos:Concept ; skos:prefLabel #Committees Of Inquiry# ; :inScheme :vocab ;  skos:related :royal-commissions ;  skos:description ## .</t>
  </si>
  <si>
    <t>:primary-education a skos:Concept ; skos:prefLabel #Primary Education# ; :inScheme :vocab ;  skos:related :secondary-education ;  skos:description ## .</t>
  </si>
  <si>
    <t>:defence-industries a skos:Concept ; skos:prefLabel #Defence Industries# ; :inScheme :vocab ;  skos:related :secondary-industries ;  skos:description ## .</t>
  </si>
  <si>
    <t>:customs a skos:Concept ; skos:prefLabel #Customs# ; :inScheme :vocab ;  skos:related :security-and-intelligence ;  skos:description ## .</t>
  </si>
  <si>
    <t>:public-utilities a skos:Concept ; skos:prefLabel #Public Utilities# ; :inScheme :vocab ;  skos:related :territories ;  skos:description ## .</t>
  </si>
  <si>
    <t>:government-media a skos:Concept ; skos:prefLabel #Government Media# ; :inScheme :vocab ;  skos:related :tourism ;  skos:description ## .</t>
  </si>
  <si>
    <t>:foreign-policy a skos:Concept ; skos:prefLabel #Foreign Policy# ; :inScheme :vocab ;  skos:related :trade ;  skos:description ## .</t>
  </si>
  <si>
    <t>:defence-forces a skos:Concept ; skos:prefLabel #Defence Forces# ; :inScheme :vocab ;  skos:related :veterans-affairs ;  skos:description ## .</t>
  </si>
  <si>
    <t>:repatriation a skos:Concept ; skos:prefLabel #Repatriation# ; :inScheme :vocab ;  skos:related :vocational-training-schemes ;  skos:description ## .</t>
  </si>
  <si>
    <t>:censorship a skos:Concept ; skos:prefLabel #Censorship# ; :inScheme :vocab ;  skos:related :wartime-security ;  skos:description ## .</t>
  </si>
  <si>
    <t>:defence-intelligence a skos:Concept ; skos:prefLabel #Defence Intelligence# ; :inScheme :vocab ;  skos:related :wartime-security ;  skos:description ## .</t>
  </si>
  <si>
    <t>:property-management a skos:Concept ; skos:prefLabel #Property Management# ; :inScheme :vocab ;  skos:narrower :acquisition ;  skos:description ## .</t>
  </si>
  <si>
    <t>:health-services a skos:Concept ; skos:prefLabel #Health Services# ; :inScheme :vocab ;  skos:narrower :aged-persons-services ;  skos:description ## .</t>
  </si>
  <si>
    <t>:primary-industries a skos:Concept ; skos:prefLabel #Primary Industries# ; :inScheme :vocab ;  skos:narrower :agriculture ;  skos:description ## .</t>
  </si>
  <si>
    <t>:defence-forces a skos:Concept ; skos:prefLabel #Defence Forces# ; :inScheme :vocab ;  skos:narrower :air-force ;  skos:description ## .</t>
  </si>
  <si>
    <t>:air-force a skos:Concept ; skos:prefLabel #Air Force# ; :inScheme :vocab ;  skos:narrower :air-force-administration ;  skos:description ## .</t>
  </si>
  <si>
    <t>:air-force a skos:Concept ; skos:prefLabel #Air Force# ; :inScheme :vocab ;  skos:narrower :air-force-commands ;  skos:description ## .</t>
  </si>
  <si>
    <t>:air-force-commands a skos:Concept ; skos:prefLabel #Air Force Commands# ; :inScheme :vocab ;  skos:narrower :air-operations ;  skos:description ## .</t>
  </si>
  <si>
    <t>:air-transport a skos:Concept ; skos:prefLabel #Air Transport# ; :inScheme :vocab ;  skos:narrower :air-safety ;  skos:description ## .</t>
  </si>
  <si>
    <t>:transport a skos:Concept ; skos:prefLabel #Transport# ; :inScheme :vocab ;  skos:narrower :air-transport ;  skos:description ## .</t>
  </si>
  <si>
    <t>:air-transport a skos:Concept ; skos:prefLabel #Air Transport# ; :inScheme :vocab ;  skos:narrower :airports ;  skos:description ## .</t>
  </si>
  <si>
    <t>:science a skos:Concept ; skos:prefLabel #Science# ; :inScheme :vocab ;  skos:narrower :analytical-services ;  skos:description ## .</t>
  </si>
  <si>
    <t>:industrial-relations a skos:Concept ; skos:prefLabel #Industrial Relations# ; :inScheme :vocab ;  skos:narrower :arbitration ;  skos:description ## .</t>
  </si>
  <si>
    <t>:cultural-affairs a skos:Concept ; skos:prefLabel #Cultural Affairs# ; :inScheme :vocab ;  skos:narrower :archives-administration ;  skos:description ## .</t>
  </si>
  <si>
    <t>:defence-forces a skos:Concept ; skos:prefLabel #Defence Forces# ; :inScheme :vocab ;  skos:narrower :army ;  skos:description ## .</t>
  </si>
  <si>
    <t>:army a skos:Concept ; skos:prefLabel #Army# ; :inScheme :vocab ;  skos:narrower :army-administration ;  skos:description ## .</t>
  </si>
  <si>
    <t>:army a skos:Concept ; skos:prefLabel #Army# ; :inScheme :vocab ;  skos:narrower :army-commands ;  skos:description ## .</t>
  </si>
  <si>
    <t>:cultural-affairs a skos:Concept ; skos:prefLabel #Cultural Affairs# ; :inScheme :vocab ;  skos:narrower :arts-development ;  skos:description ## .</t>
  </si>
  <si>
    <t>:financial-matters a skos:Concept ; skos:prefLabel #Financial Matters# ; :inScheme :vocab ;  skos:narrower :banking ;  skos:description ## .</t>
  </si>
  <si>
    <t>:administrative-law a skos:Concept ; skos:prefLabel #Administrative Law# ; :inScheme :vocab ;  skos:narrower :bankruptcy ;  skos:description ## .</t>
  </si>
  <si>
    <t>:scientific-research a skos:Concept ; skos:prefLabel #Scientific Research# ; :inScheme :vocab ;  skos:narrower :botany ;  skos:description ## .</t>
  </si>
  <si>
    <t>:trade a skos:Concept ; skos:prefLabel #Trade# ; :inScheme :vocab ;  skos:narrower :bounties ;  skos:description ## .</t>
  </si>
  <si>
    <t>:communications a skos:Concept ; skos:prefLabel #Communications# ; :inScheme :vocab ;  skos:narrower :broadcasting ;  skos:description ## .</t>
  </si>
  <si>
    <t>:works a skos:Concept ; skos:prefLabel #Works# ; :inScheme :vocab ;  skos:narrower :building ;  skos:description ## .</t>
  </si>
  <si>
    <t>:administrative-law a skos:Concept ; skos:prefLabel #Administrative Law# ; :inScheme :vocab ;  skos:narrower :censorship ;  skos:description ## .</t>
  </si>
  <si>
    <t>:community-services a skos:Concept ; skos:prefLabel #Community Services# ; :inScheme :vocab ;  skos:narrower :child-welfare ;  skos:description ## .</t>
  </si>
  <si>
    <t>:migration a skos:Concept ; skos:prefLabel #Migration# ; :inScheme :vocab ;  skos:narrower :citizenship ;  skos:description ## .</t>
  </si>
  <si>
    <t>:works a skos:Concept ; skos:prefLabel #Works# ; :inScheme :vocab ;  skos:narrower :civil-engineering ;  skos:description ## .</t>
  </si>
  <si>
    <t>:customs a skos:Concept ; skos:prefLabel #Customs# ; :inScheme :vocab ;  skos:narrower :coastal-surveillance ;  skos:description ## .</t>
  </si>
  <si>
    <t>:cultural-affairs a skos:Concept ; skos:prefLabel #Cultural Affairs# ; :inScheme :vocab ;  skos:narrower :collection-management ;  skos:description ## .</t>
  </si>
  <si>
    <t>:financial-matters a skos:Concept ; skos:prefLabel #Financial Matters# ; :inScheme :vocab ;  skos:narrower :commonwealth-state-relations ;  skos:description ## .</t>
  </si>
  <si>
    <t>:social-welfare a skos:Concept ; skos:prefLabel #Social Welfare# ; :inScheme :vocab ;  skos:narrower :community-services ;  skos:description ## .</t>
  </si>
  <si>
    <t>:industrial-relations a skos:Concept ; skos:prefLabel #Industrial Relations# ; :inScheme :vocab ;  skos:narrower :compensation-schemes ;  skos:description ## .</t>
  </si>
  <si>
    <t>:environment a skos:Concept ; skos:prefLabel #Environment# ; :inScheme :vocab ;  skos:narrower :conservation ;  skos:description ## .</t>
  </si>
  <si>
    <t>:works a skos:Concept ; skos:prefLabel #Works# ; :inScheme :vocab ;  skos:narrower :construction ;  skos:description ## .</t>
  </si>
  <si>
    <t>:government-representation-overseas a skos:Concept ; skos:prefLabel #Government Representation Overseas# ; :inScheme :vocab ;  skos:narrower :consular-services ;  skos:description ## .</t>
  </si>
  <si>
    <t>:administrative-law a skos:Concept ; skos:prefLabel #Administrative Law# ; :inScheme :vocab ;  skos:narrower :consumer-affairs ;  skos:description ## .</t>
  </si>
  <si>
    <t>:administrative-law a skos:Concept ; skos:prefLabel #Administrative Law# ; :inScheme :vocab ;  skos:narrower :copyright ;  skos:description ## .</t>
  </si>
  <si>
    <t>:financial-matters a skos:Concept ; skos:prefLabel #Financial Matters# ; :inScheme :vocab ;  skos:narrower :corporate-affairs ;  skos:description ## .</t>
  </si>
  <si>
    <t>:law-enforcement a skos:Concept ; skos:prefLabel #Law Enforcement# ; :inScheme :vocab ;  skos:narrower :corrective-services ;  skos:description ## .</t>
  </si>
  <si>
    <t>:justice-administration a skos:Concept ; skos:prefLabel #Justice Administration# ; :inScheme :vocab ;  skos:narrower :court-reporting ;  skos:description ## .</t>
  </si>
  <si>
    <t>:defence-forces a skos:Concept ; skos:prefLabel #Defence Forces# ; :inScheme :vocab ;  skos:narrower :courts-martial ;  skos:description ## .</t>
  </si>
  <si>
    <t>:law-enforcement a skos:Concept ; skos:prefLabel #Law Enforcement# ; :inScheme :vocab ;  skos:narrower :criminology ;  skos:description ## .</t>
  </si>
  <si>
    <t>:financial-matters a skos:Concept ; skos:prefLabel #Financial Matters# ; :inScheme :vocab ;  skos:narrower :currency ;  skos:description ## .</t>
  </si>
  <si>
    <t>:education a skos:Concept ; skos:prefLabel #Education# ; :inScheme :vocab ;  skos:narrower :curriculum-development ;  skos:description ## .</t>
  </si>
  <si>
    <t>:trade a skos:Concept ; skos:prefLabel #Trade# ; :inScheme :vocab ;  skos:narrower :customs ;  skos:description ## .</t>
  </si>
  <si>
    <t>:defence a skos:Concept ; skos:prefLabel #Defence# ; :inScheme :vocab ;  skos:narrower :defence-administration ;  skos:description ## .</t>
  </si>
  <si>
    <t>:defence-administration a skos:Concept ; skos:prefLabel #Defence Administration# ; :inScheme :vocab ;  skos:narrower :defence-coordination ;  skos:description ## .</t>
  </si>
  <si>
    <t>:defence a skos:Concept ; skos:prefLabel #Defence# ; :inScheme :vocab ;  skos:narrower :defence-forces ;  skos:description ## .</t>
  </si>
  <si>
    <t>:defence a skos:Concept ; skos:prefLabel #Defence# ; :inScheme :vocab ;  skos:narrower :defence-industries ;  skos:description ## .</t>
  </si>
  <si>
    <t>:defence a skos:Concept ; skos:prefLabel #Defence# ; :inScheme :vocab ;  skos:narrower :defence-intelligence ;  skos:description ## .</t>
  </si>
  <si>
    <t>:defence a skos:Concept ; skos:prefLabel #Defence# ; :inScheme :vocab ;  skos:narrower :defence-research ;  skos:description ## .</t>
  </si>
  <si>
    <t>:defence-forces a skos:Concept ; skos:prefLabel #Defence Forces# ; :inScheme :vocab ;  skos:narrower :defence-service-home-schemes ;  skos:description ## .</t>
  </si>
  <si>
    <t>:health-services a skos:Concept ; skos:prefLabel #Health Services# ; :inScheme :vocab ;  skos:narrower :dental-services ;  skos:description ## .</t>
  </si>
  <si>
    <t>:migration a skos:Concept ; skos:prefLabel #Migration# ; :inScheme :vocab ;  skos:narrower :deportation ;  skos:description ## .</t>
  </si>
  <si>
    <t>:health-services a skos:Concept ; skos:prefLabel #Health Services# ; :inScheme :vocab ;  skos:narrower :disability-services ;  skos:description ## .</t>
  </si>
  <si>
    <t>:science a skos:Concept ; skos:prefLabel #Science# ; :inScheme :vocab ;  skos:narrower :earth-sciences ;  skos:description ## .</t>
  </si>
  <si>
    <t>:industrial-relations a skos:Concept ; skos:prefLabel #Industrial Relations# ; :inScheme :vocab ;  skos:narrower :employment ;  skos:description ## .</t>
  </si>
  <si>
    <t>:resources a skos:Concept ; skos:prefLabel #Resources# ; :inScheme :vocab ;  skos:narrower :energy ;  skos:description ## .</t>
  </si>
  <si>
    <t>:environment a skos:Concept ; skos:prefLabel #Environment# ; :inScheme :vocab ;  skos:narrower :environmental-monitoring ;  skos:description ## .</t>
  </si>
  <si>
    <t>:personnel a skos:Concept ; skos:prefLabel #Personnel# ; :inScheme :vocab ;  skos:narrower :equity-programs ;  skos:description ## .</t>
  </si>
  <si>
    <t>:customs a skos:Concept ; skos:prefLabel #Customs# ; :inScheme :vocab ;  skos:narrower :excise ;  skos:description ## .</t>
  </si>
  <si>
    <t>:trade a skos:Concept ; skos:prefLabel #Trade# ; :inScheme :vocab ;  skos:narrower :exports-and-imports ;  skos:description ## .</t>
  </si>
  <si>
    <t>:trade a skos:Concept ; skos:prefLabel #Trade# ; :inScheme :vocab ;  skos:narrower :expositions ;  skos:description ## .</t>
  </si>
  <si>
    <t>:security-and-intelligence a skos:Concept ; skos:prefLabel #Security And Intelligence# ; :inScheme :vocab ;  skos:narrower :external-security ;  skos:description ## .</t>
  </si>
  <si>
    <t>:government-representation-overseas a skos:Concept ; skos:prefLabel #Government Representation Overseas# ; :inScheme :vocab ;  skos:narrower :extraditions ;  skos:description ## .</t>
  </si>
  <si>
    <t>:justice-administration a skos:Concept ; skos:prefLabel #Justice Administration# ; :inScheme :vocab ;  skos:narrower :family-law ;  skos:description ## .</t>
  </si>
  <si>
    <t>:justice-administration a skos:Concept ; skos:prefLabel #Justice Administration# ; :inScheme :vocab ;  skos:narrower :federal-law ;  skos:description ## .</t>
  </si>
  <si>
    <t>:army-commands a skos:Concept ; skos:prefLabel #Army Commands# ; :inScheme :vocab ;  skos:narrower :field-force-army ;  skos:description ## .</t>
  </si>
  <si>
    <t>:arts-development a skos:Concept ; skos:prefLabel #Arts Development# ; :inScheme :vocab ;  skos:narrower :film-production ;  skos:description ## .</t>
  </si>
  <si>
    <t>:primary-industries a skos:Concept ; skos:prefLabel #Primary Industries# ; :inScheme :vocab ;  skos:narrower :fisheries-regulation ;  skos:description ## .</t>
  </si>
  <si>
    <t>:administrative-services a skos:Concept ; skos:prefLabel #Administrative Services# ; :inScheme :vocab ;  skos:narrower :fleet ;  skos:description ## .</t>
  </si>
  <si>
    <t>:airport-services a skos:Concept ; skos:prefLabel #Airport Services# ; :inScheme :vocab ;  skos:narrower :flight-regulation ;  skos:description ## .</t>
  </si>
  <si>
    <t>:financial-matters a skos:Concept ; skos:prefLabel #Financial Matters# ; :inScheme :vocab ;  skos:narrower :foreign-investment-control ;  skos:description ## .</t>
  </si>
  <si>
    <t>:primary-industries a skos:Concept ; skos:prefLabel #Primary Industries# ; :inScheme :vocab ;  skos:narrower :forestry-regulation ;  skos:description ## .</t>
  </si>
  <si>
    <t>:administrative-services a skos:Concept ; skos:prefLabel #Administrative Services# ; :inScheme :vocab ;  skos:narrower :freight ;  skos:description ## .</t>
  </si>
  <si>
    <t>:scientific-research a skos:Concept ; skos:prefLabel #Scientific Research# ; :inScheme :vocab ;  skos:narrower :genetics ;  skos:description ## .</t>
  </si>
  <si>
    <t>:administrative-services a skos:Concept ; skos:prefLabel #Administrative Services# ; :inScheme :vocab ;  skos:narrower :goods-and-services ;  skos:description ## .</t>
  </si>
  <si>
    <t>:administrative-services a skos:Concept ; skos:prefLabel #Administrative Services# ; :inScheme :vocab ;  skos:narrower :government-accommodation-and-catering ;  skos:description ## .</t>
  </si>
  <si>
    <t>:communications a skos:Concept ; skos:prefLabel #Communications# ; :inScheme :vocab ;  skos:narrower :government-media ;  skos:description ## .</t>
  </si>
  <si>
    <t>:foreign-policy a skos:Concept ; skos:prefLabel #Foreign Policy# ; :inScheme :vocab ;  skos:narrower :government-representation-overseas ;  skos:description ## .</t>
  </si>
  <si>
    <t>:social-welfare a skos:Concept ; skos:prefLabel #Social Welfare# ; :inScheme :vocab ;  skos:narrower :health-insurance ;  skos:description ## .</t>
  </si>
  <si>
    <t>:health a skos:Concept ; skos:prefLabel #Health# ; :inScheme :vocab ;  skos:narrower :health-services ;  skos:description ## .</t>
  </si>
  <si>
    <t>:health-services a skos:Concept ; skos:prefLabel #Health Services# ; :inScheme :vocab ;  skos:narrower :hearing-services ;  skos:description ## .</t>
  </si>
  <si>
    <t>:memorials a skos:Concept ; skos:prefLabel #Memorials# ; :inScheme :vocab ;  skos:narrower :historic-memorials ;  skos:description ## .</t>
  </si>
  <si>
    <t>:financial-matters a skos:Concept ; skos:prefLabel #Financial Matters# ; :inScheme :vocab ;  skos:narrower :home-savings-schemes ;  skos:description ## .</t>
  </si>
  <si>
    <t>:agriculture a skos:Concept ; skos:prefLabel #Agriculture# ; :inScheme :vocab ;  skos:narrower :horticulture ;  skos:description ## .</t>
  </si>
  <si>
    <t>:health a skos:Concept ; skos:prefLabel #Health# ; :inScheme :vocab ;  skos:narrower :hospitals-and-clinics ;  skos:description ## .</t>
  </si>
  <si>
    <t>:works a skos:Concept ; skos:prefLabel #Works# ; :inScheme :vocab ;  skos:narrower :housing ;  skos:description ## .</t>
  </si>
  <si>
    <t>:administrative-law a skos:Concept ; skos:prefLabel #Administrative Law# ; :inScheme :vocab ;  skos:narrower :human-rights ;  skos:description ## .</t>
  </si>
  <si>
    <t>:indigenous-affairs a skos:Concept ; skos:prefLabel #Indigenous Affairs# ; :inScheme :vocab ;  skos:narrower :indigenous-enterprises ;  skos:description ## .</t>
  </si>
  <si>
    <t>:indigenous-affairs a skos:Concept ; skos:prefLabel #Indigenous Affairs# ; :inScheme :vocab ;  skos:narrower :indigenous-land-rights ;  skos:description ## .</t>
  </si>
  <si>
    <t>:indigenous-affairs a skos:Concept ; skos:prefLabel #Indigenous Affairs# ; :inScheme :vocab ;  skos:narrower :indigenous-settlements ;  skos:description ## .</t>
  </si>
  <si>
    <t>:customs a skos:Concept ; skos:prefLabel #Customs# ; :inScheme :vocab ;  skos:narrower :inspection-services ;  skos:description ## .</t>
  </si>
  <si>
    <t>:financial-matters a skos:Concept ; skos:prefLabel #Financial Matters# ; :inScheme :vocab ;  skos:narrower :insurance ;  skos:description ## .</t>
  </si>
  <si>
    <t>:security-and-intelligence a skos:Concept ; skos:prefLabel #Security And Intelligence# ; :inScheme :vocab ;  skos:narrower :internal-security ;  skos:description ## .</t>
  </si>
  <si>
    <t>:foreign-policy a skos:Concept ; skos:prefLabel #Foreign Policy# ; :inScheme :vocab ;  skos:narrower :international-relations ;  skos:description ## .</t>
  </si>
  <si>
    <t>:wartime-security a skos:Concept ; skos:prefLabel #Wartime Security# ; :inScheme :vocab ;  skos:narrower :internees ;  skos:description ## .</t>
  </si>
  <si>
    <t>:employment a skos:Concept ; skos:prefLabel #Employment# ; :inScheme :vocab ;  skos:narrower :labour-market-programs ;  skos:description ## .</t>
  </si>
  <si>
    <t>:transport a skos:Concept ; skos:prefLabel #Transport# ; :inScheme :vocab ;  skos:narrower :land-transport ;  skos:description ## .</t>
  </si>
  <si>
    <t>:property-management a skos:Concept ; skos:prefLabel #Property Management# ; :inScheme :vocab ;  skos:narrower :leasing ;  skos:description ## .</t>
  </si>
  <si>
    <t>:administrative-law a skos:Concept ; skos:prefLabel #Administrative Law# ; :inScheme :vocab ;  skos:narrower :legal-aid ;  skos:description ## .</t>
  </si>
  <si>
    <t>:administrative-law a skos:Concept ; skos:prefLabel #Administrative Law# ; :inScheme :vocab ;  skos:narrower :legal-services ;  skos:description ## .</t>
  </si>
  <si>
    <t>:sea-transport a skos:Concept ; skos:prefLabel #Sea Transport# ; :inScheme :vocab ;  skos:narrower :lighthouses ;  skos:description ## .</t>
  </si>
  <si>
    <t>:cultural-affairs a skos:Concept ; skos:prefLabel #Cultural Affairs# ; :inScheme :vocab ;  skos:narrower :literature-funding ;  skos:description ## .</t>
  </si>
  <si>
    <t>:air-force-commands a skos:Concept ; skos:prefLabel #Air Force Commands# ; :inScheme :vocab ;  skos:narrower :logistics-air-force ;  skos:description ## .</t>
  </si>
  <si>
    <t>:army-commands a skos:Concept ; skos:prefLabel #Army Commands# ; :inScheme :vocab ;  skos:narrower :logistics-army ;  skos:description ## .</t>
  </si>
  <si>
    <t>:defence-forces a skos:Concept ; skos:prefLabel #Defence Forces# ; :inScheme :vocab ;  skos:narrower :logistics-defence ;  skos:description ## .</t>
  </si>
  <si>
    <t>:property-management a skos:Concept ; skos:prefLabel #Property Management# ; :inScheme :vocab ;  skos:narrower :maintenance ;  skos:description ## .</t>
  </si>
  <si>
    <t>:science a skos:Concept ; skos:prefLabel #Science# ; :inScheme :vocab ;  skos:narrower :marine-science ;  skos:description ## .</t>
  </si>
  <si>
    <t>:navy-commands a skos:Concept ; skos:prefLabel #Navy Commands# ; :inScheme :vocab ;  skos:narrower :maritime-commands-navy ;  skos:description ## .</t>
  </si>
  <si>
    <t>:financial-matters a skos:Concept ; skos:prefLabel #Financial Matters# ; :inScheme :vocab ;  skos:narrower :market-regulation ;  skos:description ## .</t>
  </si>
  <si>
    <t>:health a skos:Concept ; skos:prefLabel #Health# ; :inScheme :vocab ;  skos:narrower :medical-research ;  skos:description ## .</t>
  </si>
  <si>
    <t>:resources a skos:Concept ; skos:prefLabel #Resources# ; :inScheme :vocab ;  skos:narrower :metals ;  skos:description ## .</t>
  </si>
  <si>
    <t>:science a skos:Concept ; skos:prefLabel #Science# ; :inScheme :vocab ;  skos:narrower :meteorology ;  skos:description ## .</t>
  </si>
  <si>
    <t>:migration a skos:Concept ; skos:prefLabel #Migration# ; :inScheme :vocab ;  skos:narrower :migrant-services ;  skos:description ## .</t>
  </si>
  <si>
    <t>:resources a skos:Concept ; skos:prefLabel #Resources# ; :inScheme :vocab ;  skos:narrower :mining ;  skos:description ## .</t>
  </si>
  <si>
    <t>:migration a skos:Concept ; skos:prefLabel #Migration# ; :inScheme :vocab ;  skos:narrower :multiculturalism ;  skos:description ## .</t>
  </si>
  <si>
    <t>:defence-industries a skos:Concept ; skos:prefLabel #Defence Industries# ; :inScheme :vocab ;  skos:narrower :munitions ;  skos:description ## .</t>
  </si>
  <si>
    <t>:recreation a skos:Concept ; skos:prefLabel #Recreation# ; :inScheme :vocab ;  skos:narrower :national-fitness ;  skos:description ## .</t>
  </si>
  <si>
    <t>:environment a skos:Concept ; skos:prefLabel #Environment# ; :inScheme :vocab ;  skos:narrower :national-heritage ;  skos:description ## .</t>
  </si>
  <si>
    <t>:environment a skos:Concept ; skos:prefLabel #Environment# ; :inScheme :vocab ;  skos:narrower :national-parks ;  skos:description ## .</t>
  </si>
  <si>
    <t>:industrial-relations a skos:Concept ; skos:prefLabel #Industrial Relations# ; :inScheme :vocab ;  skos:narrower :national-service ;  skos:description ## .</t>
  </si>
  <si>
    <t>:defence-coordination a skos:Concept ; skos:prefLabel #Defence Coordination# ; :inScheme :vocab ;  skos:narrower :natural-disasters ;  skos:description ## .</t>
  </si>
  <si>
    <t>:sea-transport a skos:Concept ; skos:prefLabel #Sea Transport# ; :inScheme :vocab ;  skos:narrower :navigation ;  skos:description ## .</t>
  </si>
  <si>
    <t>:defence-forces a skos:Concept ; skos:prefLabel #Defence Forces# ; :inScheme :vocab ;  skos:narrower :navy ;  skos:description ## .</t>
  </si>
  <si>
    <t>:navy a skos:Concept ; skos:prefLabel #Navy# ; :inScheme :vocab ;  skos:narrower :navy-administration ;  skos:description ## .</t>
  </si>
  <si>
    <t>:navy a skos:Concept ; skos:prefLabel #Navy# ; :inScheme :vocab ;  skos:narrower :navy-commands ;  skos:description ## .</t>
  </si>
  <si>
    <t>:navy-commands a skos:Concept ; skos:prefLabel #Navy Commands# ; :inScheme :vocab ;  skos:narrower :navy-support ;  skos:description ## .</t>
  </si>
  <si>
    <t>:health-services a skos:Concept ; skos:prefLabel #Health Services# ; :inScheme :vocab ;  skos:narrower :nursing-services ;  skos:description ## .</t>
  </si>
  <si>
    <t>:industrial-relations a skos:Concept ; skos:prefLabel #Industrial Relations# ; :inScheme :vocab ;  skos:narrower :occupational-health-and-safety ;  skos:description ## .</t>
  </si>
  <si>
    <t>:administrative-law a skos:Concept ; skos:prefLabel #Administrative Law# ; :inScheme :vocab ;  skos:narrower :ombudsman ;  skos:description ## .</t>
  </si>
  <si>
    <t>:defence-industries a skos:Concept ; skos:prefLabel #Defence Industries# ; :inScheme :vocab ;  skos:narrower :ordnance ;  skos:description ## .</t>
  </si>
  <si>
    <t>:foreign-policy a skos:Concept ; skos:prefLabel #Foreign Policy# ; :inScheme :vocab ;  skos:narrower :overseas-aid-programs ;  skos:description ## .</t>
  </si>
  <si>
    <t>:recreation a skos:Concept ; skos:prefLabel #Recreation# ; :inScheme :vocab ;  skos:narrower :parks ;  skos:description ## .</t>
  </si>
  <si>
    <t>:parliamentary-matters a skos:Concept ; skos:prefLabel #Parliamentary Matters# ; :inScheme :vocab ;  skos:narrower :parliamentary-chamber-administration ;  skos:description ## .</t>
  </si>
  <si>
    <t>:parliamentary-matters a skos:Concept ; skos:prefLabel #Parliamentary Matters# ; :inScheme :vocab ;  skos:narrower :parliamentary-legislation ;  skos:description ## .</t>
  </si>
  <si>
    <t>:migration a skos:Concept ; skos:prefLabel #Migration# ; :inScheme :vocab ;  skos:narrower :passenger-entry-control ;  skos:description ## .</t>
  </si>
  <si>
    <t>:foreign-policy a skos:Concept ; skos:prefLabel #Foreign Policy# ; :inScheme :vocab ;  skos:narrower :passports ;  skos:description ## .</t>
  </si>
  <si>
    <t>:agriculture a skos:Concept ; skos:prefLabel #Agriculture# ; :inScheme :vocab ;  skos:narrower :pastoral ;  skos:description ## .</t>
  </si>
  <si>
    <t>:trade a skos:Concept ; skos:prefLabel #Trade# ; :inScheme :vocab ;  skos:narrower :patents-and-trademarks ;  skos:description ## .</t>
  </si>
  <si>
    <t>:hospitals-and-clinics a skos:Concept ; skos:prefLabel #Hospitals And Clinics# ; :inScheme :vocab ;  skos:narrower :pathology ;  skos:description ## .</t>
  </si>
  <si>
    <t>:social-welfare a skos:Concept ; skos:prefLabel #Social Welfare# ; :inScheme :vocab ;  skos:narrower :pensions-and-benefits ;  skos:description ## .</t>
  </si>
  <si>
    <t>:public-service a skos:Concept ; skos:prefLabel #Public Service# ; :inScheme :vocab ;  skos:narrower :personnel ;  skos:description ## .</t>
  </si>
  <si>
    <t>:health a skos:Concept ; skos:prefLabel #Health# ; :inScheme :vocab ;  skos:narrower :pharmaceuticals-and-medical-aids ;  skos:description ## .</t>
  </si>
  <si>
    <t>:law-enforcement a skos:Concept ; skos:prefLabel #Law Enforcement# ; :inScheme :vocab ;  skos:narrower :police-administration ;  skos:description ## .</t>
  </si>
  <si>
    <t>:sea-transport a skos:Concept ; skos:prefLabel #Sea Transport# ; :inScheme :vocab ;  skos:narrower :port-regulation ;  skos:description ## .</t>
  </si>
  <si>
    <t>:communications a skos:Concept ; skos:prefLabel #Communications# ; :inScheme :vocab ;  skos:narrower :postal-services ;  skos:description ## .</t>
  </si>
  <si>
    <t>:education a skos:Concept ; skos:prefLabel #Education# ; :inScheme :vocab ;  skos:narrower :preschool-education ;  skos:description ## .</t>
  </si>
  <si>
    <t>:education a skos:Concept ; skos:prefLabel #Education# ; :inScheme :vocab ;  skos:narrower :primary-education ;  skos:description ## .</t>
  </si>
  <si>
    <t>:defence-forces a skos:Concept ; skos:prefLabel #Defence Forces# ; :inScheme :vocab ;  skos:narrower :prisoners-of-war ;  skos:description ## .</t>
  </si>
  <si>
    <t>:administrative-services a skos:Concept ; skos:prefLabel #Administrative Services# ; :inScheme :vocab ;  skos:narrower :property-management ;  skos:description ## .</t>
  </si>
  <si>
    <t>:law-enforcement a skos:Concept ; skos:prefLabel #Law Enforcement# ; :inScheme :vocab ;  skos:narrower :protective-services ;  skos:description ## .</t>
  </si>
  <si>
    <t>:financial-matters a skos:Concept ; skos:prefLabel #Financial Matters# ; :inScheme :vocab ;  skos:narrower :public-borrowing ;  skos:description ## .</t>
  </si>
  <si>
    <t>:works a skos:Concept ; skos:prefLabel #Works# ; :inScheme :vocab ;  skos:narrower :public-utilities ;  skos:description ## .</t>
  </si>
  <si>
    <t>:communications a skos:Concept ; skos:prefLabel #Communications# ; :inScheme :vocab ;  skos:narrower :publishing-and-printing ;  skos:description ## .</t>
  </si>
  <si>
    <t>:health a skos:Concept ; skos:prefLabel #Health# ; :inScheme :vocab ;  skos:narrower :quarantine ;  skos:description ## .</t>
  </si>
  <si>
    <t>:broadcasting a skos:Concept ; skos:prefLabel #Broadcasting# ; :inScheme :vocab ;  skos:narrower :radio-broadcasting ;  skos:description ## .</t>
  </si>
  <si>
    <t>:land-transport a skos:Concept ; skos:prefLabel #Land Transport# ; :inScheme :vocab ;  skos:narrower :rail-transport ;  skos:description ## .</t>
  </si>
  <si>
    <t>:financial-matters a skos:Concept ; skos:prefLabel #Financial Matters# ; :inScheme :vocab ;  skos:narrower :rationing-and-price-control ;  skos:description ## .</t>
  </si>
  <si>
    <t>:personnel a skos:Concept ; skos:prefLabel #Personnel# ; :inScheme :vocab ;  skos:narrower :recruitment ;  skos:description ## .</t>
  </si>
  <si>
    <t>:migration a skos:Concept ; skos:prefLabel #Migration# ; :inScheme :vocab ;  skos:narrower :refugees ;  skos:description ## .</t>
  </si>
  <si>
    <t>:works a skos:Concept ; skos:prefLabel #Works# ; :inScheme :vocab ;  skos:narrower :regional-development ;  skos:description ## .</t>
  </si>
  <si>
    <t>:health a skos:Concept ; skos:prefLabel #Health# ; :inScheme :vocab ;  skos:narrower :rehabilitation ;  skos:description ## .</t>
  </si>
  <si>
    <t>:administrative-services a skos:Concept ; skos:prefLabel #Administrative Services# ; :inScheme :vocab ;  skos:narrower :removals ;  skos:description ## .</t>
  </si>
  <si>
    <t>:veterans-affairs a skos:Concept ; skos:prefLabel #Veterans' Affairs# ; :inScheme :vocab ;  skos:narrower :repatriation ;  skos:description ## .</t>
  </si>
  <si>
    <t>:repatriation a skos:Concept ; skos:prefLabel #Repatriation# ; :inScheme :vocab ;  skos:narrower :repatriation-hospitals ;  skos:description ## .</t>
  </si>
  <si>
    <t>:transport a skos:Concept ; skos:prefLabel #Transport# ; :inScheme :vocab ;  skos:narrower :rescue-coordination ;  skos:description ## .</t>
  </si>
  <si>
    <t>:land-transport a skos:Concept ; skos:prefLabel #Land Transport# ; :inScheme :vocab ;  skos:narrower :road-safety ;  skos:description ## .</t>
  </si>
  <si>
    <t>:land-transport a skos:Concept ; skos:prefLabel #Land Transport# ; :inScheme :vocab ;  skos:narrower :road-transport ;  skos:description ## .</t>
  </si>
  <si>
    <t>:science a skos:Concept ; skos:prefLabel #Science# ; :inScheme :vocab ;  skos:narrower :scientific-research ;  skos:description ## .</t>
  </si>
  <si>
    <t>:sea-transport a skos:Concept ; skos:prefLabel #Sea Transport# ; :inScheme :vocab ;  skos:narrower :sea-safety ;  skos:description ## .</t>
  </si>
  <si>
    <t>:transport a skos:Concept ; skos:prefLabel #Transport# ; :inScheme :vocab ;  skos:narrower :sea-transport ;  skos:description ## .</t>
  </si>
  <si>
    <t>:education a skos:Concept ; skos:prefLabel #Education# ; :inScheme :vocab ;  skos:narrower :secondary-education ;  skos:description ## .</t>
  </si>
  <si>
    <t>:defence-industries a skos:Concept ; skos:prefLabel #Defence Industries# ; :inScheme :vocab ;  skos:narrower :shipbuilding ;  skos:description ## .</t>
  </si>
  <si>
    <t>:science a skos:Concept ; skos:prefLabel #Science# ; :inScheme :vocab ;  skos:narrower :space-science ;  skos:description ## .</t>
  </si>
  <si>
    <t>:recreation a skos:Concept ; skos:prefLabel #Recreation# ; :inScheme :vocab ;  skos:narrower :sport ;  skos:description ## .</t>
  </si>
  <si>
    <t>:administrative-services a skos:Concept ; skos:prefLabel #Administrative Services# ; :inScheme :vocab ;  skos:narrower :storage ;  skos:description ## .</t>
  </si>
  <si>
    <t>:education a skos:Concept ; skos:prefLabel #Education# ; :inScheme :vocab ;  skos:narrower :student-assistance ;  skos:description ## .</t>
  </si>
  <si>
    <t>:financial-matters a skos:Concept ; skos:prefLabel #Financial Matters# ; :inScheme :vocab ;  skos:narrower :superannuation ;  skos:description ## .</t>
  </si>
  <si>
    <t>:justice-administration a skos:Concept ; skos:prefLabel #Justice Administration# ; :inScheme :vocab ;  skos:narrower :supreme-law ;  skos:description ## .</t>
  </si>
  <si>
    <t>:science a skos:Concept ; skos:prefLabel #Science# ; :inScheme :vocab ;  skos:narrower :survey-and-mapping ;  skos:description ## .</t>
  </si>
  <si>
    <t>:customs a skos:Concept ; skos:prefLabel #Customs# ; :inScheme :vocab ;  skos:narrower :tariff-regulation ;  skos:description ## .</t>
  </si>
  <si>
    <t>:financial-matters a skos:Concept ; skos:prefLabel #Financial Matters# ; :inScheme :vocab ;  skos:narrower :taxation ;  skos:description ## .</t>
  </si>
  <si>
    <t>:communications a skos:Concept ; skos:prefLabel #Communications# ; :inScheme :vocab ;  skos:narrower :telecommunications ;  skos:description ## .</t>
  </si>
  <si>
    <t>:broadcasting a skos:Concept ; skos:prefLabel #Broadcasting# ; :inScheme :vocab ;  skos:narrower :television-broadcasting ;  skos:description ## .</t>
  </si>
  <si>
    <t>:education a skos:Concept ; skos:prefLabel #Education# ; :inScheme :vocab ;  skos:narrower :tertiary-education ;  skos:description ## .</t>
  </si>
  <si>
    <t>:recreation a skos:Concept ; skos:prefLabel #Recreation# ; :inScheme :vocab ;  skos:narrower :tourism ;  skos:description ## .</t>
  </si>
  <si>
    <t>:trade a skos:Concept ; skos:prefLabel #Trade# ; :inScheme :vocab ;  skos:narrower :trade-practices ;  skos:description ## .</t>
  </si>
  <si>
    <t>:employment a skos:Concept ; skos:prefLabel #Employment# ; :inScheme :vocab ;  skos:narrower :trade-skills-assessment ;  skos:description ## .</t>
  </si>
  <si>
    <t>:industrial-relations a skos:Concept ; skos:prefLabel #Industrial Relations# ; :inScheme :vocab ;  skos:narrower :trade-union-training ;  skos:description ## .</t>
  </si>
  <si>
    <t>:air-force-commands a skos:Concept ; skos:prefLabel #Air Force Commands# ; :inScheme :vocab ;  skos:narrower :training-air-force ;  skos:description ## .</t>
  </si>
  <si>
    <t>:army-commands a skos:Concept ; skos:prefLabel #Army Commands# ; :inScheme :vocab ;  skos:narrower :training-army ;  skos:description ## .</t>
  </si>
  <si>
    <t>:works a skos:Concept ; skos:prefLabel #Works# ; :inScheme :vocab ;  skos:narrower :urban-development ;  skos:description ## .</t>
  </si>
  <si>
    <t>:administrative-services a skos:Concept ; skos:prefLabel #Administrative Services# ; :inScheme :vocab ;  skos:narrower :valuation ;  skos:description ## .</t>
  </si>
  <si>
    <t>:migration a skos:Concept ; skos:prefLabel #Migration# ; :inScheme :vocab ;  skos:narrower :visas ;  skos:description ## .</t>
  </si>
  <si>
    <t>:agriculture a skos:Concept ; skos:prefLabel #Agriculture# ; :inScheme :vocab ;  skos:narrower :viticulture ;  skos:description ## .</t>
  </si>
  <si>
    <t>:employment a skos:Concept ; skos:prefLabel #Employment# ; :inScheme :vocab ;  skos:narrower :vocational-training-schemes ;  skos:description ## .</t>
  </si>
  <si>
    <t>:memorials a skos:Concept ; skos:prefLabel #Memorials# ; :inScheme :vocab ;  skos:narrower :war-memorials ;  skos:description ## .</t>
  </si>
  <si>
    <t>:security-and-intelligence a skos:Concept ; skos:prefLabel #Security And Intelligence# ; :inScheme :vocab ;  skos:narrower :wartime-security ;  skos:description ## .</t>
  </si>
  <si>
    <t>:works a skos:Concept ; skos:prefLabel #Works# ; :inScheme :vocab ;  skos:narrower :waste-disposal ;  skos:description ## .</t>
  </si>
  <si>
    <t>:resources a skos:Concept ; skos:prefLabel #Resources# ; :inScheme :vocab ;  skos:narrower :water-resources ;  skos:description ## .</t>
  </si>
  <si>
    <t>:trade a skos:Concept ; skos:prefLabel #Trade# ; :inScheme :vocab ;  skos:narrower :weights-and-measures ;  skos:description ## .</t>
  </si>
  <si>
    <t>:scientific-research a skos:Concept ; skos:prefLabel #Scientific Research# ; :inScheme :vocab ;  skos:narrower :zoology ;  skos:description ## .</t>
  </si>
  <si>
    <t>:law a skos:Concept ; skos:prefLabel #Law# ; :inScheme :vocab ;  dct:isReplacedBy :administrative-law ; skos:broader :administrative-law ;  skos:description ## .</t>
  </si>
  <si>
    <t>:law-reform a skos:Concept ; skos:prefLabel #Law Reform# ; :inScheme :vocab ;  dct:isReplacedBy :administrative-law ; skos:broader :administrative-law ;  skos:description ## .</t>
  </si>
  <si>
    <t>:remuneration a skos:Concept ; skos:prefLabel #Remuneration# ; :inScheme :vocab ;  dct:isReplacedBy :administrative-law ; skos:broader :administrative-law ;  skos:description ## .</t>
  </si>
  <si>
    <t>:tribunals a skos:Concept ; skos:prefLabel #Tribunals# ; :inScheme :vocab ;  dct:isReplacedBy :administrative-law ; skos:broader :administrative-law ;  skos:description ## .</t>
  </si>
  <si>
    <t>:wheat a skos:Concept ; skos:prefLabel #Wheat# ; :inScheme :vocab ;  dct:isReplacedBy :agriculture ; skos:broader :agriculture ;  skos:description ## .</t>
  </si>
  <si>
    <t>:aerodrome a skos:Concept ; skos:prefLabel #Aerodrome# ; :inScheme :vocab ;  dct:isReplacedBy :air-transport ; skos:broader :air-transport ;  skos:description ## .</t>
  </si>
  <si>
    <t>:air-navigation a skos:Concept ; skos:prefLabel #Air Navigation# ; :inScheme :vocab ;  dct:isReplacedBy :air-transport ; skos:broader :air-transport ;  skos:description ## .</t>
  </si>
  <si>
    <t>:airlines a skos:Concept ; skos:prefLabel #Airlines# ; :inScheme :vocab ;  dct:isReplacedBy :air-transport ; skos:broader :air-transport ;  skos:description ## .</t>
  </si>
  <si>
    <t>:airways a skos:Concept ; skos:prefLabel #Airways# ; :inScheme :vocab ;  dct:isReplacedBy :air-transport ; skos:broader :air-transport ;  skos:description ## .</t>
  </si>
  <si>
    <t>:civil-aviation a skos:Concept ; skos:prefLabel #Civil Aviation# ; :inScheme :vocab ;  dct:isReplacedBy :air-transport ; skos:broader :air-transport ;  skos:description ## .</t>
  </si>
  <si>
    <t>:airports a skos:Concept ; skos:prefLabel #Airports# ; :inScheme :vocab ;  dct:isReplacedBy :airport-services ; skos:broader :airport-services ;  skos:description ## .</t>
  </si>
  <si>
    <t>:chemical-analysis a skos:Concept ; skos:prefLabel #Chemical Analysis# ; :inScheme :vocab ;  dct:isReplacedBy :analytical-services ; skos:broader :analytical-services ;  skos:description ## .</t>
  </si>
  <si>
    <t>:government-laboratories a skos:Concept ; skos:prefLabel #Government Laboratories# ; :inScheme :vocab ;  dct:isReplacedBy :analytical-services ; skos:broader :analytical-services ;  skos:description ## .</t>
  </si>
  <si>
    <t>:laboratories a skos:Concept ; skos:prefLabel #Laboratories# ; :inScheme :vocab ;  dct:isReplacedBy :analytical-services ; skos:broader :analytical-services ;  skos:description ## .</t>
  </si>
  <si>
    <t>:archives a skos:Concept ; skos:prefLabel #Archives# ; :inScheme :vocab ;  dct:isReplacedBy :archives-administration ; skos:broader :archives-administration ;  skos:description ## .</t>
  </si>
  <si>
    <t>:film-archives a skos:Concept ; skos:prefLabel #Film Archives# ; :inScheme :vocab ;  dct:isReplacedBy :archives-administration ; skos:broader :archives-administration ;  skos:description ## .</t>
  </si>
  <si>
    <t>:government-records a skos:Concept ; skos:prefLabel #Government Records# ; :inScheme :vocab ;  dct:isReplacedBy :archives-administration ; skos:broader :archives-administration ;  skos:description ## .</t>
  </si>
  <si>
    <t>:management-of-records a skos:Concept ; skos:prefLabel #Management Of Records# ; :inScheme :vocab ;  dct:isReplacedBy :archives-administration ; skos:broader :archives-administration ;  skos:description ## .</t>
  </si>
  <si>
    <t>:public-records a skos:Concept ; skos:prefLabel #Public Records# ; :inScheme :vocab ;  dct:isReplacedBy :archives-administration ; skos:broader :archives-administration ;  skos:description ## .</t>
  </si>
  <si>
    <t>:recordkeeping a skos:Concept ; skos:prefLabel #Recordkeeping# ; :inScheme :vocab ;  dct:isReplacedBy :archives-administration ; skos:broader :archives-administration ;  skos:description ## .</t>
  </si>
  <si>
    <t>:records-management a skos:Concept ; skos:prefLabel #Records Management# ; :inScheme :vocab ;  dct:isReplacedBy :archives-administration ; skos:broader :archives-administration ;  skos:description ## .</t>
  </si>
  <si>
    <t>:sound-archives a skos:Concept ; skos:prefLabel #Sound Archives# ; :inScheme :vocab ;  dct:isReplacedBy :archives-administration ; skos:broader :archives-administration ;  skos:description ## .</t>
  </si>
  <si>
    <t>:armour a skos:Concept ; skos:prefLabel #Armour# ; :inScheme :vocab ;  dct:isReplacedBy :army-commands ; skos:broader :army-commands ;  skos:description ## .</t>
  </si>
  <si>
    <t>:army-aviation a skos:Concept ; skos:prefLabel #Army Aviation# ; :inScheme :vocab ;  dct:isReplacedBy :army-commands ; skos:broader :army-commands ;  skos:description ## .</t>
  </si>
  <si>
    <t>:artillery a skos:Concept ; skos:prefLabel #Artillery# ; :inScheme :vocab ;  dct:isReplacedBy :army-commands ; skos:broader :army-commands ;  skos:description ## .</t>
  </si>
  <si>
    <t>:battalion a skos:Concept ; skos:prefLabel #Battalion# ; :inScheme :vocab ;  dct:isReplacedBy :army-commands ; skos:broader :army-commands ;  skos:description ## .</t>
  </si>
  <si>
    <t>:battery a skos:Concept ; skos:prefLabel #Battery# ; :inScheme :vocab ;  dct:isReplacedBy :army-commands ; skos:broader :army-commands ;  skos:description ## .</t>
  </si>
  <si>
    <t>:brigade a skos:Concept ; skos:prefLabel #Brigade# ; :inScheme :vocab ;  dct:isReplacedBy :army-commands ; skos:broader :army-commands ;  skos:description ## .</t>
  </si>
  <si>
    <t>:division a skos:Concept ; skos:prefLabel #Division# ; :inScheme :vocab ;  dct:isReplacedBy :army-commands ; skos:broader :army-commands ;  skos:description ## .</t>
  </si>
  <si>
    <t>:engineers a skos:Concept ; skos:prefLabel #Engineers# ; :inScheme :vocab ;  dct:isReplacedBy :army-commands ; skos:broader :army-commands ;  skos:description ## .</t>
  </si>
  <si>
    <t>:infantry a skos:Concept ; skos:prefLabel #Infantry# ; :inScheme :vocab ;  dct:isReplacedBy :army-commands ; skos:broader :army-commands ;  skos:description ## .</t>
  </si>
  <si>
    <t>:military-police a skos:Concept ; skos:prefLabel #Military Police# ; :inScheme :vocab ;  dct:isReplacedBy :army-commands ; skos:broader :army-commands ;  skos:description ## .</t>
  </si>
  <si>
    <t>:regiment a skos:Concept ; skos:prefLabel #Regiment# ; :inScheme :vocab ;  dct:isReplacedBy :army-commands ; skos:broader :army-commands ;  skos:description ## .</t>
  </si>
  <si>
    <t>:signals a skos:Concept ; skos:prefLabel #Signals# ; :inScheme :vocab ;  dct:isReplacedBy :army-commands ; skos:broader :army-commands ;  skos:description ## .</t>
  </si>
  <si>
    <t>:arts-and-crafts a skos:Concept ; skos:prefLabel #Arts And Crafts# ; :inScheme :vocab ;  dct:isReplacedBy :arts ; skos:broader :arts ;  skos:description ## .</t>
  </si>
  <si>
    <t>:arts a skos:Concept ; skos:prefLabel #Arts# ; :inScheme :vocab ;  dct:isReplacedBy :arts-development ; skos:broader :arts-development ;  skos:description ## .</t>
  </si>
  <si>
    <t>:arts-subsidies a skos:Concept ; skos:prefLabel #Arts Subsidies# ; :inScheme :vocab ;  dct:isReplacedBy :arts-development ; skos:broader :arts-development ;  skos:description ## .</t>
  </si>
  <si>
    <t>:ballet a skos:Concept ; skos:prefLabel #Ballet# ; :inScheme :vocab ;  dct:isReplacedBy :arts-development ; skos:broader :arts-development ;  skos:description ## .</t>
  </si>
  <si>
    <t>:dance a skos:Concept ; skos:prefLabel #Dance# ; :inScheme :vocab ;  dct:isReplacedBy :arts-development ; skos:broader :arts-development ;  skos:description ## .</t>
  </si>
  <si>
    <t>:fine-arts a skos:Concept ; skos:prefLabel #Fine Arts# ; :inScheme :vocab ;  dct:isReplacedBy :arts-development ; skos:broader :arts-development ;  skos:description ## .</t>
  </si>
  <si>
    <t>:music a skos:Concept ; skos:prefLabel #Music# ; :inScheme :vocab ;  dct:isReplacedBy :arts-development ; skos:broader :arts-development ;  skos:description ## .</t>
  </si>
  <si>
    <t>:opera a skos:Concept ; skos:prefLabel #Opera# ; :inScheme :vocab ;  dct:isReplacedBy :arts-development ; skos:broader :arts-development ;  skos:description ## .</t>
  </si>
  <si>
    <t>:painting a skos:Concept ; skos:prefLabel #Painting# ; :inScheme :vocab ;  dct:isReplacedBy :arts-development ; skos:broader :arts-development ;  skos:description ## .</t>
  </si>
  <si>
    <t>:performing-arts a skos:Concept ; skos:prefLabel #Performing Arts# ; :inScheme :vocab ;  dct:isReplacedBy :arts-development ; skos:broader :arts-development ;  skos:description ## .</t>
  </si>
  <si>
    <t>:theatre a skos:Concept ; skos:prefLabel #Theatre# ; :inScheme :vocab ;  dct:isReplacedBy :arts-development ; skos:broader :arts-development ;  skos:description ## .</t>
  </si>
  <si>
    <t>:internal-audit a skos:Concept ; skos:prefLabel #Internal Audit# ; :inScheme :vocab ;  dct:isReplacedBy :audit ; skos:broader :audit ;  skos:description ## .</t>
  </si>
  <si>
    <t>:banks a skos:Concept ; skos:prefLabel #Banks# ; :inScheme :vocab ;  dct:isReplacedBy :banking ; skos:broader :banking ;  skos:description ## .</t>
  </si>
  <si>
    <t>:foreign-exchange a skos:Concept ; skos:prefLabel #Foreign Exchange# ; :inScheme :vocab ;  dct:isReplacedBy :banking ; skos:broader :banking ;  skos:description ## .</t>
  </si>
  <si>
    <t>:government-buildings a skos:Concept ; skos:prefLabel #Government Buildings# ; :inScheme :vocab ;  dct:isReplacedBy :building ; skos:broader :building ;  skos:description ## .</t>
  </si>
  <si>
    <t>:cabinet-secretariat a skos:Concept ; skos:prefLabel #Cabinet Secretariat# ; :inScheme :vocab ;  dct:isReplacedBy :cabinet ; skos:broader :cabinet ;  skos:description ## .</t>
  </si>
  <si>
    <t>:film-censorship a skos:Concept ; skos:prefLabel #Film Censorship# ; :inScheme :vocab ;  dct:isReplacedBy :censorship ; skos:broader :censorship ;  skos:description ## .</t>
  </si>
  <si>
    <t>:literature-censorship a skos:Concept ; skos:prefLabel #Literature Censorship# ; :inScheme :vocab ;  dct:isReplacedBy :censorship ; skos:broader :censorship ;  skos:description ## .</t>
  </si>
  <si>
    <t>:press-censorship a skos:Concept ; skos:prefLabel #Press Censorship# ; :inScheme :vocab ;  dct:isReplacedBy :censorship ; skos:broader :censorship ;  skos:description ## .</t>
  </si>
  <si>
    <t>:radio-censorship a skos:Concept ; skos:prefLabel #Radio Censorship# ; :inScheme :vocab ;  dct:isReplacedBy :censorship ; skos:broader :censorship ;  skos:description ## .</t>
  </si>
  <si>
    <t>:television-censorship a skos:Concept ; skos:prefLabel #Television Censorship# ; :inScheme :vocab ;  dct:isReplacedBy :censorship ; skos:broader :censorship ;  skos:description ## .</t>
  </si>
  <si>
    <t>:awards a skos:Concept ; skos:prefLabel #Awards# ; :inScheme :vocab ;  dct:isReplacedBy :ceremonial-functions ; skos:broader :ceremonial-functions ;  skos:description ## .</t>
  </si>
  <si>
    <t>:government-hospitality a skos:Concept ; skos:prefLabel #Government Hospitality# ; :inScheme :vocab ;  dct:isReplacedBy :ceremonial-functions ; skos:broader :ceremonial-functions ;  skos:description ## .</t>
  </si>
  <si>
    <t>:honours-and-awards a skos:Concept ; skos:prefLabel #Honours And Awards# ; :inScheme :vocab ;  dct:isReplacedBy :ceremonial-functions ; skos:broader :ceremonial-functions ;  skos:description ## .</t>
  </si>
  <si>
    <t>:australia-card a skos:Concept ; skos:prefLabel #Australia Card# ; :inScheme :vocab ;  dct:isReplacedBy :citizenship ; skos:broader :citizenship ;  skos:description ## .</t>
  </si>
  <si>
    <t>:births a skos:Concept ; skos:prefLabel #Births# ; :inScheme :vocab ;  dct:isReplacedBy :citizenship ; skos:broader :citizenship ;  skos:description ## .</t>
  </si>
  <si>
    <t>:deaths a skos:Concept ; skos:prefLabel #Deaths# ; :inScheme :vocab ;  dct:isReplacedBy :citizenship ; skos:broader :citizenship ;  skos:description ## .</t>
  </si>
  <si>
    <t>:naturalization a skos:Concept ; skos:prefLabel #Naturalization# ; :inScheme :vocab ;  dct:isReplacedBy :citizenship ; skos:broader :citizenship ;  skos:description ## .</t>
  </si>
  <si>
    <t>:bridges a skos:Concept ; skos:prefLabel #Bridges# ; :inScheme :vocab ;  dct:isReplacedBy :civil-engineering ; skos:broader :civil-engineering ;  skos:description ## .</t>
  </si>
  <si>
    <t>:dams a skos:Concept ; skos:prefLabel #Dams# ; :inScheme :vocab ;  dct:isReplacedBy :civil-engineering ; skos:broader :civil-engineering ;  skos:description ## .</t>
  </si>
  <si>
    <t>:engineering a skos:Concept ; skos:prefLabel #Engineering# ; :inScheme :vocab ;  dct:isReplacedBy :civil-engineering ; skos:broader :civil-engineering ;  skos:description ## .</t>
  </si>
  <si>
    <t>:railway-construction a skos:Concept ; skos:prefLabel #Railway Construction# ; :inScheme :vocab ;  dct:isReplacedBy :civil-engineering ; skos:broader :civil-engineering ;  skos:description ## .</t>
  </si>
  <si>
    <t>:road-construction a skos:Concept ; skos:prefLabel #Road Construction# ; :inScheme :vocab ;  dct:isReplacedBy :civil-engineering ; skos:broader :civil-engineering ;  skos:description ## .</t>
  </si>
  <si>
    <t>:cultural-institutions a skos:Concept ; skos:prefLabel #Cultural Institutions# ; :inScheme :vocab ;  dct:isReplacedBy :collection-management ; skos:broader :collection-management ;  skos:description ## .</t>
  </si>
  <si>
    <t>:galleries a skos:Concept ; skos:prefLabel #Galleries# ; :inScheme :vocab ;  dct:isReplacedBy :collection-management ; skos:broader :collection-management ;  skos:description ## .</t>
  </si>
  <si>
    <t>:libraries a skos:Concept ; skos:prefLabel #Libraries# ; :inScheme :vocab ;  dct:isReplacedBy :collection-management ; skos:broader :collection-management ;  skos:description ## .</t>
  </si>
  <si>
    <t>:museums a skos:Concept ; skos:prefLabel #Museums# ; :inScheme :vocab ;  dct:isReplacedBy :collection-management ; skos:broader :collection-management ;  skos:description ## .</t>
  </si>
  <si>
    <t>:national-collections a skos:Concept ; skos:prefLabel #National Collections# ; :inScheme :vocab ;  dct:isReplacedBy :collection-management ; skos:broader :collection-management ;  skos:description ## .</t>
  </si>
  <si>
    <t>:parliamentary-library a skos:Concept ; skos:prefLabel #Parliamentary Library# ; :inScheme :vocab ;  dct:isReplacedBy :collection-management ; skos:broader :collection-management ;  skos:description ## .</t>
  </si>
  <si>
    <t>:colonies a skos:Concept ; skos:prefLabel #Colonies# ; :inScheme :vocab ;  dct:isReplacedBy :colonial-administration ; skos:broader :colonial-administration ;  skos:description ## .</t>
  </si>
  <si>
    <t>:federation a skos:Concept ; skos:prefLabel #Federation# ; :inScheme :vocab ;  dct:isReplacedBy :colonial-administration ; skos:broader :colonial-administration ;  skos:description ## .</t>
  </si>
  <si>
    <t>:german-new-guinea a skos:Concept ; skos:prefLabel #German New Guinea# ; :inScheme :vocab ;  dct:isReplacedBy :colonial-administration ; skos:broader :colonial-administration ;  skos:description ## .</t>
  </si>
  <si>
    <t>:pre-federation a skos:Concept ; skos:prefLabel #Pre Federation# ; :inScheme :vocab ;  dct:isReplacedBy :colonial-administration ; skos:broader :colonial-administration ;  skos:description ## .</t>
  </si>
  <si>
    <t>:enquiries a skos:Concept ; skos:prefLabel #Enquiries# ; :inScheme :vocab ;  dct:isReplacedBy :committees-of-inquiry ; skos:broader :committees-of-inquiry ;  skos:description ## .</t>
  </si>
  <si>
    <t>:inquiries a skos:Concept ; skos:prefLabel #Inquiries# ; :inScheme :vocab ;  dct:isReplacedBy :committees-of-inquiry ; skos:broader :committees-of-inquiry ;  skos:description ## .</t>
  </si>
  <si>
    <t>:reviews a skos:Concept ; skos:prefLabel #Reviews# ; :inScheme :vocab ;  dct:isReplacedBy :committees-of-inquiry ; skos:broader :committees-of-inquiry ;  skos:description ## .</t>
  </si>
  <si>
    <t>:inter-government-relations a skos:Concept ; skos:prefLabel #Inter Government Relations# ; :inScheme :vocab ;  dct:isReplacedBy :commonwealth-state-relations ; skos:broader :commonwealth-state-relations ;  skos:description ## .</t>
  </si>
  <si>
    <t>:joint-consultative-bodies a skos:Concept ; skos:prefLabel #Joint Consultative Bodies# ; :inScheme :vocab ;  dct:isReplacedBy :commonwealth-state-relations ; skos:broader :commonwealth-state-relations ;  skos:description ## .</t>
  </si>
  <si>
    <t>:state-commonwealth-relations a skos:Concept ; skos:prefLabel #State Commonwealth Relations# ; :inScheme :vocab ;  dct:isReplacedBy :commonwealth-state-relations ; skos:broader :commonwealth-state-relations ;  skos:description ## .</t>
  </si>
  <si>
    <t>:media a skos:Concept ; skos:prefLabel #Media# ; :inScheme :vocab ;  dct:isReplacedBy :communications ; skos:broader :communications ;  skos:description ## .</t>
  </si>
  <si>
    <t>:adoption-services a skos:Concept ; skos:prefLabel #Adoption Services# ; :inScheme :vocab ;  dct:isReplacedBy :community-services ; skos:broader :community-services ;  skos:description ## .</t>
  </si>
  <si>
    <t>:social-services a skos:Concept ; skos:prefLabel #Social Services# ; :inScheme :vocab ;  dct:isReplacedBy :community-services ; skos:broader :community-services ;  skos:description ## .</t>
  </si>
  <si>
    <t>:compensation a skos:Concept ; skos:prefLabel #Compensation# ; :inScheme :vocab ;  dct:isReplacedBy :compensation-schemes ; skos:broader :compensation-schemes ;  skos:description ## .</t>
  </si>
  <si>
    <t>:workers-compensation a skos:Concept ; skos:prefLabel #Workers Compensation# ; :inScheme :vocab ;  dct:isReplacedBy :compensation-schemes ; skos:broader :compensation-schemes ;  skos:description ## .</t>
  </si>
  <si>
    <t>:consulate-general a skos:Concept ; skos:prefLabel #Consulate General# ; :inScheme :vocab ;  dct:isReplacedBy :consular-services ; skos:broader :consular-services ;  skos:description ## .</t>
  </si>
  <si>
    <t>:consulates a skos:Concept ; skos:prefLabel #Consulates# ; :inScheme :vocab ;  dct:isReplacedBy :consular-services ; skos:broader :consular-services ;  skos:description ## .</t>
  </si>
  <si>
    <t>:designs a skos:Concept ; skos:prefLabel #Designs# ; :inScheme :vocab ;  dct:isReplacedBy :copyright ; skos:broader :copyright ;  skos:description ## .</t>
  </si>
  <si>
    <t>:intellectual-property a skos:Concept ; skos:prefLabel #Intellectual Property# ; :inScheme :vocab ;  dct:isReplacedBy :copyright ; skos:broader :copyright ;  skos:description ## .</t>
  </si>
  <si>
    <t>:logos a skos:Concept ; skos:prefLabel #Logos# ; :inScheme :vocab ;  dct:isReplacedBy :copyright ; skos:broader :copyright ;  skos:description ## .</t>
  </si>
  <si>
    <t>:symbols a skos:Concept ; skos:prefLabel #Symbols# ; :inScheme :vocab ;  dct:isReplacedBy :copyright ; skos:broader :copyright ;  skos:description ## .</t>
  </si>
  <si>
    <t>:market-concentration a skos:Concept ; skos:prefLabel #Market Concentration# ; :inScheme :vocab ;  dct:isReplacedBy :corporate-affairs ; skos:broader :corporate-affairs ;  skos:description ## .</t>
  </si>
  <si>
    <t>:monopolies a skos:Concept ; skos:prefLabel #Monopolies# ; :inScheme :vocab ;  dct:isReplacedBy :corporate-affairs ; skos:broader :corporate-affairs ;  skos:description ## .</t>
  </si>
  <si>
    <t>:securities-corporate a skos:Concept ; skos:prefLabel #Securities (Corporate)# ; :inScheme :vocab ;  dct:isReplacedBy :corporate-affairs ; skos:broader :corporate-affairs ;  skos:description ## .</t>
  </si>
  <si>
    <t>:culture a skos:Concept ; skos:prefLabel #Culture# ; :inScheme :vocab ;  dct:isReplacedBy :cultural-affairs ; skos:broader :cultural-affairs ;  skos:description ## .</t>
  </si>
  <si>
    <t>:bank-notes a skos:Concept ; skos:prefLabel #Bank Notes# ; :inScheme :vocab ;  dct:isReplacedBy :currency ; skos:broader :currency ;  skos:description ## .</t>
  </si>
  <si>
    <t>:bonds a skos:Concept ; skos:prefLabel #Bonds# ; :inScheme :vocab ;  dct:isReplacedBy :currency ; skos:broader :currency ;  skos:description ## .</t>
  </si>
  <si>
    <t>:coinage a skos:Concept ; skos:prefLabel #Coinage# ; :inScheme :vocab ;  dct:isReplacedBy :currency ; skos:broader :currency ;  skos:description ## .</t>
  </si>
  <si>
    <t>:coins a skos:Concept ; skos:prefLabel #Coins# ; :inScheme :vocab ;  dct:isReplacedBy :currency ; skos:broader :currency ;  skos:description ## .</t>
  </si>
  <si>
    <t>:legal-tender a skos:Concept ; skos:prefLabel #Legal Tender# ; :inScheme :vocab ;  dct:isReplacedBy :currency ; skos:broader :currency ;  skos:description ## .</t>
  </si>
  <si>
    <t>:teaching a skos:Concept ; skos:prefLabel #Teaching# ; :inScheme :vocab ;  dct:isReplacedBy :curriculum-development ; skos:broader :curriculum-development ;  skos:description ## .</t>
  </si>
  <si>
    <t>:defence-cooperation a skos:Concept ; skos:prefLabel #Defence Cooperation# ; :inScheme :vocab ;  dct:isReplacedBy :defence ; skos:broader :defence ;  skos:description ## .</t>
  </si>
  <si>
    <t>:defence-committees a skos:Concept ; skos:prefLabel #Defence Committees# ; :inScheme :vocab ;  dct:isReplacedBy :defence-administration ; skos:broader :defence-administration ;  skos:description ## .</t>
  </si>
  <si>
    <t>:allied-cooperation a skos:Concept ; skos:prefLabel #Allied Cooperation# ; :inScheme :vocab ;  dct:isReplacedBy :defence-forces ; skos:broader :defence-forces ;  skos:description ## .</t>
  </si>
  <si>
    <t>:armed-forces a skos:Concept ; skos:prefLabel #Armed Forces# ; :inScheme :vocab ;  dct:isReplacedBy :defence-forces ; skos:broader :defence-forces ;  skos:description ## .</t>
  </si>
  <si>
    <t>:armed-services a skos:Concept ; skos:prefLabel #Armed Services# ; :inScheme :vocab ;  dct:isReplacedBy :defence-forces ; skos:broader :defence-forces ;  skos:description ## .</t>
  </si>
  <si>
    <t>:campaigns a skos:Concept ; skos:prefLabel #Campaigns# ; :inScheme :vocab ;  dct:isReplacedBy :defence-forces ; skos:broader :defence-forces ;  skos:description ## .</t>
  </si>
  <si>
    <t>:civil-defences a skos:Concept ; skos:prefLabel #Civil Defences# ; :inScheme :vocab ;  dct:isReplacedBy :defence-forces ; skos:broader :defence-forces ;  skos:description ## .</t>
  </si>
  <si>
    <t>:coastal-defences a skos:Concept ; skos:prefLabel #Coastal Defences# ; :inScheme :vocab ;  dct:isReplacedBy :defence-forces ; skos:broader :defence-forces ;  skos:description ## .</t>
  </si>
  <si>
    <t>:council-of-defence a skos:Concept ; skos:prefLabel #Council Of Defence# ; :inScheme :vocab ;  dct:isReplacedBy :defence-forces ; skos:broader :defence-forces ;  skos:description ## .</t>
  </si>
  <si>
    <t>:expeditionary-forces a skos:Concept ; skos:prefLabel #Expeditionary Forces# ; :inScheme :vocab ;  dct:isReplacedBy :defence-forces ; skos:broader :defence-forces ;  skos:description ## .</t>
  </si>
  <si>
    <t>:joint-operations a skos:Concept ; skos:prefLabel #Joint Operations# ; :inScheme :vocab ;  dct:isReplacedBy :defence-forces ; skos:broader :defence-forces ;  skos:description ## .</t>
  </si>
  <si>
    <t>:military a skos:Concept ; skos:prefLabel #Military# ; :inScheme :vocab ;  dct:isReplacedBy :defence-forces ; skos:broader :defence-forces ;  skos:description ## .</t>
  </si>
  <si>
    <t>:military-action a skos:Concept ; skos:prefLabel #Military Action# ; :inScheme :vocab ;  dct:isReplacedBy :defence-forces ; skos:broader :defence-forces ;  skos:description ## .</t>
  </si>
  <si>
    <t>:military-service a skos:Concept ; skos:prefLabel #Military Service# ; :inScheme :vocab ;  dct:isReplacedBy :defence-forces ; skos:broader :defence-forces ;  skos:description ## .</t>
  </si>
  <si>
    <t>:war a skos:Concept ; skos:prefLabel #War# ; :inScheme :vocab ;  dct:isReplacedBy :defence-forces ; skos:broader :defence-forces ;  skos:description ## .</t>
  </si>
  <si>
    <t>:aircraft a skos:Concept ; skos:prefLabel #Aircraft# ; :inScheme :vocab ;  dct:isReplacedBy :defence-industries ; skos:broader :defence-industries ;  skos:description ## .</t>
  </si>
  <si>
    <t>:armament a skos:Concept ; skos:prefLabel #Armament# ; :inScheme :vocab ;  dct:isReplacedBy :defence-industries ; skos:broader :defence-industries ;  skos:description ## .</t>
  </si>
  <si>
    <t>:aviation a skos:Concept ; skos:prefLabel #Aviation# ; :inScheme :vocab ;  dct:isReplacedBy :defence-industries ; skos:broader :defence-industries ;  skos:description ## .</t>
  </si>
  <si>
    <t>:clothing a skos:Concept ; skos:prefLabel #Clothing# ; :inScheme :vocab ;  dct:isReplacedBy :defence-industries ; skos:broader :defence-industries ;  skos:description ## .</t>
  </si>
  <si>
    <t>:aerial-surveillance a skos:Concept ; skos:prefLabel #Aerial Surveillance# ; :inScheme :vocab ;  dct:isReplacedBy :defence-intelligence ; skos:broader :defence-intelligence ;  skos:description ## .</t>
  </si>
  <si>
    <t>:coastwatchers a skos:Concept ; skos:prefLabel #Coastwatchers# ; :inScheme :vocab ;  dct:isReplacedBy :defence-intelligence ; skos:broader :defence-intelligence ;  skos:description ## .</t>
  </si>
  <si>
    <t>:communications-intelligence a skos:Concept ; skos:prefLabel #Communications Intelligence# ; :inScheme :vocab ;  dct:isReplacedBy :defence-intelligence ; skos:broader :defence-intelligence ;  skos:description ## .</t>
  </si>
  <si>
    <t>:communications-security a skos:Concept ; skos:prefLabel #Communications Security# ; :inScheme :vocab ;  dct:isReplacedBy :defence-intelligence ; skos:broader :defence-intelligence ;  skos:description ## .</t>
  </si>
  <si>
    <t>:defence-security a skos:Concept ; skos:prefLabel #Defence Security# ; :inScheme :vocab ;  dct:isReplacedBy :defence-intelligence ; skos:broader :defence-intelligence ;  skos:description ## .</t>
  </si>
  <si>
    <t>:electronic-security a skos:Concept ; skos:prefLabel #Electronic Security# ; :inScheme :vocab ;  dct:isReplacedBy :defence-intelligence ; skos:broader :defence-intelligence ;  skos:description ## .</t>
  </si>
  <si>
    <t>:electronic-surveillance a skos:Concept ; skos:prefLabel #Electronic Surveillance# ; :inScheme :vocab ;  dct:isReplacedBy :defence-intelligence ; skos:broader :defence-intelligence ;  skos:description ## .</t>
  </si>
  <si>
    <t>:military-intelligence a skos:Concept ; skos:prefLabel #Military Intelligence# ; :inScheme :vocab ;  dct:isReplacedBy :defence-intelligence ; skos:broader :defence-intelligence ;  skos:description ## .</t>
  </si>
  <si>
    <t>:navy-intelligence a skos:Concept ; skos:prefLabel #Navy Intelligence# ; :inScheme :vocab ;  dct:isReplacedBy :defence-intelligence ; skos:broader :defence-intelligence ;  skos:description ## .</t>
  </si>
  <si>
    <t>:chemical-warfare-experiments a skos:Concept ; skos:prefLabel #Chemical Warfare Experiments# ; :inScheme :vocab ;  dct:isReplacedBy :defence-research ; skos:broader :defence-research ;  skos:description ## .</t>
  </si>
  <si>
    <t>:war-service-home-schemes a skos:Concept ; skos:prefLabel #War Service Home Schemes# ; :inScheme :vocab ;  dct:isReplacedBy :defence-service-home-schemes ; skos:broader :defence-service-home-schemes ;  skos:description ## .</t>
  </si>
  <si>
    <t>:dental-health a skos:Concept ; skos:prefLabel #Dental Health# ; :inScheme :vocab ;  dct:isReplacedBy :dental-services ; skos:broader :dental-services ;  skos:description ## .</t>
  </si>
  <si>
    <t>:geology a skos:Concept ; skos:prefLabel #Geology# ; :inScheme :vocab ;  dct:isReplacedBy :earth-sciences ; skos:broader :earth-sciences ;  skos:description ## .</t>
  </si>
  <si>
    <t>:geophysics a skos:Concept ; skos:prefLabel #Geophysics# ; :inScheme :vocab ;  dct:isReplacedBy :earth-sciences ; skos:broader :earth-sciences ;  skos:description ## .</t>
  </si>
  <si>
    <t>:elections a skos:Concept ; skos:prefLabel #Elections# ; :inScheme :vocab ;  dct:isReplacedBy :electoral-matters ; skos:broader :electoral-matters ;  skos:description ## .</t>
  </si>
  <si>
    <t>:franchise a skos:Concept ; skos:prefLabel #Franchise# ; :inScheme :vocab ;  dct:isReplacedBy :electoral-matters ; skos:broader :electoral-matters ;  skos:description ## .</t>
  </si>
  <si>
    <t>:referendums a skos:Concept ; skos:prefLabel #Referendums# ; :inScheme :vocab ;  dct:isReplacedBy :electoral-matters ; skos:broader :electoral-matters ;  skos:description ## .</t>
  </si>
  <si>
    <t>:labour a skos:Concept ; skos:prefLabel #Labour# ; :inScheme :vocab ;  dct:isReplacedBy :employment ; skos:broader :employment ;  skos:description ## .</t>
  </si>
  <si>
    <t>:unemployment a skos:Concept ; skos:prefLabel #Unemployment# ; :inScheme :vocab ;  dct:isReplacedBy :employment ; skos:broader :employment ;  skos:description ## .</t>
  </si>
  <si>
    <t>:working-conditions a skos:Concept ; skos:prefLabel #Working Conditions# ; :inScheme :vocab ;  dct:isReplacedBy :employment ; skos:broader :employment ;  skos:description ## .</t>
  </si>
  <si>
    <t>:coal a skos:Concept ; skos:prefLabel #Coal# ; :inScheme :vocab ;  dct:isReplacedBy :energy ; skos:broader :energy ;  skos:description ## .</t>
  </si>
  <si>
    <t>:fuels a skos:Concept ; skos:prefLabel #Fuels# ; :inScheme :vocab ;  dct:isReplacedBy :energy ; skos:broader :energy ;  skos:description ## .</t>
  </si>
  <si>
    <t>:gas a skos:Concept ; skos:prefLabel #Gas# ; :inScheme :vocab ;  dct:isReplacedBy :energy ; skos:broader :energy ;  skos:description ## .</t>
  </si>
  <si>
    <t>:hydroelectric-power a skos:Concept ; skos:prefLabel #Hydroelectric Power# ; :inScheme :vocab ;  dct:isReplacedBy :energy ; skos:broader :energy ;  skos:description ## .</t>
  </si>
  <si>
    <t>:hydroelectricity a skos:Concept ; skos:prefLabel #Hydroelectricity# ; :inScheme :vocab ;  dct:isReplacedBy :energy ; skos:broader :energy ;  skos:description ## .</t>
  </si>
  <si>
    <t>:liquid-fuels a skos:Concept ; skos:prefLabel #Liquid Fuels# ; :inScheme :vocab ;  dct:isReplacedBy :energy ; skos:broader :energy ;  skos:description ## .</t>
  </si>
  <si>
    <t>:nuclear a skos:Concept ; skos:prefLabel #Nuclear# ; :inScheme :vocab ;  dct:isReplacedBy :energy ; skos:broader :energy ;  skos:description ## .</t>
  </si>
  <si>
    <t>:oil a skos:Concept ; skos:prefLabel #Oil# ; :inScheme :vocab ;  dct:isReplacedBy :energy ; skos:broader :energy ;  skos:description ## .</t>
  </si>
  <si>
    <t>:petroleum a skos:Concept ; skos:prefLabel #Petroleum# ; :inScheme :vocab ;  dct:isReplacedBy :energy ; skos:broader :energy ;  skos:description ## .</t>
  </si>
  <si>
    <t>:pollution a skos:Concept ; skos:prefLabel #Pollution# ; :inScheme :vocab ;  dct:isReplacedBy :environmental-monitoring ; skos:broader :environmental-monitoring ;  skos:description ## .</t>
  </si>
  <si>
    <t>:equal-employment a skos:Concept ; skos:prefLabel #Equal Employment# ; :inScheme :vocab ;  dct:isReplacedBy :equity-programs ; skos:broader :equity-programs ;  skos:description ## .</t>
  </si>
  <si>
    <t>:export-incentives a skos:Concept ; skos:prefLabel #Export Incentives# ; :inScheme :vocab ;  dct:isReplacedBy :exports-and-imports ; skos:broader :exports-and-imports ;  skos:description ## .</t>
  </si>
  <si>
    <t>:export-insurance a skos:Concept ; skos:prefLabel #Export Insurance# ; :inScheme :vocab ;  dct:isReplacedBy :exports-and-imports ; skos:broader :exports-and-imports ;  skos:description ## .</t>
  </si>
  <si>
    <t>:export-marketing a skos:Concept ; skos:prefLabel #Export Marketing# ; :inScheme :vocab ;  dct:isReplacedBy :exports-and-imports ; skos:broader :exports-and-imports ;  skos:description ## .</t>
  </si>
  <si>
    <t>:export-support a skos:Concept ; skos:prefLabel #Export Support# ; :inScheme :vocab ;  dct:isReplacedBy :exports-and-imports ; skos:broader :exports-and-imports ;  skos:description ## .</t>
  </si>
  <si>
    <t>:exports a skos:Concept ; skos:prefLabel #Exports# ; :inScheme :vocab ;  dct:isReplacedBy :exports-and-imports ; skos:broader :exports-and-imports ;  skos:description ## .</t>
  </si>
  <si>
    <t>:imports a skos:Concept ; skos:prefLabel #Imports# ; :inScheme :vocab ;  dct:isReplacedBy :exports-and-imports ; skos:broader :exports-and-imports ;  skos:description ## .</t>
  </si>
  <si>
    <t>:family-courts a skos:Concept ; skos:prefLabel #Family Courts# ; :inScheme :vocab ;  dct:isReplacedBy :family-law ; skos:broader :family-law ;  skos:description ## .</t>
  </si>
  <si>
    <t>:federal-courts a skos:Concept ; skos:prefLabel #Federal Courts# ; :inScheme :vocab ;  dct:isReplacedBy :federal-law ; skos:broader :federal-law ;  skos:description ## .</t>
  </si>
  <si>
    <t>:high-court a skos:Concept ; skos:prefLabel #High Court# ; :inScheme :vocab ;  dct:isReplacedBy :federal-law ; skos:broader :federal-law ;  skos:description ## .</t>
  </si>
  <si>
    <t>:land-army a skos:Concept ; skos:prefLabel #Land (Army)# ; :inScheme :vocab ;  dct:isReplacedBy :field-force-army ; skos:broader :field-force-army ;  skos:description ## .</t>
  </si>
  <si>
    <t>:film a skos:Concept ; skos:prefLabel #Film# ; :inScheme :vocab ;  dct:isReplacedBy :film-production ; skos:broader :film-production ;  skos:description ## .</t>
  </si>
  <si>
    <t>:finance a skos:Concept ; skos:prefLabel #Finance# ; :inScheme :vocab ;  dct:isReplacedBy :financial-matters ; skos:broader :financial-matters ;  skos:description ## .</t>
  </si>
  <si>
    <t>:treasury a skos:Concept ; skos:prefLabel #Treasury# ; :inScheme :vocab ;  dct:isReplacedBy :financial-matters ; skos:broader :financial-matters ;  skos:description ## .</t>
  </si>
  <si>
    <t>:fisheries a skos:Concept ; skos:prefLabel #Fisheries# ; :inScheme :vocab ;  dct:isReplacedBy :fisheries-regulation ; skos:broader :fisheries-regulation ;  skos:description ## .</t>
  </si>
  <si>
    <t>:external-affairs a skos:Concept ; skos:prefLabel #External Affairs# ; :inScheme :vocab ;  dct:isReplacedBy :foreign-policy ; skos:broader :foreign-policy ;  skos:description ## .</t>
  </si>
  <si>
    <t>:foreign-affairs a skos:Concept ; skos:prefLabel #Foreign Affairs# ; :inScheme :vocab ;  dct:isReplacedBy :foreign-policy ; skos:broader :foreign-policy ;  skos:description ## .</t>
  </si>
  <si>
    <t>:forestry a skos:Concept ; skos:prefLabel #Forestry# ; :inScheme :vocab ;  dct:isReplacedBy :forestry-regulation ; skos:broader :forestry-regulation ;  skos:description ## .</t>
  </si>
  <si>
    <t>:timber a skos:Concept ; skos:prefLabel #Timber# ; :inScheme :vocab ;  dct:isReplacedBy :forestry-regulation ; skos:broader :forestry-regulation ;  skos:description ## .</t>
  </si>
  <si>
    <t>:freight-and-cartage a skos:Concept ; skos:prefLabel #Freight And Cartage# ; :inScheme :vocab ;  dct:isReplacedBy :freight ; skos:broader :freight ;  skos:description ## .</t>
  </si>
  <si>
    <t>:disposals a skos:Concept ; skos:prefLabel #Disposals# ; :inScheme :vocab ;  dct:isReplacedBy :goods-and-services ; skos:broader :goods-and-services ;  skos:description ## .</t>
  </si>
  <si>
    <t>:purchasing a skos:Concept ; skos:prefLabel #Purchasing# ; :inScheme :vocab ;  dct:isReplacedBy :goods-and-services ; skos:broader :goods-and-services ;  skos:description ## .</t>
  </si>
  <si>
    <t>:accommodation a skos:Concept ; skos:prefLabel #Accommodation# ; :inScheme :vocab ;  dct:isReplacedBy :government-accommodation-and-catering ; skos:broader :government-accommodation-and-catering ;  skos:description ## .</t>
  </si>
  <si>
    <t>:catering a skos:Concept ; skos:prefLabel #Catering# ; :inScheme :vocab ;  dct:isReplacedBy :government-accommodation-and-catering ; skos:broader :government-accommodation-and-catering ;  skos:description ## .</t>
  </si>
  <si>
    <t>:food-services a skos:Concept ; skos:prefLabel #Food Services# ; :inScheme :vocab ;  dct:isReplacedBy :government-accommodation-and-catering ; skos:broader :government-accommodation-and-catering ;  skos:description ## .</t>
  </si>
  <si>
    <t>:government-hostels a skos:Concept ; skos:prefLabel #Government Hostels# ; :inScheme :vocab ;  dct:isReplacedBy :government-accommodation-and-catering ; skos:broader :government-accommodation-and-catering ;  skos:description ## .</t>
  </si>
  <si>
    <t>:advertising a skos:Concept ; skos:prefLabel #Advertising# ; :inScheme :vocab ;  dct:isReplacedBy :government-media ; skos:broader :government-media ;  skos:description ## .</t>
  </si>
  <si>
    <t>:information a skos:Concept ; skos:prefLabel #Information# ; :inScheme :vocab ;  dct:isReplacedBy :government-media ; skos:broader :government-media ;  skos:description ## .</t>
  </si>
  <si>
    <t>:national-information-policy a skos:Concept ; skos:prefLabel #National Information Policy# ; :inScheme :vocab ;  dct:isReplacedBy :government-media ; skos:broader :government-media ;  skos:description ## .</t>
  </si>
  <si>
    <t>:promotional-activities a skos:Concept ; skos:prefLabel #Promotional Activities# ; :inScheme :vocab ;  dct:isReplacedBy :government-media ; skos:broader :government-media ;  skos:description ## .</t>
  </si>
  <si>
    <t>:publicity a skos:Concept ; skos:prefLabel #Publicity# ; :inScheme :vocab ;  dct:isReplacedBy :government-media ; skos:broader :government-media ;  skos:description ## .</t>
  </si>
  <si>
    <t>:attache a skos:Concept ; skos:prefLabel #Attache# ; :inScheme :vocab ;  dct:isReplacedBy :government-representation-overseas ; skos:broader :government-representation-overseas ;  skos:description ## .</t>
  </si>
  <si>
    <t>:diplomacy a skos:Concept ; skos:prefLabel #Diplomacy# ; :inScheme :vocab ;  dct:isReplacedBy :government-representation-overseas ; skos:broader :government-representation-overseas ;  skos:description ## .</t>
  </si>
  <si>
    <t>:diplomatic-corps a skos:Concept ; skos:prefLabel #Diplomatic Corps# ; :inScheme :vocab ;  dct:isReplacedBy :government-representation-overseas ; skos:broader :government-representation-overseas ;  skos:description ## .</t>
  </si>
  <si>
    <t>:embassies a skos:Concept ; skos:prefLabel #Embassies# ; :inScheme :vocab ;  dct:isReplacedBy :government-representation-overseas ; skos:broader :government-representation-overseas ;  skos:description ## .</t>
  </si>
  <si>
    <t>:expatriates a skos:Concept ; skos:prefLabel #Expatriates# ; :inScheme :vocab ;  dct:isReplacedBy :government-representation-overseas ; skos:broader :government-representation-overseas ;  skos:description ## .</t>
  </si>
  <si>
    <t>:high-commissions a skos:Concept ; skos:prefLabel #High Commissions# ; :inScheme :vocab ;  dct:isReplacedBy :government-representation-overseas ; skos:broader :government-representation-overseas ;  skos:description ## .</t>
  </si>
  <si>
    <t>:legations a skos:Concept ; skos:prefLabel #Legations# ; :inScheme :vocab ;  dct:isReplacedBy :government-representation-overseas ; skos:broader :government-representation-overseas ;  skos:description ## .</t>
  </si>
  <si>
    <t>:trade-representations a skos:Concept ; skos:prefLabel #Trade Representations# ; :inScheme :vocab ;  dct:isReplacedBy :government-representation-overseas ; skos:broader :government-representation-overseas ;  skos:description ## .</t>
  </si>
  <si>
    <t>:imperial-relations a skos:Concept ; skos:prefLabel #Imperial Relations# ; :inScheme :vocab ;  dct:isReplacedBy :governor-general ; skos:broader :governor-general ;  skos:description ## .</t>
  </si>
  <si>
    <t>:monarchy a skos:Concept ; skos:prefLabel #Monarchy# ; :inScheme :vocab ;  dct:isReplacedBy :governor-general ; skos:broader :governor-general ;  skos:description ## .</t>
  </si>
  <si>
    <t>:queens-representative a skos:Concept ; skos:prefLabel #Queen'S Representative# ; :inScheme :vocab ;  dct:isReplacedBy :governor-general ; skos:broader :governor-general ;  skos:description ## .</t>
  </si>
  <si>
    <t>:regal a skos:Concept ; skos:prefLabel #Regal# ; :inScheme :vocab ;  dct:isReplacedBy :governor-general ; skos:broader :governor-general ;  skos:description ## .</t>
  </si>
  <si>
    <t>:royal-visits a skos:Concept ; skos:prefLabel #Royal Visits# ; :inScheme :vocab ;  dct:isReplacedBy :governor-general ; skos:broader :governor-general ;  skos:description ## .</t>
  </si>
  <si>
    <t>:vice-regal a skos:Concept ; skos:prefLabel #Vice Regal# ; :inScheme :vocab ;  dct:isReplacedBy :governor-general ; skos:broader :governor-general ;  skos:description ## .</t>
  </si>
  <si>
    <t>:grants a skos:Concept ; skos:prefLabel #Grants# ; :inScheme :vocab ;  dct:isReplacedBy :grants-administration ; skos:broader :grants-administration ;  skos:description ## .</t>
  </si>
  <si>
    <t>:medical-insurance-schemes a skos:Concept ; skos:prefLabel #Medical Insurance Schemes# ; :inScheme :vocab ;  dct:isReplacedBy :health-insurance ; skos:broader :health-insurance ;  skos:description ## .</t>
  </si>
  <si>
    <t>:diseases a skos:Concept ; skos:prefLabel #Diseases# ; :inScheme :vocab ;  dct:isReplacedBy :health-services ; skos:broader :health-services ;  skos:description ## .</t>
  </si>
  <si>
    <t>:health-education a skos:Concept ; skos:prefLabel #Health Education# ; :inScheme :vocab ;  dct:isReplacedBy :health-services ; skos:broader :health-services ;  skos:description ## .</t>
  </si>
  <si>
    <t>:health-promotion a skos:Concept ; skos:prefLabel #Health Promotion# ; :inScheme :vocab ;  dct:isReplacedBy :health-services ; skos:broader :health-services ;  skos:description ## .</t>
  </si>
  <si>
    <t>:public-health a skos:Concept ; skos:prefLabel #Public Health# ; :inScheme :vocab ;  dct:isReplacedBy :health-services ; skos:broader :health-services ;  skos:description ## .</t>
  </si>
  <si>
    <t>:hearing a skos:Concept ; skos:prefLabel #Hearing# ; :inScheme :vocab ;  dct:isReplacedBy :hearing-services ; skos:broader :hearing-services ;  skos:description ## .</t>
  </si>
  <si>
    <t>:commemorative-memorials a skos:Concept ; skos:prefLabel #Commemorative Memorials# ; :inScheme :vocab ;  dct:isReplacedBy :historic-memorials ; skos:broader :historic-memorials ;  skos:description ## .</t>
  </si>
  <si>
    <t>:clinics a skos:Concept ; skos:prefLabel #Clinics# ; :inScheme :vocab ;  dct:isReplacedBy :hospitals-and-clinics ; skos:broader :hospitals-and-clinics ;  skos:description ## .</t>
  </si>
  <si>
    <t>:hospitals a skos:Concept ; skos:prefLabel #Hospitals# ; :inScheme :vocab ;  dct:isReplacedBy :hospitals-and-clinics ; skos:broader :hospitals-and-clinics ;  skos:description ## .</t>
  </si>
  <si>
    <t>:housing-programs a skos:Concept ; skos:prefLabel #Housing Programs# ; :inScheme :vocab ;  dct:isReplacedBy :housing ; skos:broader :housing ;  skos:description ## .</t>
  </si>
  <si>
    <t>:housing-research a skos:Concept ; skos:prefLabel #Housing Research# ; :inScheme :vocab ;  dct:isReplacedBy :housing ; skos:broader :housing ;  skos:description ## .</t>
  </si>
  <si>
    <t>:antidiscrimination a skos:Concept ; skos:prefLabel #Antidiscrimination# ; :inScheme :vocab ;  dct:isReplacedBy :human-rights ; skos:broader :human-rights ;  skos:description ## .</t>
  </si>
  <si>
    <t>:civil-liberties a skos:Concept ; skos:prefLabel #Civil Liberties# ; :inScheme :vocab ;  dct:isReplacedBy :human-rights ; skos:broader :human-rights ;  skos:description ## .</t>
  </si>
  <si>
    <t>:civil-rights a skos:Concept ; skos:prefLabel #Civil Rights# ; :inScheme :vocab ;  dct:isReplacedBy :human-rights ; skos:broader :human-rights ;  skos:description ## .</t>
  </si>
  <si>
    <t>:discrimination a skos:Concept ; skos:prefLabel #Discrimination# ; :inScheme :vocab ;  dct:isReplacedBy :human-rights ; skos:broader :human-rights ;  skos:description ## .</t>
  </si>
  <si>
    <t>:privacy a skos:Concept ; skos:prefLabel #Privacy# ; :inScheme :vocab ;  dct:isReplacedBy :human-rights ; skos:broader :human-rights ;  skos:description ## .</t>
  </si>
  <si>
    <t>:racial-discrimination a skos:Concept ; skos:prefLabel #Racial Discrimination# ; :inScheme :vocab ;  dct:isReplacedBy :human-rights ; skos:broader :human-rights ;  skos:description ## .</t>
  </si>
  <si>
    <t>:aboriginal-affairs a skos:Concept ; skos:prefLabel #Aboriginal Affairs# ; :inScheme :vocab ;  dct:isReplacedBy :indigenous-affairs ; skos:broader :indigenous-affairs ;  skos:description ## .</t>
  </si>
  <si>
    <t>:aboriginal-welfare a skos:Concept ; skos:prefLabel #Aboriginal Welfare# ; :inScheme :vocab ;  dct:isReplacedBy :indigenous-affairs ; skos:broader :indigenous-affairs ;  skos:description ## .</t>
  </si>
  <si>
    <t>:aboriginals a skos:Concept ; skos:prefLabel #Aboriginals# ; :inScheme :vocab ;  dct:isReplacedBy :indigenous-affairs ; skos:broader :indigenous-affairs ;  skos:description ## .</t>
  </si>
  <si>
    <t>:aborigines a skos:Concept ; skos:prefLabel #Aborigines# ; :inScheme :vocab ;  dct:isReplacedBy :indigenous-affairs ; skos:broader :indigenous-affairs ;  skos:description ## .</t>
  </si>
  <si>
    <t>:islanders a skos:Concept ; skos:prefLabel #Islanders# ; :inScheme :vocab ;  dct:isReplacedBy :indigenous-affairs ; skos:broader :indigenous-affairs ;  skos:description ## .</t>
  </si>
  <si>
    <t>:native-affairs a skos:Concept ; skos:prefLabel #Native Affairs# ; :inScheme :vocab ;  dct:isReplacedBy :indigenous-affairs ; skos:broader :indigenous-affairs ;  skos:description ## .</t>
  </si>
  <si>
    <t>:natives a skos:Concept ; skos:prefLabel #Natives# ; :inScheme :vocab ;  dct:isReplacedBy :indigenous-affairs ; skos:broader :indigenous-affairs ;  skos:description ## .</t>
  </si>
  <si>
    <t>:torres-strait-islanders a skos:Concept ; skos:prefLabel #Torres Strait Islanders# ; :inScheme :vocab ;  dct:isReplacedBy :indigenous-affairs ; skos:broader :indigenous-affairs ;  skos:description ## .</t>
  </si>
  <si>
    <t>:aboriginal-enterprises a skos:Concept ; skos:prefLabel #Aboriginal Enterprises# ; :inScheme :vocab ;  dct:isReplacedBy :indigenous-enterprises ; skos:broader :indigenous-enterprises ;  skos:description ## .</t>
  </si>
  <si>
    <t>:aboriginal-land-rights a skos:Concept ; skos:prefLabel #Aboriginal Land Rights# ; :inScheme :vocab ;  dct:isReplacedBy :indigenous-land-rights ; skos:broader :indigenous-land-rights ;  skos:description ## .</t>
  </si>
  <si>
    <t>:land-claims a skos:Concept ; skos:prefLabel #Land Claims# ; :inScheme :vocab ;  dct:isReplacedBy :indigenous-land-rights ; skos:broader :indigenous-land-rights ;  skos:description ## .</t>
  </si>
  <si>
    <t>:land-councils a skos:Concept ; skos:prefLabel #Land Councils# ; :inScheme :vocab ;  dct:isReplacedBy :indigenous-land-rights ; skos:broader :indigenous-land-rights ;  skos:description ## .</t>
  </si>
  <si>
    <t>:land-rights a skos:Concept ; skos:prefLabel #Land Rights# ; :inScheme :vocab ;  dct:isReplacedBy :indigenous-land-rights ; skos:broader :indigenous-land-rights ;  skos:description ## .</t>
  </si>
  <si>
    <t>:native-title-claims a skos:Concept ; skos:prefLabel #Native Title Claims# ; :inScheme :vocab ;  dct:isReplacedBy :indigenous-land-rights ; skos:broader :indigenous-land-rights ;  skos:description ## .</t>
  </si>
  <si>
    <t>:aboriginal-missions a skos:Concept ; skos:prefLabel #Aboriginal Missions# ; :inScheme :vocab ;  dct:isReplacedBy :indigenous-settlements ; skos:broader :indigenous-settlements ;  skos:description ## .</t>
  </si>
  <si>
    <t>:aboriginal-reserves a skos:Concept ; skos:prefLabel #Aboriginal Reserves# ; :inScheme :vocab ;  dct:isReplacedBy :indigenous-settlements ; skos:broader :indigenous-settlements ;  skos:description ## .</t>
  </si>
  <si>
    <t>:missions a skos:Concept ; skos:prefLabel #Missions# ; :inScheme :vocab ;  dct:isReplacedBy :indigenous-settlements ; skos:broader :indigenous-settlements ;  skos:description ## .</t>
  </si>
  <si>
    <t>:industrial a skos:Concept ; skos:prefLabel #Industrial# ; :inScheme :vocab ;  dct:isReplacedBy :industrial-relations ; skos:broader :industrial-relations ;  skos:description ## .</t>
  </si>
  <si>
    <t>:espionage a skos:Concept ; skos:prefLabel #Espionage# ; :inScheme :vocab ;  dct:isReplacedBy :internal-security ; skos:broader :internal-security ;  skos:description ## .</t>
  </si>
  <si>
    <t>:disarmament a skos:Concept ; skos:prefLabel #Disarmament# ; :inScheme :vocab ;  dct:isReplacedBy :international-relations ; skos:broader :international-relations ;  skos:description ## .</t>
  </si>
  <si>
    <t>:international-agreements a skos:Concept ; skos:prefLabel #International Agreements# ; :inScheme :vocab ;  dct:isReplacedBy :international-relations ; skos:broader :international-relations ;  skos:description ## .</t>
  </si>
  <si>
    <t>:league-of-nations a skos:Concept ; skos:prefLabel #League Of Nations# ; :inScheme :vocab ;  dct:isReplacedBy :international-relations ; skos:broader :international-relations ;  skos:description ## .</t>
  </si>
  <si>
    <t>:peace-keeping-forces a skos:Concept ; skos:prefLabel #Peace Keeping Forces# ; :inScheme :vocab ;  dct:isReplacedBy :international-relations ; skos:broader :international-relations ;  skos:description ## .</t>
  </si>
  <si>
    <t>:peace-treaties a skos:Concept ; skos:prefLabel #Peace Treaties# ; :inScheme :vocab ;  dct:isReplacedBy :international-relations ; skos:broader :international-relations ;  skos:description ## .</t>
  </si>
  <si>
    <t>:protocol a skos:Concept ; skos:prefLabel #Protocol# ; :inScheme :vocab ;  dct:isReplacedBy :international-relations ; skos:broader :international-relations ;  skos:description ## .</t>
  </si>
  <si>
    <t>:trade-agreements a skos:Concept ; skos:prefLabel #Trade Agreements# ; :inScheme :vocab ;  dct:isReplacedBy :international-relations ; skos:broader :international-relations ;  skos:description ## .</t>
  </si>
  <si>
    <t>:treaties a skos:Concept ; skos:prefLabel #Treaties# ; :inScheme :vocab ;  dct:isReplacedBy :international-relations ; skos:broader :international-relations ;  skos:description ## .</t>
  </si>
  <si>
    <t>:united-nations a skos:Concept ; skos:prefLabel #United Nations# ; :inScheme :vocab ;  dct:isReplacedBy :international-relations ; skos:broader :international-relations ;  skos:description ## .</t>
  </si>
  <si>
    <t>:enemy-aliens a skos:Concept ; skos:prefLabel #Enemy Aliens# ; :inScheme :vocab ;  dct:isReplacedBy :internees ; skos:broader :internees ;  skos:description ## .</t>
  </si>
  <si>
    <t>:internment a skos:Concept ; skos:prefLabel #Internment# ; :inScheme :vocab ;  dct:isReplacedBy :internees ; skos:broader :internees ;  skos:description ## .</t>
  </si>
  <si>
    <t>:internment-camps a skos:Concept ; skos:prefLabel #Internment Camps# ; :inScheme :vocab ;  dct:isReplacedBy :internees ; skos:broader :internees ;  skos:description ## .</t>
  </si>
  <si>
    <t>:courts a skos:Concept ; skos:prefLabel #Courts# ; :inScheme :vocab ;  dct:isReplacedBy :justice-administration ; skos:broader :justice-administration ;  skos:description ## .</t>
  </si>
  <si>
    <t>:justice a skos:Concept ; skos:prefLabel #Justice# ; :inScheme :vocab ;  dct:isReplacedBy :justice-administration ; skos:broader :justice-administration ;  skos:description ## .</t>
  </si>
  <si>
    <t>:interstate-transport a skos:Concept ; skos:prefLabel #Interstate Transport# ; :inScheme :vocab ;  dct:isReplacedBy :land-transport ; skos:broader :land-transport ;  skos:description ## .</t>
  </si>
  <si>
    <t>:land a skos:Concept ; skos:prefLabel #Land# ; :inScheme :vocab ;  dct:isReplacedBy :land-use ; skos:broader :land-use ;  skos:description ## .</t>
  </si>
  <si>
    <t>:funding-for-literature a skos:Concept ; skos:prefLabel #Funding For Literature# ; :inScheme :vocab ;  dct:isReplacedBy :literature-funding ; skos:broader :literature-funding ;  skos:description ## .</t>
  </si>
  <si>
    <t>:literature a skos:Concept ; skos:prefLabel #Literature# ; :inScheme :vocab ;  dct:isReplacedBy :literature-funding ; skos:broader :literature-funding ;  skos:description ## .</t>
  </si>
  <si>
    <t>:supply a skos:Concept ; skos:prefLabel #Supply# ; :inScheme :vocab ;  dct:isReplacedBy :logistics-defence ; skos:broader :logistics-defence ;  skos:description ## .</t>
  </si>
  <si>
    <t>:fleet-air-arm a skos:Concept ; skos:prefLabel #Fleet Air Arm# ; :inScheme :vocab ;  dct:isReplacedBy :maritime-commands-navy ; skos:broader :maritime-commands-navy ;  skos:description ## .</t>
  </si>
  <si>
    <t>:monuments a skos:Concept ; skos:prefLabel #Monuments# ; :inScheme :vocab ;  dct:isReplacedBy :memorials ; skos:broader :memorials ;  skos:description ## .</t>
  </si>
  <si>
    <t>:migrant-accommodation a skos:Concept ; skos:prefLabel #Migrant Accommodation# ; :inScheme :vocab ;  dct:isReplacedBy :migrant-services ; skos:broader :migrant-services ;  skos:description ## .</t>
  </si>
  <si>
    <t>:migrant-camps a skos:Concept ; skos:prefLabel #Migrant Camps# ; :inScheme :vocab ;  dct:isReplacedBy :migrant-services ; skos:broader :migrant-services ;  skos:description ## .</t>
  </si>
  <si>
    <t>:migrant-documentation a skos:Concept ; skos:prefLabel #Migrant Documentation# ; :inScheme :vocab ;  dct:isReplacedBy :migrant-services ; skos:broader :migrant-services ;  skos:description ## .</t>
  </si>
  <si>
    <t>:migrant-hostels a skos:Concept ; skos:prefLabel #Migrant Hostels# ; :inScheme :vocab ;  dct:isReplacedBy :migrant-services ; skos:broader :migrant-services ;  skos:description ## .</t>
  </si>
  <si>
    <t>:aliens a skos:Concept ; skos:prefLabel #Aliens# ; :inScheme :vocab ;  dct:isReplacedBy :migration ; skos:broader :migration ;  skos:description ## .</t>
  </si>
  <si>
    <t>:assisted-migration a skos:Concept ; skos:prefLabel #Assisted Migration# ; :inScheme :vocab ;  dct:isReplacedBy :migration ; skos:broader :migration ;  skos:description ## .</t>
  </si>
  <si>
    <t>:immigration a skos:Concept ; skos:prefLabel #Immigration# ; :inScheme :vocab ;  dct:isReplacedBy :migration ; skos:broader :migration ;  skos:description ## .</t>
  </si>
  <si>
    <t>:overseas-qualifications a skos:Concept ; skos:prefLabel #Overseas Qualifications# ; :inScheme :vocab ;  dct:isReplacedBy :migration ; skos:broader :migration ;  skos:description ## .</t>
  </si>
  <si>
    <t>:white-australia-policy a skos:Concept ; skos:prefLabel #White Australia Policy# ; :inScheme :vocab ;  dct:isReplacedBy :migration ; skos:broader :migration ;  skos:description ## .</t>
  </si>
  <si>
    <t>:ethnic-affairs a skos:Concept ; skos:prefLabel #Ethnic Affairs# ; :inScheme :vocab ;  dct:isReplacedBy :multiculturalism ; skos:broader :multiculturalism ;  skos:description ## .</t>
  </si>
  <si>
    <t>:celebrations a skos:Concept ; skos:prefLabel #Celebrations# ; :inScheme :vocab ;  dct:isReplacedBy :national-events ; skos:broader :national-events ;  skos:description ## .</t>
  </si>
  <si>
    <t>:festivals a skos:Concept ; skos:prefLabel #Festivals# ; :inScheme :vocab ;  dct:isReplacedBy :national-events ; skos:broader :national-events ;  skos:description ## .</t>
  </si>
  <si>
    <t>:national-estate a skos:Concept ; skos:prefLabel #National Estate# ; :inScheme :vocab ;  dct:isReplacedBy :national-heritage ; skos:broader :national-heritage ;  skos:description ## .</t>
  </si>
  <si>
    <t>:world-heritage a skos:Concept ; skos:prefLabel #World Heritage# ; :inScheme :vocab ;  dct:isReplacedBy :national-heritage ; skos:broader :national-heritage ;  skos:description ## .</t>
  </si>
  <si>
    <t>:conscription a skos:Concept ; skos:prefLabel #Conscription# ; :inScheme :vocab ;  dct:isReplacedBy :national-service ; skos:broader :national-service ;  skos:description ## .</t>
  </si>
  <si>
    <t>:naval-police a skos:Concept ; skos:prefLabel #Naval Police# ; :inScheme :vocab ;  dct:isReplacedBy :navy-support ; skos:broader :navy-support ;  skos:description ## .</t>
  </si>
  <si>
    <t>:support a skos:Concept ; skos:prefLabel #Support# ; :inScheme :vocab ;  dct:isReplacedBy :navy-support ; skos:broader :navy-support ;  skos:description ## .</t>
  </si>
  <si>
    <t>:aid-programs a skos:Concept ; skos:prefLabel #Aid Programs# ; :inScheme :vocab ;  dct:isReplacedBy :overseas-aid-programs ; skos:broader :overseas-aid-programs ;  skos:description ## .</t>
  </si>
  <si>
    <t>:house-of-representatives a skos:Concept ; skos:prefLabel #House Of Representatives# ; :inScheme :vocab ;  dct:isReplacedBy :parliamentary-chamber-administration ; skos:broader :parliamentary-chamber-administration ;  skos:description ## .</t>
  </si>
  <si>
    <t>:joint-house a skos:Concept ; skos:prefLabel #Joint House# ; :inScheme :vocab ;  dct:isReplacedBy :parliamentary-chamber-administration ; skos:broader :parliamentary-chamber-administration ;  skos:description ## .</t>
  </si>
  <si>
    <t>:parliamentary-chambers a skos:Concept ; skos:prefLabel #Parliamentary Chambers# ; :inScheme :vocab ;  dct:isReplacedBy :parliamentary-chamber-administration ; skos:broader :parliamentary-chamber-administration ;  skos:description ## .</t>
  </si>
  <si>
    <t>:senate a skos:Concept ; skos:prefLabel #Senate# ; :inScheme :vocab ;  dct:isReplacedBy :parliamentary-chamber-administration ; skos:broader :parliamentary-chamber-administration ;  skos:description ## .</t>
  </si>
  <si>
    <t>:constitution a skos:Concept ; skos:prefLabel #Constitution# ; :inScheme :vocab ;  dct:isReplacedBy :parliamentary-matters ; skos:broader :parliamentary-matters ;  skos:description ## .</t>
  </si>
  <si>
    <t>:federal-executive-council a skos:Concept ; skos:prefLabel #Federal Executive Council# ; :inScheme :vocab ;  dct:isReplacedBy :parliamentary-matters ; skos:broader :parliamentary-matters ;  skos:description ## .</t>
  </si>
  <si>
    <t>:federal-legislature a skos:Concept ; skos:prefLabel #Federal Legislature# ; :inScheme :vocab ;  dct:isReplacedBy :parliamentary-matters ; skos:broader :parliamentary-matters ;  skos:description ## .</t>
  </si>
  <si>
    <t>:legislative-processes a skos:Concept ; skos:prefLabel #Legislative Processes# ; :inScheme :vocab ;  dct:isReplacedBy :parliamentary-matters ; skos:broader :parliamentary-matters ;  skos:description ## .</t>
  </si>
  <si>
    <t>:legislature a skos:Concept ; skos:prefLabel #Legislature# ; :inScheme :vocab ;  dct:isReplacedBy :parliamentary-matters ; skos:broader :parliamentary-matters ;  skos:description ## .</t>
  </si>
  <si>
    <t>:parliament a skos:Concept ; skos:prefLabel #Parliament# ; :inScheme :vocab ;  dct:isReplacedBy :parliamentary-matters ; skos:broader :parliamentary-matters ;  skos:description ## .</t>
  </si>
  <si>
    <t>:parliamentary-buildings a skos:Concept ; skos:prefLabel #Parliamentary Buildings# ; :inScheme :vocab ;  dct:isReplacedBy :parliamentary-matters ; skos:broader :parliamentary-matters ;  skos:description ## .</t>
  </si>
  <si>
    <t>:parliamentary-departments a skos:Concept ; skos:prefLabel #Parliamentary Departments# ; :inScheme :vocab ;  dct:isReplacedBy :parliamentary-matters ; skos:broader :parliamentary-matters ;  skos:description ## .</t>
  </si>
  <si>
    <t>:select-committees a skos:Concept ; skos:prefLabel #Select Committees# ; :inScheme :vocab ;  dct:isReplacedBy :parliamentary-matters ; skos:broader :parliamentary-matters ;  skos:description ## .</t>
  </si>
  <si>
    <t>:standing-committees a skos:Concept ; skos:prefLabel #Standing Committees# ; :inScheme :vocab ;  dct:isReplacedBy :parliamentary-matters ; skos:broader :parliamentary-matters ;  skos:description ## .</t>
  </si>
  <si>
    <t>:arrivals a skos:Concept ; skos:prefLabel #Arrivals# ; :inScheme :vocab ;  dct:isReplacedBy :passenger-entry-control ; skos:broader :passenger-entry-control ;  skos:description ## .</t>
  </si>
  <si>
    <t>:patents a skos:Concept ; skos:prefLabel #Patents# ; :inScheme :vocab ;  dct:isReplacedBy :patents-and-trademarks ; skos:broader :patents-and-trademarks ;  skos:description ## .</t>
  </si>
  <si>
    <t>:trade-marks a skos:Concept ; skos:prefLabel #Trade Marks# ; :inScheme :vocab ;  dct:isReplacedBy :patents-and-trademarks ; skos:broader :patents-and-trademarks ;  skos:description ## .</t>
  </si>
  <si>
    <t>:trademarks a skos:Concept ; skos:prefLabel #Trademarks# ; :inScheme :vocab ;  dct:isReplacedBy :patents-and-trademarks ; skos:broader :patents-and-trademarks ;  skos:description ## .</t>
  </si>
  <si>
    <t>:benefits a skos:Concept ; skos:prefLabel #Benefits# ; :inScheme :vocab ;  dct:isReplacedBy :pensions-and-benefits ; skos:broader :pensions-and-benefits ;  skos:description ## .</t>
  </si>
  <si>
    <t>:child-endowment a skos:Concept ; skos:prefLabel #Child Endowment# ; :inScheme :vocab ;  dct:isReplacedBy :pensions-and-benefits ; skos:broader :pensions-and-benefits ;  skos:description ## .</t>
  </si>
  <si>
    <t>:funeral-benefits a skos:Concept ; skos:prefLabel #Funeral Benefits# ; :inScheme :vocab ;  dct:isReplacedBy :pensions-and-benefits ; skos:broader :pensions-and-benefits ;  skos:description ## .</t>
  </si>
  <si>
    <t>:hospital-benefits a skos:Concept ; skos:prefLabel #Hospital Benefits# ; :inScheme :vocab ;  dct:isReplacedBy :pensions-and-benefits ; skos:broader :pensions-and-benefits ;  skos:description ## .</t>
  </si>
  <si>
    <t>:invalid-pensions a skos:Concept ; skos:prefLabel #Invalid Pensions# ; :inScheme :vocab ;  dct:isReplacedBy :pensions-and-benefits ; skos:broader :pensions-and-benefits ;  skos:description ## .</t>
  </si>
  <si>
    <t>:maternity-allowance a skos:Concept ; skos:prefLabel #Maternity Allowance# ; :inScheme :vocab ;  dct:isReplacedBy :pensions-and-benefits ; skos:broader :pensions-and-benefits ;  skos:description ## .</t>
  </si>
  <si>
    <t>:mental-institutions-benefits a skos:Concept ; skos:prefLabel #Mental Institutions Benefits# ; :inScheme :vocab ;  dct:isReplacedBy :pensions-and-benefits ; skos:broader :pensions-and-benefits ;  skos:description ## .</t>
  </si>
  <si>
    <t>:national-pension-schemes a skos:Concept ; skos:prefLabel #National Pension Schemes# ; :inScheme :vocab ;  dct:isReplacedBy :pensions-and-benefits ; skos:broader :pensions-and-benefits ;  skos:description ## .</t>
  </si>
  <si>
    <t>:old-age-pensions a skos:Concept ; skos:prefLabel #Old Age Pensions# ; :inScheme :vocab ;  dct:isReplacedBy :pensions-and-benefits ; skos:broader :pensions-and-benefits ;  skos:description ## .</t>
  </si>
  <si>
    <t>:pensions a skos:Concept ; skos:prefLabel #Pensions# ; :inScheme :vocab ;  dct:isReplacedBy :pensions-and-benefits ; skos:broader :pensions-and-benefits ;  skos:description ## .</t>
  </si>
  <si>
    <t>:service-pensions a skos:Concept ; skos:prefLabel #Service Pensions# ; :inScheme :vocab ;  dct:isReplacedBy :pensions-and-benefits ; skos:broader :pensions-and-benefits ;  skos:description ## .</t>
  </si>
  <si>
    <t>:sickness-benefits a skos:Concept ; skos:prefLabel #Sickness Benefits# ; :inScheme :vocab ;  dct:isReplacedBy :pensions-and-benefits ; skos:broader :pensions-and-benefits ;  skos:description ## .</t>
  </si>
  <si>
    <t>:social-security a skos:Concept ; skos:prefLabel #Social Security# ; :inScheme :vocab ;  dct:isReplacedBy :pensions-and-benefits ; skos:broader :pensions-and-benefits ;  skos:description ## .</t>
  </si>
  <si>
    <t>:unemployment-benefits a skos:Concept ; skos:prefLabel #Unemployment Benefits# ; :inScheme :vocab ;  dct:isReplacedBy :pensions-and-benefits ; skos:broader :pensions-and-benefits ;  skos:description ## .</t>
  </si>
  <si>
    <t>:widows-pensions a skos:Concept ; skos:prefLabel #Widows Pensions# ; :inScheme :vocab ;  dct:isReplacedBy :pensions-and-benefits ; skos:broader :pensions-and-benefits ;  skos:description ## .</t>
  </si>
  <si>
    <t>:staffing a skos:Concept ; skos:prefLabel #Staffing# ; :inScheme :vocab ;  dct:isReplacedBy :personnel ; skos:broader :personnel ;  skos:description ## .</t>
  </si>
  <si>
    <t>:drugs-manufacture a skos:Concept ; skos:prefLabel #Drugs (Manufacture)# ; :inScheme :vocab ;  dct:isReplacedBy :pharmaceuticals-and-medical-aids ; skos:broader :pharmaceuticals-and-medical-aids ;  skos:description ## .</t>
  </si>
  <si>
    <t>:medical-aids a skos:Concept ; skos:prefLabel #Medical Aids# ; :inScheme :vocab ;  dct:isReplacedBy :pharmaceuticals-and-medical-aids ; skos:broader :pharmaceuticals-and-medical-aids ;  skos:description ## .</t>
  </si>
  <si>
    <t>:commonwealth-police a skos:Concept ; skos:prefLabel #Commonwealth Police# ; :inScheme :vocab ;  dct:isReplacedBy :police-administration ; skos:broader :police-administration ;  skos:description ## .</t>
  </si>
  <si>
    <t>:federal-police a skos:Concept ; skos:prefLabel #Federal Police# ; :inScheme :vocab ;  dct:isReplacedBy :police-administration ; skos:broader :police-administration ;  skos:description ## .</t>
  </si>
  <si>
    <t>:national-law-enforcement a skos:Concept ; skos:prefLabel #National Law Enforcement# ; :inScheme :vocab ;  dct:isReplacedBy :police-administration ; skos:broader :police-administration ;  skos:description ## .</t>
  </si>
  <si>
    <t>:police a skos:Concept ; skos:prefLabel #Police# ; :inScheme :vocab ;  dct:isReplacedBy :police-administration ; skos:broader :police-administration ;  skos:description ## .</t>
  </si>
  <si>
    <t>:police-stations a skos:Concept ; skos:prefLabel #Police Stations# ; :inScheme :vocab ;  dct:isReplacedBy :police-administration ; skos:broader :police-administration ;  skos:description ## .</t>
  </si>
  <si>
    <t>:ports a skos:Concept ; skos:prefLabel #Ports# ; :inScheme :vocab ;  dct:isReplacedBy :port-regulation ; skos:broader :port-regulation ;  skos:description ## .</t>
  </si>
  <si>
    <t>:mail-services a skos:Concept ; skos:prefLabel #Mail Services# ; :inScheme :vocab ;  dct:isReplacedBy :postal-services ; skos:broader :postal-services ;  skos:description ## .</t>
  </si>
  <si>
    <t>:post-office a skos:Concept ; skos:prefLabel #Post Office# ; :inScheme :vocab ;  dct:isReplacedBy :postal-services ; skos:broader :postal-services ;  skos:description ## .</t>
  </si>
  <si>
    <t>:stamps-production-and-printing a skos:Concept ; skos:prefLabel #Stamps (Production And Printing)# ; :inScheme :vocab ;  dct:isReplacedBy :postal-services ; skos:broader :postal-services ;  skos:description ## .</t>
  </si>
  <si>
    <t>:kindergarten a skos:Concept ; skos:prefLabel #Kindergarten# ; :inScheme :vocab ;  dct:isReplacedBy :preschool-education ; skos:broader :preschool-education ;  skos:description ## .</t>
  </si>
  <si>
    <t>:preschools a skos:Concept ; skos:prefLabel #Preschools# ; :inScheme :vocab ;  dct:isReplacedBy :preschool-education ; skos:broader :preschool-education ;  skos:description ## .</t>
  </si>
  <si>
    <t>:primary-schooling a skos:Concept ; skos:prefLabel #Primary Schooling# ; :inScheme :vocab ;  dct:isReplacedBy :primary-education ; skos:broader :primary-education ;  skos:description ## .</t>
  </si>
  <si>
    <t>:primary-schools a skos:Concept ; skos:prefLabel #Primary Schools# ; :inScheme :vocab ;  dct:isReplacedBy :primary-education ; skos:broader :primary-education ;  skos:description ## .</t>
  </si>
  <si>
    <t>:property a skos:Concept ; skos:prefLabel #Property# ; :inScheme :vocab ;  dct:isReplacedBy :property-management ; skos:broader :property-management ;  skos:description ## .</t>
  </si>
  <si>
    <t>:diplomatic-protection a skos:Concept ; skos:prefLabel #Diplomatic Protection# ; :inScheme :vocab ;  dct:isReplacedBy :protective-services ; skos:broader :protective-services ;  skos:description ## .</t>
  </si>
  <si>
    <t>:nightwatchmen a skos:Concept ; skos:prefLabel #Nightwatchmen# ; :inScheme :vocab ;  dct:isReplacedBy :protective-services ; skos:broader :protective-services ;  skos:description ## .</t>
  </si>
  <si>
    <t>:security-guards a skos:Concept ; skos:prefLabel #Security Guards# ; :inScheme :vocab ;  dct:isReplacedBy :protective-services ; skos:broader :protective-services ;  skos:description ## .</t>
  </si>
  <si>
    <t>:affirmative-action a skos:Concept ; skos:prefLabel #Affirmative Action# ; :inScheme :vocab ;  dct:isReplacedBy :public-service ; skos:broader :public-service ;  skos:description ## .</t>
  </si>
  <si>
    <t>:conditions-of-service a skos:Concept ; skos:prefLabel #Conditions Of Service# ; :inScheme :vocab ;  dct:isReplacedBy :public-service ; skos:broader :public-service ;  skos:description ## .</t>
  </si>
  <si>
    <t>:electricity-services a skos:Concept ; skos:prefLabel #Electricity Services# ; :inScheme :vocab ;  dct:isReplacedBy :public-utilities ; skos:broader :public-utilities ;  skos:description ## .</t>
  </si>
  <si>
    <t>:fire-fighting-services a skos:Concept ; skos:prefLabel #Fire Fighting Services# ; :inScheme :vocab ;  dct:isReplacedBy :public-utilities ; skos:broader :public-utilities ;  skos:description ## .</t>
  </si>
  <si>
    <t>:gas-services a skos:Concept ; skos:prefLabel #Gas Services# ; :inScheme :vocab ;  dct:isReplacedBy :public-utilities ; skos:broader :public-utilities ;  skos:description ## .</t>
  </si>
  <si>
    <t>:sewerage a skos:Concept ; skos:prefLabel #Sewerage# ; :inScheme :vocab ;  dct:isReplacedBy :public-utilities ; skos:broader :public-utilities ;  skos:description ## .</t>
  </si>
  <si>
    <t>:utilities a skos:Concept ; skos:prefLabel #Utilities# ; :inScheme :vocab ;  dct:isReplacedBy :public-utilities ; skos:broader :public-utilities ;  skos:description ## .</t>
  </si>
  <si>
    <t>:water-services a skos:Concept ; skos:prefLabel #Water Services# ; :inScheme :vocab ;  dct:isReplacedBy :public-utilities ; skos:broader :public-utilities ;  skos:description ## .</t>
  </si>
  <si>
    <t>:printing a skos:Concept ; skos:prefLabel #Printing# ; :inScheme :vocab ;  dct:isReplacedBy :publishing-and-printing ; skos:broader :publishing-and-printing ;  skos:description ## .</t>
  </si>
  <si>
    <t>:animal-quarantine a skos:Concept ; skos:prefLabel #Animal Quarantine# ; :inScheme :vocab ;  dct:isReplacedBy :quarantine ; skos:broader :quarantine ;  skos:description ## .</t>
  </si>
  <si>
    <t>:human-quarantine a skos:Concept ; skos:prefLabel #Human Quarantine# ; :inScheme :vocab ;  dct:isReplacedBy :quarantine ; skos:broader :quarantine ;  skos:description ## .</t>
  </si>
  <si>
    <t>:infectious-diseases a skos:Concept ; skos:prefLabel #Infectious Diseases# ; :inScheme :vocab ;  dct:isReplacedBy :quarantine ; skos:broader :quarantine ;  skos:description ## .</t>
  </si>
  <si>
    <t>:plant-quarantine a skos:Concept ; skos:prefLabel #Plant Quarantine# ; :inScheme :vocab ;  dct:isReplacedBy :quarantine ; skos:broader :quarantine ;  skos:description ## .</t>
  </si>
  <si>
    <t>:radio a skos:Concept ; skos:prefLabel #Radio# ; :inScheme :vocab ;  dct:isReplacedBy :radio-broadcasting ; skos:broader :radio-broadcasting ;  skos:description ## .</t>
  </si>
  <si>
    <t>:radio-licences a skos:Concept ; skos:prefLabel #Radio Licences# ; :inScheme :vocab ;  dct:isReplacedBy :radio-broadcasting ; skos:broader :radio-broadcasting ;  skos:description ## .</t>
  </si>
  <si>
    <t>:wireless a skos:Concept ; skos:prefLabel #Wireless# ; :inScheme :vocab ;  dct:isReplacedBy :radio-broadcasting ; skos:broader :radio-broadcasting ;  skos:description ## .</t>
  </si>
  <si>
    <t>:wireless-telegraphy a skos:Concept ; skos:prefLabel #Wireless Telegraphy# ; :inScheme :vocab ;  dct:isReplacedBy :radio-broadcasting ; skos:broader :radio-broadcasting ;  skos:description ## .</t>
  </si>
  <si>
    <t>:government-railways a skos:Concept ; skos:prefLabel #Government Railways# ; :inScheme :vocab ;  dct:isReplacedBy :rail-transport ; skos:broader :rail-transport ;  skos:description ## .</t>
  </si>
  <si>
    <t>:railways a skos:Concept ; skos:prefLabel #Railways# ; :inScheme :vocab ;  dct:isReplacedBy :rail-transport ; skos:broader :rail-transport ;  skos:description ## .</t>
  </si>
  <si>
    <t>:price-control a skos:Concept ; skos:prefLabel #Price Control# ; :inScheme :vocab ;  dct:isReplacedBy :rationing-and-price-control ; skos:broader :rationing-and-price-control ;  skos:description ## .</t>
  </si>
  <si>
    <t>:price-fixing a skos:Concept ; skos:prefLabel #Price Fixing# ; :inScheme :vocab ;  dct:isReplacedBy :rationing-and-price-control ; skos:broader :rationing-and-price-control ;  skos:description ## .</t>
  </si>
  <si>
    <t>:price-surveillance a skos:Concept ; skos:prefLabel #Price Surveillance# ; :inScheme :vocab ;  dct:isReplacedBy :rationing-and-price-control ; skos:broader :rationing-and-price-control ;  skos:description ## .</t>
  </si>
  <si>
    <t>:recruiting a skos:Concept ; skos:prefLabel #Recruiting# ; :inScheme :vocab ;  dct:isReplacedBy :recruitment ; skos:broader :recruitment ;  skos:description ## .</t>
  </si>
  <si>
    <t>:decentralisation a skos:Concept ; skos:prefLabel #Decentralisation# ; :inScheme :vocab ;  dct:isReplacedBy :regional-development ; skos:broader :regional-development ;  skos:description ## .</t>
  </si>
  <si>
    <t>:rural a skos:Concept ; skos:prefLabel #Rural# ; :inScheme :vocab ;  dct:isReplacedBy :regional-development ; skos:broader :regional-development ;  skos:description ## .</t>
  </si>
  <si>
    <t>:post-war-reconstruction a skos:Concept ; skos:prefLabel #Post War Reconstruction# ; :inScheme :vocab ;  dct:isReplacedBy :repatriation ; skos:broader :repatriation ;  skos:description ## .</t>
  </si>
  <si>
    <t>:soldiers-settlement-schemes a skos:Concept ; skos:prefLabel #Soldiers' Settlement Schemes# ; :inScheme :vocab ;  dct:isReplacedBy :repatriation ; skos:broader :repatriation ;  skos:description ## .</t>
  </si>
  <si>
    <t>:repatriation-clinics a skos:Concept ; skos:prefLabel #Repatriation Clinics# ; :inScheme :vocab ;  dct:isReplacedBy :repatriation-hospitals ; skos:broader :repatriation-hospitals ;  skos:description ## .</t>
  </si>
  <si>
    <t>:natural-resources a skos:Concept ; skos:prefLabel #Natural Resources# ; :inScheme :vocab ;  dct:isReplacedBy :resources ; skos:broader :resources ;  skos:description ## .</t>
  </si>
  <si>
    <t>:motor-vehicle-national-certification a skos:Concept ; skos:prefLabel #Motor Vehicle National Certification# ; :inScheme :vocab ;  dct:isReplacedBy :road-transport ; skos:broader :road-transport ;  skos:description ## .</t>
  </si>
  <si>
    <t>:roads a skos:Concept ; skos:prefLabel #Roads# ; :inScheme :vocab ;  dct:isReplacedBy :road-transport ; skos:broader :road-transport ;  skos:description ## .</t>
  </si>
  <si>
    <t>:government-steamship-lines a skos:Concept ; skos:prefLabel #Government Steamship Lines# ; :inScheme :vocab ;  dct:isReplacedBy :sea-transport ; skos:broader :sea-transport ;  skos:description ## .</t>
  </si>
  <si>
    <t>:marine-authorities a skos:Concept ; skos:prefLabel #Marine Authorities# ; :inScheme :vocab ;  dct:isReplacedBy :sea-transport ; skos:broader :sea-transport ;  skos:description ## .</t>
  </si>
  <si>
    <t>:marine-transport a skos:Concept ; skos:prefLabel #Marine Transport# ; :inScheme :vocab ;  dct:isReplacedBy :sea-transport ; skos:broader :sea-transport ;  skos:description ## .</t>
  </si>
  <si>
    <t>:maritime-marine a skos:Concept ; skos:prefLabel #Maritime Marine# ; :inScheme :vocab ;  dct:isReplacedBy :sea-transport ; skos:broader :sea-transport ;  skos:description ## .</t>
  </si>
  <si>
    <t>:merchant-seamen a skos:Concept ; skos:prefLabel #Merchant Seamen# ; :inScheme :vocab ;  dct:isReplacedBy :sea-transport ; skos:broader :sea-transport ;  skos:description ## .</t>
  </si>
  <si>
    <t>:merchant-shipping a skos:Concept ; skos:prefLabel #Merchant Shipping# ; :inScheme :vocab ;  dct:isReplacedBy :sea-transport ; skos:broader :sea-transport ;  skos:description ## .</t>
  </si>
  <si>
    <t>:shipping a skos:Concept ; skos:prefLabel #Shipping# ; :inScheme :vocab ;  dct:isReplacedBy :sea-transport ; skos:broader :sea-transport ;  skos:description ## .</t>
  </si>
  <si>
    <t>:steamship-lines a skos:Concept ; skos:prefLabel #Steamship Lines# ; :inScheme :vocab ;  dct:isReplacedBy :sea-transport ; skos:broader :sea-transport ;  skos:description ## .</t>
  </si>
  <si>
    <t>:stevedoring a skos:Concept ; skos:prefLabel #Stevedoring# ; :inScheme :vocab ;  dct:isReplacedBy :sea-transport ; skos:broader :sea-transport ;  skos:description ## .</t>
  </si>
  <si>
    <t>:secondary-schools a skos:Concept ; skos:prefLabel #Secondary Schools# ; :inScheme :vocab ;  dct:isReplacedBy :secondary-education ; skos:broader :secondary-education ;  skos:description ## .</t>
  </si>
  <si>
    <t>:industry a skos:Concept ; skos:prefLabel #Industry# ; :inScheme :vocab ;  dct:isReplacedBy :secondary-industries ; skos:broader :secondary-industries ;  skos:description ## .</t>
  </si>
  <si>
    <t>:manufacturing-industries a skos:Concept ; skos:prefLabel #Manufacturing Industries# ; :inScheme :vocab ;  dct:isReplacedBy :secondary-industries ; skos:broader :secondary-industries ;  skos:description ## .</t>
  </si>
  <si>
    <t>:refining-and-chemical-programs a skos:Concept ; skos:prefLabel #Refining And Chemical Programs# ; :inScheme :vocab ;  dct:isReplacedBy :secondary-industries ; skos:broader :secondary-industries ;  skos:description ## .</t>
  </si>
  <si>
    <t>:counter-terrorism a skos:Concept ; skos:prefLabel #Counter Terrorism# ; :inScheme :vocab ;  dct:isReplacedBy :security-and-intelligence ; skos:broader :security-and-intelligence ;  skos:description ## .</t>
  </si>
  <si>
    <t>:intelligence a skos:Concept ; skos:prefLabel #Intelligence# ; :inScheme :vocab ;  dct:isReplacedBy :security-and-intelligence ; skos:broader :security-and-intelligence ;  skos:description ## .</t>
  </si>
  <si>
    <t>:security a skos:Concept ; skos:prefLabel #Security# ; :inScheme :vocab ;  dct:isReplacedBy :security-and-intelligence ; skos:broader :security-and-intelligence ;  skos:description ## .</t>
  </si>
  <si>
    <t>:census a skos:Concept ; skos:prefLabel #Census# ; :inScheme :vocab ;  dct:isReplacedBy :social-and-economic-research ; skos:broader :social-and-economic-research ;  skos:description ## .</t>
  </si>
  <si>
    <t>:demographic-surveys a skos:Concept ; skos:prefLabel #Demographic Surveys# ; :inScheme :vocab ;  dct:isReplacedBy :social-and-economic-research ; skos:broader :social-and-economic-research ;  skos:description ## .</t>
  </si>
  <si>
    <t>:economic-research a skos:Concept ; skos:prefLabel #Economic Research# ; :inScheme :vocab ;  dct:isReplacedBy :social-and-economic-research ; skos:broader :social-and-economic-research ;  skos:description ## .</t>
  </si>
  <si>
    <t>:astronomy a skos:Concept ; skos:prefLabel #Astronomy# ; :inScheme :vocab ;  dct:isReplacedBy :space-science ; skos:broader :space-science ;  skos:description ## .</t>
  </si>
  <si>
    <t>:ionospheric-prediction a skos:Concept ; skos:prefLabel #Ionospheric Prediction# ; :inScheme :vocab ;  dct:isReplacedBy :space-science ; skos:broader :space-science ;  skos:description ## .</t>
  </si>
  <si>
    <t>:benefits-for-students a skos:Concept ; skos:prefLabel #Benefits For Students# ; :inScheme :vocab ;  dct:isReplacedBy :student-assistance ; skos:broader :student-assistance ;  skos:description ## .</t>
  </si>
  <si>
    <t>:scholarships a skos:Concept ; skos:prefLabel #Scholarships# ; :inScheme :vocab ;  dct:isReplacedBy :student-assistance ; skos:broader :student-assistance ;  skos:description ## .</t>
  </si>
  <si>
    <t>:students a skos:Concept ; skos:prefLabel #Students# ; :inScheme :vocab ;  dct:isReplacedBy :student-assistance ; skos:broader :student-assistance ;  skos:description ## .</t>
  </si>
  <si>
    <t>:supreme-courts a skos:Concept ; skos:prefLabel #Supreme Courts# ; :inScheme :vocab ;  dct:isReplacedBy :supreme-law ; skos:broader :supreme-law ;  skos:description ## .</t>
  </si>
  <si>
    <t>:geography a skos:Concept ; skos:prefLabel #Geography# ; :inScheme :vocab ;  dct:isReplacedBy :survey-and-mapping ; skos:broader :survey-and-mapping ;  skos:description ## .</t>
  </si>
  <si>
    <t>:mapping a skos:Concept ; skos:prefLabel #Mapping# ; :inScheme :vocab ;  dct:isReplacedBy :survey-and-mapping ; skos:broader :survey-and-mapping ;  skos:description ## .</t>
  </si>
  <si>
    <t>:tariffs a skos:Concept ; skos:prefLabel #Tariffs# ; :inScheme :vocab ;  dct:isReplacedBy :tariff-regulation ; skos:broader :tariff-regulation ;  skos:description ## .</t>
  </si>
  <si>
    <t>:customs-duty a skos:Concept ; skos:prefLabel #Customs Duty# ; :inScheme :vocab ;  dct:isReplacedBy :tariffs ; skos:broader :tariffs ;  skos:description ## .</t>
  </si>
  <si>
    <t>:tax a skos:Concept ; skos:prefLabel #Tax# ; :inScheme :vocab ;  dct:isReplacedBy :taxation ; skos:broader :taxation ;  skos:description ## .</t>
  </si>
  <si>
    <t>:cable-services a skos:Concept ; skos:prefLabel #Cable Services# ; :inScheme :vocab ;  dct:isReplacedBy :telecommunications ; skos:broader :telecommunications ;  skos:description ## .</t>
  </si>
  <si>
    <t>:satellites a skos:Concept ; skos:prefLabel #Satellites# ; :inScheme :vocab ;  dct:isReplacedBy :telecommunications ; skos:broader :telecommunications ;  skos:description ## .</t>
  </si>
  <si>
    <t>:telegraphic-services a skos:Concept ; skos:prefLabel #Telegraphic Services# ; :inScheme :vocab ;  dct:isReplacedBy :telecommunications ; skos:broader :telecommunications ;  skos:description ## .</t>
  </si>
  <si>
    <t>:telephones a skos:Concept ; skos:prefLabel #Telephones# ; :inScheme :vocab ;  dct:isReplacedBy :telecommunications ; skos:broader :telecommunications ;  skos:description ## .</t>
  </si>
  <si>
    <t>:cable-television a skos:Concept ; skos:prefLabel #Cable Television# ; :inScheme :vocab ;  dct:isReplacedBy :television-broadcasting ; skos:broader :television-broadcasting ;  skos:description ## .</t>
  </si>
  <si>
    <t>:television a skos:Concept ; skos:prefLabel #Television# ; :inScheme :vocab ;  dct:isReplacedBy :television-broadcasting ; skos:broader :television-broadcasting ;  skos:description ## .</t>
  </si>
  <si>
    <t>:ashmore-and-cartier-islands a skos:Concept ; skos:prefLabel #Ashmore And Cartier Islands# ; :inScheme :vocab ;  dct:isReplacedBy :territory-administration ; skos:broader :territory-administration ;  skos:description ## .</t>
  </si>
  <si>
    <t>:australian-antarctic-territory a skos:Concept ; skos:prefLabel #Australian Antarctic Territory# ; :inScheme :vocab ;  dct:isReplacedBy :territory-administration ; skos:broader :territory-administration ;  skos:description ## .</t>
  </si>
  <si>
    <t>:british-new-guinea a skos:Concept ; skos:prefLabel #British New Guinea# ; :inScheme :vocab ;  dct:isReplacedBy :territory-administration ; skos:broader :territory-administration ;  skos:description ## .</t>
  </si>
  <si>
    <t>:cartier-islands a skos:Concept ; skos:prefLabel #Cartier Islands# ; :inScheme :vocab ;  dct:isReplacedBy :territory-administration ; skos:broader :territory-administration ;  skos:description ## .</t>
  </si>
  <si>
    <t>:christmas-island a skos:Concept ; skos:prefLabel #Christmas Island# ; :inScheme :vocab ;  dct:isReplacedBy :territory-administration ; skos:broader :territory-administration ;  skos:description ## .</t>
  </si>
  <si>
    <t>:cocos-keeling-islands a skos:Concept ; skos:prefLabel #Cocos (Keeling) Islands# ; :inScheme :vocab ;  dct:isReplacedBy :territory-administration ; skos:broader :territory-administration ;  skos:description ## .</t>
  </si>
  <si>
    <t>:cocos-island a skos:Concept ; skos:prefLabel #Cocos Island# ; :inScheme :vocab ;  dct:isReplacedBy :territory-administration ; skos:broader :territory-administration ;  skos:description ## .</t>
  </si>
  <si>
    <t>:coral-sea-islands a skos:Concept ; skos:prefLabel #Coral Sea Islands# ; :inScheme :vocab ;  dct:isReplacedBy :territory-administration ; skos:broader :territory-administration ;  skos:description ## .</t>
  </si>
  <si>
    <t>:heard-and-mcdonald-islands a skos:Concept ; skos:prefLabel #Heard And Mcdonald Islands# ; :inScheme :vocab ;  dct:isReplacedBy :territory-administration ; skos:broader :territory-administration ;  skos:description ## .</t>
  </si>
  <si>
    <t>:keeling-island a skos:Concept ; skos:prefLabel #Keeling Island# ; :inScheme :vocab ;  dct:isReplacedBy :territory-administration ; skos:broader :territory-administration ;  skos:description ## .</t>
  </si>
  <si>
    <t>:mcdonald-islands a skos:Concept ; skos:prefLabel #Mcdonald Islands# ; :inScheme :vocab ;  dct:isReplacedBy :territory-administration ; skos:broader :territory-administration ;  skos:description ## .</t>
  </si>
  <si>
    <t>:national-capital a skos:Concept ; skos:prefLabel #National Capital# ; :inScheme :vocab ;  dct:isReplacedBy :territory-administration ; skos:broader :territory-administration ;  skos:description ## .</t>
  </si>
  <si>
    <t>:nauru a skos:Concept ; skos:prefLabel #Nauru# ; :inScheme :vocab ;  dct:isReplacedBy :territory-administration ; skos:broader :territory-administration ;  skos:description ## .</t>
  </si>
  <si>
    <t>:new-britain a skos:Concept ; skos:prefLabel #New Britain# ; :inScheme :vocab ;  dct:isReplacedBy :territory-administration ; skos:broader :territory-administration ;  skos:description ## .</t>
  </si>
  <si>
    <t>:new-guinea a skos:Concept ; skos:prefLabel #New Guinea# ; :inScheme :vocab ;  dct:isReplacedBy :territory-administration ; skos:broader :territory-administration ;  skos:description ## .</t>
  </si>
  <si>
    <t>:new-hebrides a skos:Concept ; skos:prefLabel #New Hebrides# ; :inScheme :vocab ;  dct:isReplacedBy :territory-administration ; skos:broader :territory-administration ;  skos:description ## .</t>
  </si>
  <si>
    <t>:norfolk-island a skos:Concept ; skos:prefLabel #Norfolk Island# ; :inScheme :vocab ;  dct:isReplacedBy :territory-administration ; skos:broader :territory-administration ;  skos:description ## .</t>
  </si>
  <si>
    <t>:pacific-islands a skos:Concept ; skos:prefLabel #Pacific Islands# ; :inScheme :vocab ;  dct:isReplacedBy :territory-administration ; skos:broader :territory-administration ;  skos:description ## .</t>
  </si>
  <si>
    <t>:papua a skos:Concept ; skos:prefLabel #Papua# ; :inScheme :vocab ;  dct:isReplacedBy :territory-administration ; skos:broader :territory-administration ;  skos:description ## .</t>
  </si>
  <si>
    <t>:papua-new-guinea a skos:Concept ; skos:prefLabel #Papua New Guinea# ; :inScheme :vocab ;  dct:isReplacedBy :territory-administration ; skos:broader :territory-administration ;  skos:description ## .</t>
  </si>
  <si>
    <t>:territorial-administration a skos:Concept ; skos:prefLabel #Territorial Administration# ; :inScheme :vocab ;  dct:isReplacedBy :territory-administration ; skos:broader :territory-administration ;  skos:description ## .</t>
  </si>
  <si>
    <t>:territories a skos:Concept ; skos:prefLabel #Territories# ; :inScheme :vocab ;  dct:isReplacedBy :territory-administration ; skos:broader :territory-administration ;  skos:description ## .</t>
  </si>
  <si>
    <t>:territory a skos:Concept ; skos:prefLabel #Territory# ; :inScheme :vocab ;  dct:isReplacedBy :territory-administration ; skos:broader :territory-administration ;  skos:description ## .</t>
  </si>
  <si>
    <t>:vanuatu a skos:Concept ; skos:prefLabel #Vanuatu# ; :inScheme :vocab ;  dct:isReplacedBy :territory-administration ; skos:broader :territory-administration ;  skos:description ## .</t>
  </si>
  <si>
    <t>:tertiary-institutions a skos:Concept ; skos:prefLabel #Tertiary Institutions# ; :inScheme :vocab ;  dct:isReplacedBy :tertiary-education ; skos:broader :tertiary-education ;  skos:description ## .</t>
  </si>
  <si>
    <t>:commerce a skos:Concept ; skos:prefLabel #Commerce# ; :inScheme :vocab ;  dct:isReplacedBy :trade ; skos:broader :trade ;  skos:description ## .</t>
  </si>
  <si>
    <t>:mercantile a skos:Concept ; skos:prefLabel #Mercantile# ; :inScheme :vocab ;  dct:isReplacedBy :trade ; skos:broader :trade ;  skos:description ## .</t>
  </si>
  <si>
    <t>:air-training-units a skos:Concept ; skos:prefLabel #Air Training Units# ; :inScheme :vocab ;  dct:isReplacedBy :training-air-force ; skos:broader :training-air-force ;  skos:description ## .</t>
  </si>
  <si>
    <t>:transport-economics a skos:Concept ; skos:prefLabel #Transport Economics# ; :inScheme :vocab ;  dct:isReplacedBy :transport ; skos:broader :transport ;  skos:description ## .</t>
  </si>
  <si>
    <t>:town-planning a skos:Concept ; skos:prefLabel #Town Planning# ; :inScheme :vocab ;  dct:isReplacedBy :urban-development ; skos:broader :urban-development ;  skos:description ## .</t>
  </si>
  <si>
    <t>:legacy a skos:Concept ; skos:prefLabel #Legacy# ; :inScheme :vocab ;  dct:isReplacedBy :veterans-affairs ; skos:broader :veterans-affairs ;  skos:description ## .</t>
  </si>
  <si>
    <t>:patriotic-funds a skos:Concept ; skos:prefLabel #Patriotic Funds# ; :inScheme :vocab ;  dct:isReplacedBy :veterans-affairs ; skos:broader :veterans-affairs ;  skos:description ## .</t>
  </si>
  <si>
    <t>:seamens-war-pensions a skos:Concept ; skos:prefLabel #Seamens' War Pensions# ; :inScheme :vocab ;  dct:isReplacedBy :veterans-affairs ; skos:broader :veterans-affairs ;  skos:description ## .</t>
  </si>
  <si>
    <t>:soldiers-children-education-schemes a skos:Concept ; skos:prefLabel #Soldiers' Children Education Schemes# ; :inScheme :vocab ;  dct:isReplacedBy :veterans-affairs ; skos:broader :veterans-affairs ;  skos:description ## .</t>
  </si>
  <si>
    <t>:soldiers-trust-funds a skos:Concept ; skos:prefLabel #Soldiers' Trust Funds# ; :inScheme :vocab ;  dct:isReplacedBy :veterans-affairs ; skos:broader :veterans-affairs ;  skos:description ## .</t>
  </si>
  <si>
    <t>:war-gratuities a skos:Concept ; skos:prefLabel #War Gratuities# ; :inScheme :vocab ;  dct:isReplacedBy :veterans-affairs ; skos:broader :veterans-affairs ;  skos:description ## .</t>
  </si>
  <si>
    <t>:war-pensions a skos:Concept ; skos:prefLabel #War Pensions# ; :inScheme :vocab ;  dct:isReplacedBy :veterans-affairs ; skos:broader :veterans-affairs ;  skos:description ## .</t>
  </si>
  <si>
    <t>:war-service a skos:Concept ; skos:prefLabel #War Service# ; :inScheme :vocab ;  dct:isReplacedBy :veterans-affairs ; skos:broader :veterans-affairs ;  skos:description ## .</t>
  </si>
  <si>
    <t>:war-graves a skos:Concept ; skos:prefLabel #War Graves# ; :inScheme :vocab ;  dct:isReplacedBy :war-memorials ; skos:broader :war-memorials ;  skos:description ## .</t>
  </si>
  <si>
    <t>:enemy-property a skos:Concept ; skos:prefLabel #Enemy Property# ; :inScheme :vocab ;  dct:isReplacedBy :wartime-security ; skos:broader :wartime-security ;  skos:description ## .</t>
  </si>
  <si>
    <t>:national-security a skos:Concept ; skos:prefLabel #National Security# ; :inScheme :vocab ;  dct:isReplacedBy :wartime-security ; skos:broader :wartime-security ;  skos:description ## .</t>
  </si>
  <si>
    <t>:propaganda a skos:Concept ; skos:prefLabel #Propaganda# ; :inScheme :vocab ;  dct:isReplacedBy :wartime-security ; skos:broader :wartime-security ;  skos:description ## .</t>
  </si>
  <si>
    <t>:wartime-controls a skos:Concept ; skos:prefLabel #Wartime Controls# ; :inScheme :vocab ;  dct:isReplacedBy :wartime-security ; skos:broader :wartime-security ;  skos:description ## .</t>
  </si>
  <si>
    <t>:rubbish-collection a skos:Concept ; skos:prefLabel #Rubbish Collection# ; :inScheme :vocab ;  dct:isReplacedBy :waste-disposal ; skos:broader :waste-disposal ;  skos:description ## .</t>
  </si>
  <si>
    <t>:water a skos:Concept ; skos:prefLabel #Water# ; :inScheme :vocab ;  dct:isReplacedBy :water-resources ; skos:broader :water-resources ;  skos:description ## .</t>
  </si>
  <si>
    <t>:public-works a skos:Concept ; skos:prefLabel #Public Works# ; :inScheme :vocab ;  dct:isReplacedBy :works ; skos:broader :works ;  skos:description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</si>
</sst>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83"/>
  <sheetViews>
    <sheetView workbookViewId="0">
      <pane xSplit="1" ySplit="1" topLeftCell="I962" activePane="bottomRight" state="frozen"/>
      <selection pane="topRight" activeCell="B1" sqref="B1"/>
      <selection pane="bottomLeft" activeCell="A2" sqref="A2"/>
      <selection pane="bottomRight" activeCell="L2" sqref="L2:L983"/>
    </sheetView>
  </sheetViews>
  <sheetFormatPr defaultRowHeight="15" x14ac:dyDescent="0.25"/>
  <cols>
    <col min="1" max="1" width="45.85546875" bestFit="1" customWidth="1"/>
    <col min="2" max="2" width="16.5703125" customWidth="1"/>
    <col min="3" max="3" width="6.5703125" customWidth="1"/>
    <col min="4" max="4" width="25.7109375" customWidth="1"/>
    <col min="5" max="5" width="39.5703125" bestFit="1" customWidth="1"/>
    <col min="6" max="6" width="39.85546875" bestFit="1" customWidth="1"/>
    <col min="7" max="7" width="43.140625" customWidth="1"/>
    <col min="8" max="8" width="32.5703125" customWidth="1"/>
    <col min="9" max="9" width="34" customWidth="1"/>
  </cols>
  <sheetData>
    <row r="1" spans="1:12" x14ac:dyDescent="0.25">
      <c r="A1" t="s">
        <v>0</v>
      </c>
      <c r="B1" t="s">
        <v>1</v>
      </c>
      <c r="C1" t="s">
        <v>991</v>
      </c>
      <c r="D1" t="s">
        <v>732</v>
      </c>
      <c r="E1" t="s">
        <v>1000</v>
      </c>
      <c r="F1" t="s">
        <v>999</v>
      </c>
      <c r="G1" t="s">
        <v>1002</v>
      </c>
      <c r="H1" t="s">
        <v>1001</v>
      </c>
      <c r="I1" t="s">
        <v>1005</v>
      </c>
      <c r="K1" t="s">
        <v>1003</v>
      </c>
      <c r="L1" t="s">
        <v>1004</v>
      </c>
    </row>
    <row r="2" spans="1:12" x14ac:dyDescent="0.25">
      <c r="A2" t="s">
        <v>730</v>
      </c>
      <c r="C2" t="s">
        <v>731</v>
      </c>
      <c r="E2" t="str">
        <f>SUBSTITUTE(SUBSTITUTE(SUBSTITUTE(SUBSTITUTE(SUBSTITUTE(LOWER(A2)," ","-"),",",""),"'",""),"(",""),")","")</f>
        <v>act-police</v>
      </c>
      <c r="F2" t="str">
        <f>PROPER(A2)</f>
        <v>Act Police</v>
      </c>
      <c r="G2" t="str">
        <f>IF(C2="EQ",_xlfn.CONCAT("dct:isReplacedBy :",H2," ; skos:broader"),IF(C2="RT","skos:related",IF(C2="NT","skos:narrower","")))</f>
        <v/>
      </c>
      <c r="H2" t="str">
        <f>SUBSTITUTE(SUBSTITUTE(SUBSTITUTE(SUBSTITUTE(SUBSTITUTE(LOWER(B2)," ","-"),",",""),"'",""),"(",""),")","")</f>
        <v/>
      </c>
      <c r="I2" t="str">
        <f>IF(G2&lt;&gt;"",_xlfn.CONCAT(" ",G2," :",H2," ; "),"")</f>
        <v/>
      </c>
      <c r="K2" t="str">
        <f>IF(C2="VTT","skos:topConceptOf :vocab ;","")</f>
        <v>skos:topConceptOf :vocab ;</v>
      </c>
      <c r="L2" t="str">
        <f>_xlfn.CONCAT(":",E2," a skos:Concept ; skos:prefLabel #",F2,"# ; :inScheme :vocab ; ",I2,K2," skos:description #",D2,"# .")</f>
        <v>:act-police a skos:Concept ; skos:prefLabel #Act Police# ; :inScheme :vocab ; skos:topConceptOf :vocab ; skos:description ## .</v>
      </c>
    </row>
    <row r="3" spans="1:12" x14ac:dyDescent="0.25">
      <c r="A3" t="s">
        <v>17</v>
      </c>
      <c r="C3" t="s">
        <v>731</v>
      </c>
      <c r="D3" t="s">
        <v>739</v>
      </c>
      <c r="E3" t="str">
        <f t="shared" ref="E3:E66" si="0">SUBSTITUTE(SUBSTITUTE(SUBSTITUTE(SUBSTITUTE(SUBSTITUTE(LOWER(A3)," ","-"),",",""),"'",""),"(",""),")","")</f>
        <v>administrative-law</v>
      </c>
      <c r="F3" t="str">
        <f t="shared" ref="F3:F66" si="1">PROPER(A3)</f>
        <v>Administrative Law</v>
      </c>
      <c r="G3" t="str">
        <f t="shared" ref="G3:G66" si="2">IF(C3="EQ",_xlfn.CONCAT("dct:isReplacedBy :",H3," ; skos:broader"),IF(C3="RT","skos:related",IF(C3="NT","skos:narrower","")))</f>
        <v/>
      </c>
      <c r="H3" t="str">
        <f t="shared" ref="H3:H66" si="3">SUBSTITUTE(SUBSTITUTE(SUBSTITUTE(SUBSTITUTE(SUBSTITUTE(LOWER(B3)," ","-"),",",""),"'",""),"(",""),")","")</f>
        <v/>
      </c>
      <c r="I3" t="str">
        <f t="shared" ref="I3:I66" si="4">IF(G3&lt;&gt;"",_xlfn.CONCAT(" ",G3," :",H3," ; "),"")</f>
        <v/>
      </c>
      <c r="K3" t="str">
        <f t="shared" ref="K3:K66" si="5">IF(C3="VTT","skos:topConceptOf :vocab ;","")</f>
        <v>skos:topConceptOf :vocab ;</v>
      </c>
      <c r="L3" t="str">
        <f t="shared" ref="L3:L66" si="6">_xlfn.CONCAT(":",E3," a skos:Concept ; skos:prefLabel #",F3,"# ; :inScheme :vocab ; ",I3,K3," skos:description #",D3,"# .")</f>
        <v>:administrative-law a skos:Concept ; skos:prefLabel #Administrative Law# ; :inScheme :vocab ; skos:topConceptOf :vocab ; skos:description #Provision of legal advice, formulation of legislation, management of the Commonwealth Law Court system including provision of legal aid services. Also includes enforcement of law and order through the Commonwealth policing responsibility and protection of the civil and consumer rights of individuals# .</v>
      </c>
    </row>
    <row r="4" spans="1:12" x14ac:dyDescent="0.25">
      <c r="A4" t="s">
        <v>27</v>
      </c>
      <c r="C4" t="s">
        <v>731</v>
      </c>
      <c r="D4" t="s">
        <v>740</v>
      </c>
      <c r="E4" t="str">
        <f t="shared" si="0"/>
        <v>administrative-services</v>
      </c>
      <c r="F4" t="str">
        <f t="shared" si="1"/>
        <v>Administrative Services</v>
      </c>
      <c r="G4" t="str">
        <f t="shared" si="2"/>
        <v/>
      </c>
      <c r="H4" t="str">
        <f t="shared" si="3"/>
        <v/>
      </c>
      <c r="I4" t="str">
        <f t="shared" si="4"/>
        <v/>
      </c>
      <c r="K4" t="str">
        <f t="shared" si="5"/>
        <v>skos:topConceptOf :vocab ;</v>
      </c>
      <c r="L4" t="str">
        <f t="shared" si="6"/>
        <v>:administrative-services a skos:Concept ; skos:prefLabel #Administrative Services# ; :inScheme :vocab ; skos:topConceptOf :vocab ; skos:description #Functions relating to the provision of services to the Commonwealth Government and general public, including leasing, purchasing, storage, protection of government and diplomatic buildings and archives# .</v>
      </c>
    </row>
    <row r="5" spans="1:12" x14ac:dyDescent="0.25">
      <c r="A5" t="s">
        <v>45</v>
      </c>
      <c r="C5" t="s">
        <v>731</v>
      </c>
      <c r="D5" t="s">
        <v>741</v>
      </c>
      <c r="E5" t="str">
        <f t="shared" si="0"/>
        <v>agriculture</v>
      </c>
      <c r="F5" t="str">
        <f t="shared" si="1"/>
        <v>Agriculture</v>
      </c>
      <c r="G5" t="str">
        <f t="shared" si="2"/>
        <v/>
      </c>
      <c r="H5" t="str">
        <f t="shared" si="3"/>
        <v/>
      </c>
      <c r="I5" t="str">
        <f t="shared" si="4"/>
        <v/>
      </c>
      <c r="K5" t="str">
        <f t="shared" si="5"/>
        <v>skos:topConceptOf :vocab ;</v>
      </c>
      <c r="L5" t="str">
        <f t="shared" si="6"/>
        <v>:agriculture a skos:Concept ; skos:prefLabel #Agriculture# ; :inScheme :vocab ; skos:topConceptOf :vocab ; skos:description #Research, regulation and support for agriculture, including the marketing, testing of crops and financial support and subsidies# .</v>
      </c>
    </row>
    <row r="6" spans="1:12" x14ac:dyDescent="0.25">
      <c r="A6" t="s">
        <v>51</v>
      </c>
      <c r="C6" t="s">
        <v>731</v>
      </c>
      <c r="D6" t="s">
        <v>742</v>
      </c>
      <c r="E6" t="str">
        <f t="shared" si="0"/>
        <v>air-force</v>
      </c>
      <c r="F6" t="str">
        <f t="shared" si="1"/>
        <v>Air Force</v>
      </c>
      <c r="G6" t="str">
        <f t="shared" si="2"/>
        <v/>
      </c>
      <c r="H6" t="str">
        <f t="shared" si="3"/>
        <v/>
      </c>
      <c r="I6" t="str">
        <f t="shared" si="4"/>
        <v/>
      </c>
      <c r="K6" t="str">
        <f t="shared" si="5"/>
        <v>skos:topConceptOf :vocab ;</v>
      </c>
      <c r="L6" t="str">
        <f t="shared" si="6"/>
        <v>:air-force a skos:Concept ; skos:prefLabel #Air Force# ; :inScheme :vocab ; skos:topConceptOf :vocab ; skos:description #Management of Australia's air defence forces# .</v>
      </c>
    </row>
    <row r="7" spans="1:12" x14ac:dyDescent="0.25">
      <c r="A7" t="s">
        <v>52</v>
      </c>
      <c r="C7" t="s">
        <v>731</v>
      </c>
      <c r="D7" t="s">
        <v>743</v>
      </c>
      <c r="E7" t="str">
        <f t="shared" si="0"/>
        <v>air-force-administration</v>
      </c>
      <c r="F7" t="str">
        <f t="shared" si="1"/>
        <v>Air Force Administration</v>
      </c>
      <c r="G7" t="str">
        <f t="shared" si="2"/>
        <v/>
      </c>
      <c r="H7" t="str">
        <f t="shared" si="3"/>
        <v/>
      </c>
      <c r="I7" t="str">
        <f t="shared" si="4"/>
        <v/>
      </c>
      <c r="K7" t="str">
        <f t="shared" si="5"/>
        <v>skos:topConceptOf :vocab ;</v>
      </c>
      <c r="L7" t="str">
        <f t="shared" si="6"/>
        <v>:air-force-administration a skos:Concept ; skos:prefLabel #Air Force Administration# ; :inScheme :vocab ; skos:topConceptOf :vocab ; skos:description #Centralised policy making areas within the Air Force# .</v>
      </c>
    </row>
    <row r="8" spans="1:12" x14ac:dyDescent="0.25">
      <c r="A8" t="s">
        <v>53</v>
      </c>
      <c r="C8" t="s">
        <v>731</v>
      </c>
      <c r="D8" t="s">
        <v>744</v>
      </c>
      <c r="E8" t="str">
        <f t="shared" si="0"/>
        <v>air-force-commands</v>
      </c>
      <c r="F8" t="str">
        <f t="shared" si="1"/>
        <v>Air Force Commands</v>
      </c>
      <c r="G8" t="str">
        <f t="shared" si="2"/>
        <v/>
      </c>
      <c r="H8" t="str">
        <f t="shared" si="3"/>
        <v/>
      </c>
      <c r="I8" t="str">
        <f t="shared" si="4"/>
        <v/>
      </c>
      <c r="K8" t="str">
        <f t="shared" si="5"/>
        <v>skos:topConceptOf :vocab ;</v>
      </c>
      <c r="L8" t="str">
        <f t="shared" si="6"/>
        <v>:air-force-commands a skos:Concept ; skos:prefLabel #Air Force Commands# ; :inScheme :vocab ; skos:topConceptOf :vocab ; skos:description #Flying units and related training and support establishments and units# .</v>
      </c>
    </row>
    <row r="9" spans="1:12" x14ac:dyDescent="0.25">
      <c r="A9" t="s">
        <v>54</v>
      </c>
      <c r="C9" t="s">
        <v>731</v>
      </c>
      <c r="D9" t="s">
        <v>745</v>
      </c>
      <c r="E9" t="str">
        <f t="shared" si="0"/>
        <v>air-operations</v>
      </c>
      <c r="F9" t="str">
        <f t="shared" si="1"/>
        <v>Air Operations</v>
      </c>
      <c r="G9" t="str">
        <f t="shared" si="2"/>
        <v/>
      </c>
      <c r="H9" t="str">
        <f t="shared" si="3"/>
        <v/>
      </c>
      <c r="I9" t="str">
        <f t="shared" si="4"/>
        <v/>
      </c>
      <c r="K9" t="str">
        <f t="shared" si="5"/>
        <v>skos:topConceptOf :vocab ;</v>
      </c>
      <c r="L9" t="str">
        <f t="shared" si="6"/>
        <v>:air-operations a skos:Concept ; skos:prefLabel #Air Operations# ; :inScheme :vocab ; skos:topConceptOf :vocab ; skos:description #Flying and operational units, including military airports and bases. For civilian airports USE Airports# .</v>
      </c>
    </row>
    <row r="10" spans="1:12" x14ac:dyDescent="0.25">
      <c r="A10" t="s">
        <v>61</v>
      </c>
      <c r="C10" t="s">
        <v>731</v>
      </c>
      <c r="D10" t="s">
        <v>746</v>
      </c>
      <c r="E10" t="str">
        <f t="shared" si="0"/>
        <v>air-safety</v>
      </c>
      <c r="F10" t="str">
        <f t="shared" si="1"/>
        <v>Air Safety</v>
      </c>
      <c r="G10" t="str">
        <f t="shared" si="2"/>
        <v/>
      </c>
      <c r="H10" t="str">
        <f t="shared" si="3"/>
        <v/>
      </c>
      <c r="I10" t="str">
        <f t="shared" si="4"/>
        <v/>
      </c>
      <c r="K10" t="str">
        <f t="shared" si="5"/>
        <v>skos:topConceptOf :vocab ;</v>
      </c>
      <c r="L10" t="str">
        <f t="shared" si="6"/>
        <v>:air-safety a skos:Concept ; skos:prefLabel #Air Safety# ; :inScheme :vocab ; skos:topConceptOf :vocab ; skos:description #Development, implementation, and monitoring of policies and procedures for ensuring safety of airline operators, flying crew and passengers# .</v>
      </c>
    </row>
    <row r="11" spans="1:12" x14ac:dyDescent="0.25">
      <c r="A11" t="s">
        <v>42</v>
      </c>
      <c r="C11" t="s">
        <v>731</v>
      </c>
      <c r="D11" t="s">
        <v>747</v>
      </c>
      <c r="E11" t="str">
        <f t="shared" si="0"/>
        <v>air-transport</v>
      </c>
      <c r="F11" t="str">
        <f t="shared" si="1"/>
        <v>Air Transport</v>
      </c>
      <c r="G11" t="str">
        <f t="shared" si="2"/>
        <v/>
      </c>
      <c r="H11" t="str">
        <f t="shared" si="3"/>
        <v/>
      </c>
      <c r="I11" t="str">
        <f t="shared" si="4"/>
        <v/>
      </c>
      <c r="K11" t="str">
        <f t="shared" si="5"/>
        <v>skos:topConceptOf :vocab ;</v>
      </c>
      <c r="L11" t="str">
        <f t="shared" si="6"/>
        <v>:air-transport a skos:Concept ; skos:prefLabel #Air Transport# ; :inScheme :vocab ; skos:topConceptOf :vocab ; skos:description #Public and private non military aviation, including transport companies, policy making bodies and facilities such as airports. For military airports and bases USE Air Force Commands# .</v>
      </c>
    </row>
    <row r="12" spans="1:12" x14ac:dyDescent="0.25">
      <c r="A12" t="s">
        <v>65</v>
      </c>
      <c r="C12" t="s">
        <v>731</v>
      </c>
      <c r="D12" t="s">
        <v>748</v>
      </c>
      <c r="E12" t="str">
        <f t="shared" si="0"/>
        <v>airport-services</v>
      </c>
      <c r="F12" t="str">
        <f t="shared" si="1"/>
        <v>Airport Services</v>
      </c>
      <c r="G12" t="str">
        <f t="shared" si="2"/>
        <v/>
      </c>
      <c r="H12" t="str">
        <f t="shared" si="3"/>
        <v/>
      </c>
      <c r="I12" t="str">
        <f t="shared" si="4"/>
        <v/>
      </c>
      <c r="K12" t="str">
        <f t="shared" si="5"/>
        <v>skos:topConceptOf :vocab ;</v>
      </c>
      <c r="L12" t="str">
        <f t="shared" si="6"/>
        <v>:airport-services a skos:Concept ; skos:prefLabel #Airport Services# ; :inScheme :vocab ; skos:topConceptOf :vocab ; skos:description #Civilian airport management and operation. For military airports USE Air Force Commands# .</v>
      </c>
    </row>
    <row r="13" spans="1:12" x14ac:dyDescent="0.25">
      <c r="A13" t="s">
        <v>145</v>
      </c>
      <c r="C13" t="s">
        <v>731</v>
      </c>
      <c r="D13" t="s">
        <v>749</v>
      </c>
      <c r="E13" t="str">
        <f t="shared" si="0"/>
        <v>analytical-services</v>
      </c>
      <c r="F13" t="str">
        <f t="shared" si="1"/>
        <v>Analytical Services</v>
      </c>
      <c r="G13" t="str">
        <f t="shared" si="2"/>
        <v/>
      </c>
      <c r="H13" t="str">
        <f t="shared" si="3"/>
        <v/>
      </c>
      <c r="I13" t="str">
        <f t="shared" si="4"/>
        <v/>
      </c>
      <c r="K13" t="str">
        <f t="shared" si="5"/>
        <v>skos:topConceptOf :vocab ;</v>
      </c>
      <c r="L13" t="str">
        <f t="shared" si="6"/>
        <v>:analytical-services a skos:Concept ; skos:prefLabel #Analytical Services# ; :inScheme :vocab ; skos:topConceptOf :vocab ; skos:description #Provision of laboratory and testing / analytical services for the government# .</v>
      </c>
    </row>
    <row r="14" spans="1:12" x14ac:dyDescent="0.25">
      <c r="A14" t="s">
        <v>390</v>
      </c>
      <c r="C14" t="s">
        <v>731</v>
      </c>
      <c r="D14" t="s">
        <v>750</v>
      </c>
      <c r="E14" t="str">
        <f t="shared" si="0"/>
        <v>arbitration</v>
      </c>
      <c r="F14" t="str">
        <f t="shared" si="1"/>
        <v>Arbitration</v>
      </c>
      <c r="G14" t="str">
        <f t="shared" si="2"/>
        <v/>
      </c>
      <c r="H14" t="str">
        <f t="shared" si="3"/>
        <v/>
      </c>
      <c r="I14" t="str">
        <f t="shared" si="4"/>
        <v/>
      </c>
      <c r="K14" t="str">
        <f t="shared" si="5"/>
        <v>skos:topConceptOf :vocab ;</v>
      </c>
      <c r="L14" t="str">
        <f t="shared" si="6"/>
        <v>:arbitration a skos:Concept ; skos:prefLabel #Arbitration# ; :inScheme :vocab ; skos:topConceptOf :vocab ; skos:description #Research into, policy for and conduct of conciliation and arbitration of industrial disputes# .</v>
      </c>
    </row>
    <row r="15" spans="1:12" x14ac:dyDescent="0.25">
      <c r="A15" t="s">
        <v>76</v>
      </c>
      <c r="C15" t="s">
        <v>731</v>
      </c>
      <c r="D15" t="s">
        <v>751</v>
      </c>
      <c r="E15" t="str">
        <f t="shared" si="0"/>
        <v>archives-administration</v>
      </c>
      <c r="F15" t="str">
        <f t="shared" si="1"/>
        <v>Archives Administration</v>
      </c>
      <c r="G15" t="str">
        <f t="shared" si="2"/>
        <v/>
      </c>
      <c r="H15" t="str">
        <f t="shared" si="3"/>
        <v/>
      </c>
      <c r="I15" t="str">
        <f t="shared" si="4"/>
        <v/>
      </c>
      <c r="K15" t="str">
        <f t="shared" si="5"/>
        <v>skos:topConceptOf :vocab ;</v>
      </c>
      <c r="L15" t="str">
        <f t="shared" si="6"/>
        <v>:archives-administration a skos:Concept ; skos:prefLabel #Archives Administration# ; :inScheme :vocab ; skos:topConceptOf :vocab ; skos:description #Organisations managing Commonwealth and related records and providing access to the heritage of the Commonwealth, including, manuscripts, film and sound archives.# .</v>
      </c>
    </row>
    <row r="16" spans="1:12" x14ac:dyDescent="0.25">
      <c r="A16" t="s">
        <v>82</v>
      </c>
      <c r="C16" t="s">
        <v>731</v>
      </c>
      <c r="D16" t="s">
        <v>752</v>
      </c>
      <c r="E16" t="str">
        <f t="shared" si="0"/>
        <v>army</v>
      </c>
      <c r="F16" t="str">
        <f t="shared" si="1"/>
        <v>Army</v>
      </c>
      <c r="G16" t="str">
        <f t="shared" si="2"/>
        <v/>
      </c>
      <c r="H16" t="str">
        <f t="shared" si="3"/>
        <v/>
      </c>
      <c r="I16" t="str">
        <f t="shared" si="4"/>
        <v/>
      </c>
      <c r="K16" t="str">
        <f t="shared" si="5"/>
        <v>skos:topConceptOf :vocab ;</v>
      </c>
      <c r="L16" t="str">
        <f t="shared" si="6"/>
        <v>:army a skos:Concept ; skos:prefLabel #Army# ; :inScheme :vocab ; skos:topConceptOf :vocab ; skos:description #Management of Australia's land defence forces# .</v>
      </c>
    </row>
    <row r="17" spans="1:12" x14ac:dyDescent="0.25">
      <c r="A17" t="s">
        <v>83</v>
      </c>
      <c r="C17" t="s">
        <v>731</v>
      </c>
      <c r="D17" t="s">
        <v>753</v>
      </c>
      <c r="E17" t="str">
        <f t="shared" si="0"/>
        <v>army-administration</v>
      </c>
      <c r="F17" t="str">
        <f t="shared" si="1"/>
        <v>Army Administration</v>
      </c>
      <c r="G17" t="str">
        <f t="shared" si="2"/>
        <v/>
      </c>
      <c r="H17" t="str">
        <f t="shared" si="3"/>
        <v/>
      </c>
      <c r="I17" t="str">
        <f t="shared" si="4"/>
        <v/>
      </c>
      <c r="K17" t="str">
        <f t="shared" si="5"/>
        <v>skos:topConceptOf :vocab ;</v>
      </c>
      <c r="L17" t="str">
        <f t="shared" si="6"/>
        <v>:army-administration a skos:Concept ; skos:prefLabel #Army Administration# ; :inScheme :vocab ; skos:topConceptOf :vocab ; skos:description #Centralised policy making areas for the Army# .</v>
      </c>
    </row>
    <row r="18" spans="1:12" x14ac:dyDescent="0.25">
      <c r="A18" t="s">
        <v>81</v>
      </c>
      <c r="C18" t="s">
        <v>731</v>
      </c>
      <c r="D18" t="s">
        <v>754</v>
      </c>
      <c r="E18" t="str">
        <f t="shared" si="0"/>
        <v>army-commands</v>
      </c>
      <c r="F18" t="str">
        <f t="shared" si="1"/>
        <v>Army Commands</v>
      </c>
      <c r="G18" t="str">
        <f t="shared" si="2"/>
        <v/>
      </c>
      <c r="H18" t="str">
        <f t="shared" si="3"/>
        <v/>
      </c>
      <c r="I18" t="str">
        <f t="shared" si="4"/>
        <v/>
      </c>
      <c r="K18" t="str">
        <f t="shared" si="5"/>
        <v>skos:topConceptOf :vocab ;</v>
      </c>
      <c r="L18" t="str">
        <f t="shared" si="6"/>
        <v>:army-commands a skos:Concept ; skos:prefLabel #Army Commands# ; :inScheme :vocab ; skos:topConceptOf :vocab ; skos:description #Military and related headquarter, training and support command establishments and units# .</v>
      </c>
    </row>
    <row r="19" spans="1:12" x14ac:dyDescent="0.25">
      <c r="A19" t="s">
        <v>92</v>
      </c>
      <c r="C19" t="s">
        <v>731</v>
      </c>
      <c r="D19" t="s">
        <v>755</v>
      </c>
      <c r="E19" t="str">
        <f t="shared" si="0"/>
        <v>arts-development</v>
      </c>
      <c r="F19" t="str">
        <f t="shared" si="1"/>
        <v>Arts Development</v>
      </c>
      <c r="G19" t="str">
        <f t="shared" si="2"/>
        <v/>
      </c>
      <c r="H19" t="str">
        <f t="shared" si="3"/>
        <v/>
      </c>
      <c r="I19" t="str">
        <f t="shared" si="4"/>
        <v/>
      </c>
      <c r="K19" t="str">
        <f t="shared" si="5"/>
        <v>skos:topConceptOf :vocab ;</v>
      </c>
      <c r="L19" t="str">
        <f t="shared" si="6"/>
        <v>:arts-development a skos:Concept ; skos:prefLabel #Arts Development# ; :inScheme :vocab ; skos:topConceptOf :vocab ; skos:description #Funding and support for the arts, including film, fine arts and the performing arts. USE Censorship for controls on release of publications and films# .</v>
      </c>
    </row>
    <row r="20" spans="1:12" x14ac:dyDescent="0.25">
      <c r="A20" t="s">
        <v>402</v>
      </c>
      <c r="C20" t="s">
        <v>731</v>
      </c>
      <c r="D20" t="s">
        <v>756</v>
      </c>
      <c r="E20" t="str">
        <f t="shared" si="0"/>
        <v>audit</v>
      </c>
      <c r="F20" t="str">
        <f t="shared" si="1"/>
        <v>Audit</v>
      </c>
      <c r="G20" t="str">
        <f t="shared" si="2"/>
        <v/>
      </c>
      <c r="H20" t="str">
        <f t="shared" si="3"/>
        <v/>
      </c>
      <c r="I20" t="str">
        <f t="shared" si="4"/>
        <v/>
      </c>
      <c r="K20" t="str">
        <f t="shared" si="5"/>
        <v>skos:topConceptOf :vocab ;</v>
      </c>
      <c r="L20" t="str">
        <f t="shared" si="6"/>
        <v>:audit a skos:Concept ; skos:prefLabel #Audit# ; :inScheme :vocab ; skos:topConceptOf :vocab ; skos:description #Auditing and financial scrutiny of government operations, including departments, and autonomous or independent bodies# .</v>
      </c>
    </row>
    <row r="21" spans="1:12" x14ac:dyDescent="0.25">
      <c r="A21" t="s">
        <v>729</v>
      </c>
      <c r="C21" t="s">
        <v>731</v>
      </c>
      <c r="E21" t="str">
        <f t="shared" si="0"/>
        <v>australian-capital-territory</v>
      </c>
      <c r="F21" t="str">
        <f t="shared" si="1"/>
        <v>Australian Capital Territory</v>
      </c>
      <c r="G21" t="str">
        <f t="shared" si="2"/>
        <v/>
      </c>
      <c r="H21" t="str">
        <f t="shared" si="3"/>
        <v/>
      </c>
      <c r="I21" t="str">
        <f t="shared" si="4"/>
        <v/>
      </c>
      <c r="K21" t="str">
        <f t="shared" si="5"/>
        <v>skos:topConceptOf :vocab ;</v>
      </c>
      <c r="L21" t="str">
        <f t="shared" si="6"/>
        <v>:australian-capital-territory a skos:Concept ; skos:prefLabel #Australian Capital Territory# ; :inScheme :vocab ; skos:topConceptOf :vocab ; skos:description ## .</v>
      </c>
    </row>
    <row r="22" spans="1:12" x14ac:dyDescent="0.25">
      <c r="A22" t="s">
        <v>113</v>
      </c>
      <c r="C22" t="s">
        <v>731</v>
      </c>
      <c r="D22" t="s">
        <v>757</v>
      </c>
      <c r="E22" t="str">
        <f t="shared" si="0"/>
        <v>banking</v>
      </c>
      <c r="F22" t="str">
        <f t="shared" si="1"/>
        <v>Banking</v>
      </c>
      <c r="G22" t="str">
        <f t="shared" si="2"/>
        <v/>
      </c>
      <c r="H22" t="str">
        <f t="shared" si="3"/>
        <v/>
      </c>
      <c r="I22" t="str">
        <f t="shared" si="4"/>
        <v/>
      </c>
      <c r="K22" t="str">
        <f t="shared" si="5"/>
        <v>skos:topConceptOf :vocab ;</v>
      </c>
      <c r="L22" t="str">
        <f t="shared" si="6"/>
        <v>:banking a skos:Concept ; skos:prefLabel #Banking# ; :inScheme :vocab ; skos:topConceptOf :vocab ; skos:description #Central banking activities of the Federal Government and merchant, trading, development or savings bank activities. Also includes loans and savings programs administered by the banking industry and foreign exchange# .</v>
      </c>
    </row>
    <row r="23" spans="1:12" x14ac:dyDescent="0.25">
      <c r="A23" t="s">
        <v>18</v>
      </c>
      <c r="C23" t="s">
        <v>731</v>
      </c>
      <c r="D23" t="s">
        <v>758</v>
      </c>
      <c r="E23" t="str">
        <f t="shared" si="0"/>
        <v>bankruptcy</v>
      </c>
      <c r="F23" t="str">
        <f t="shared" si="1"/>
        <v>Bankruptcy</v>
      </c>
      <c r="G23" t="str">
        <f t="shared" si="2"/>
        <v/>
      </c>
      <c r="H23" t="str">
        <f t="shared" si="3"/>
        <v/>
      </c>
      <c r="I23" t="str">
        <f t="shared" si="4"/>
        <v/>
      </c>
      <c r="K23" t="str">
        <f t="shared" si="5"/>
        <v>skos:topConceptOf :vocab ;</v>
      </c>
      <c r="L23" t="str">
        <f t="shared" si="6"/>
        <v>:bankruptcy a skos:Concept ; skos:prefLabel #Bankruptcy# ; :inScheme :vocab ; skos:topConceptOf :vocab ; skos:description #Development and administration of legislation relating to bankruptcy# .</v>
      </c>
    </row>
    <row r="24" spans="1:12" x14ac:dyDescent="0.25">
      <c r="A24" t="s">
        <v>603</v>
      </c>
      <c r="C24" t="s">
        <v>731</v>
      </c>
      <c r="D24" t="s">
        <v>759</v>
      </c>
      <c r="E24" t="str">
        <f t="shared" si="0"/>
        <v>botany</v>
      </c>
      <c r="F24" t="str">
        <f t="shared" si="1"/>
        <v>Botany</v>
      </c>
      <c r="G24" t="str">
        <f t="shared" si="2"/>
        <v/>
      </c>
      <c r="H24" t="str">
        <f t="shared" si="3"/>
        <v/>
      </c>
      <c r="I24" t="str">
        <f t="shared" si="4"/>
        <v/>
      </c>
      <c r="K24" t="str">
        <f t="shared" si="5"/>
        <v>skos:topConceptOf :vocab ;</v>
      </c>
      <c r="L24" t="str">
        <f t="shared" si="6"/>
        <v>:botany a skos:Concept ; skos:prefLabel #Botany# ; :inScheme :vocab ; skos:topConceptOf :vocab ; skos:description #Activities associated with the scientific collection, study, and classification of plant# .</v>
      </c>
    </row>
    <row r="25" spans="1:12" x14ac:dyDescent="0.25">
      <c r="A25" t="s">
        <v>653</v>
      </c>
      <c r="C25" t="s">
        <v>731</v>
      </c>
      <c r="D25" t="s">
        <v>760</v>
      </c>
      <c r="E25" t="str">
        <f t="shared" si="0"/>
        <v>bounties</v>
      </c>
      <c r="F25" t="str">
        <f t="shared" si="1"/>
        <v>Bounties</v>
      </c>
      <c r="G25" t="str">
        <f t="shared" si="2"/>
        <v/>
      </c>
      <c r="H25" t="str">
        <f t="shared" si="3"/>
        <v/>
      </c>
      <c r="I25" t="str">
        <f t="shared" si="4"/>
        <v/>
      </c>
      <c r="K25" t="str">
        <f t="shared" si="5"/>
        <v>skos:topConceptOf :vocab ;</v>
      </c>
      <c r="L25" t="str">
        <f t="shared" si="6"/>
        <v>:bounties a skos:Concept ; skos:prefLabel #Bounties# ; :inScheme :vocab ; skos:topConceptOf :vocab ; skos:description #Programs to encourage products and exports through insurance and bounties and other financial schemes# .</v>
      </c>
    </row>
    <row r="26" spans="1:12" x14ac:dyDescent="0.25">
      <c r="A26" t="s">
        <v>126</v>
      </c>
      <c r="C26" t="s">
        <v>731</v>
      </c>
      <c r="D26" t="s">
        <v>761</v>
      </c>
      <c r="E26" t="str">
        <f t="shared" si="0"/>
        <v>broadcasting</v>
      </c>
      <c r="F26" t="str">
        <f t="shared" si="1"/>
        <v>Broadcasting</v>
      </c>
      <c r="G26" t="str">
        <f t="shared" si="2"/>
        <v/>
      </c>
      <c r="H26" t="str">
        <f t="shared" si="3"/>
        <v/>
      </c>
      <c r="I26" t="str">
        <f t="shared" si="4"/>
        <v/>
      </c>
      <c r="K26" t="str">
        <f t="shared" si="5"/>
        <v>skos:topConceptOf :vocab ;</v>
      </c>
      <c r="L26" t="str">
        <f t="shared" si="6"/>
        <v>:broadcasting a skos:Concept ; skos:prefLabel #Broadcasting# ; :inScheme :vocab ; skos:topConceptOf :vocab ; skos:description #Management and regulation of radio and television broadcasting including government run stations# .</v>
      </c>
    </row>
    <row r="27" spans="1:12" x14ac:dyDescent="0.25">
      <c r="A27" t="s">
        <v>346</v>
      </c>
      <c r="C27" t="s">
        <v>731</v>
      </c>
      <c r="D27" t="s">
        <v>762</v>
      </c>
      <c r="E27" t="str">
        <f t="shared" si="0"/>
        <v>building</v>
      </c>
      <c r="F27" t="str">
        <f t="shared" si="1"/>
        <v>Building</v>
      </c>
      <c r="G27" t="str">
        <f t="shared" si="2"/>
        <v/>
      </c>
      <c r="H27" t="str">
        <f t="shared" si="3"/>
        <v/>
      </c>
      <c r="I27" t="str">
        <f t="shared" si="4"/>
        <v/>
      </c>
      <c r="K27" t="str">
        <f t="shared" si="5"/>
        <v>skos:topConceptOf :vocab ;</v>
      </c>
      <c r="L27" t="str">
        <f t="shared" si="6"/>
        <v>:building a skos:Concept ; skos:prefLabel #Building# ; :inScheme :vocab ; skos:topConceptOf :vocab ; skos:description #Policy, planning, design, construction and maintenance of government buildings and facilities# .</v>
      </c>
    </row>
    <row r="28" spans="1:12" x14ac:dyDescent="0.25">
      <c r="A28" t="s">
        <v>130</v>
      </c>
      <c r="C28" t="s">
        <v>731</v>
      </c>
      <c r="D28" t="s">
        <v>763</v>
      </c>
      <c r="E28" t="str">
        <f t="shared" si="0"/>
        <v>cabinet</v>
      </c>
      <c r="F28" t="str">
        <f t="shared" si="1"/>
        <v>Cabinet</v>
      </c>
      <c r="G28" t="str">
        <f t="shared" si="2"/>
        <v/>
      </c>
      <c r="H28" t="str">
        <f t="shared" si="3"/>
        <v/>
      </c>
      <c r="I28" t="str">
        <f t="shared" si="4"/>
        <v/>
      </c>
      <c r="K28" t="str">
        <f t="shared" si="5"/>
        <v>skos:topConceptOf :vocab ;</v>
      </c>
      <c r="L28" t="str">
        <f t="shared" si="6"/>
        <v>:cabinet a skos:Concept ; skos:prefLabel #Cabinet# ; :inScheme :vocab ; skos:topConceptOf :vocab ; skos:description #Provision of secretariat services to Cabinet, Cabinet Committees and special wartime Cabinets# .</v>
      </c>
    </row>
    <row r="29" spans="1:12" x14ac:dyDescent="0.25">
      <c r="A29" t="s">
        <v>728</v>
      </c>
      <c r="C29" t="s">
        <v>731</v>
      </c>
      <c r="E29" t="str">
        <f t="shared" si="0"/>
        <v>canberra</v>
      </c>
      <c r="F29" t="str">
        <f t="shared" si="1"/>
        <v>Canberra</v>
      </c>
      <c r="G29" t="str">
        <f t="shared" si="2"/>
        <v/>
      </c>
      <c r="H29" t="str">
        <f t="shared" si="3"/>
        <v/>
      </c>
      <c r="I29" t="str">
        <f t="shared" si="4"/>
        <v/>
      </c>
      <c r="K29" t="str">
        <f t="shared" si="5"/>
        <v>skos:topConceptOf :vocab ;</v>
      </c>
      <c r="L29" t="str">
        <f t="shared" si="6"/>
        <v>:canberra a skos:Concept ; skos:prefLabel #Canberra# ; :inScheme :vocab ; skos:topConceptOf :vocab ; skos:description ## .</v>
      </c>
    </row>
    <row r="30" spans="1:12" x14ac:dyDescent="0.25">
      <c r="A30" t="s">
        <v>20</v>
      </c>
      <c r="C30" t="s">
        <v>731</v>
      </c>
      <c r="D30" t="s">
        <v>764</v>
      </c>
      <c r="E30" t="str">
        <f t="shared" si="0"/>
        <v>censorship</v>
      </c>
      <c r="F30" t="str">
        <f t="shared" si="1"/>
        <v>Censorship</v>
      </c>
      <c r="G30" t="str">
        <f t="shared" si="2"/>
        <v/>
      </c>
      <c r="H30" t="str">
        <f t="shared" si="3"/>
        <v/>
      </c>
      <c r="I30" t="str">
        <f t="shared" si="4"/>
        <v/>
      </c>
      <c r="K30" t="str">
        <f t="shared" si="5"/>
        <v>skos:topConceptOf :vocab ;</v>
      </c>
      <c r="L30" t="str">
        <f t="shared" si="6"/>
        <v>:censorship a skos:Concept ; skos:prefLabel #Censorship# ; :inScheme :vocab ; skos:topConceptOf :vocab ; skos:description #Control of ideas, images and other information disseminated in an electronic, verbal or print form. Also includes peace and wartime censorship# .</v>
      </c>
    </row>
    <row r="31" spans="1:12" x14ac:dyDescent="0.25">
      <c r="A31" t="s">
        <v>108</v>
      </c>
      <c r="C31" t="s">
        <v>731</v>
      </c>
      <c r="D31" t="s">
        <v>765</v>
      </c>
      <c r="E31" t="str">
        <f t="shared" si="0"/>
        <v>ceremonial-functions</v>
      </c>
      <c r="F31" t="str">
        <f t="shared" si="1"/>
        <v>Ceremonial Functions</v>
      </c>
      <c r="G31" t="str">
        <f t="shared" si="2"/>
        <v/>
      </c>
      <c r="H31" t="str">
        <f t="shared" si="3"/>
        <v/>
      </c>
      <c r="I31" t="str">
        <f t="shared" si="4"/>
        <v/>
      </c>
      <c r="K31" t="str">
        <f t="shared" si="5"/>
        <v>skos:topConceptOf :vocab ;</v>
      </c>
      <c r="L31" t="str">
        <f t="shared" si="6"/>
        <v>:ceremonial-functions a skos:Concept ; skos:prefLabel #Ceremonial Functions# ; :inScheme :vocab ; skos:topConceptOf :vocab ; skos:description #Includes government involvement in state ceremonial affairs, Imperial and Australian honours and decorations, official ceremonial, protocol, gifts and pageantry# .</v>
      </c>
    </row>
    <row r="32" spans="1:12" x14ac:dyDescent="0.25">
      <c r="A32" t="s">
        <v>180</v>
      </c>
      <c r="C32" t="s">
        <v>731</v>
      </c>
      <c r="D32" t="s">
        <v>766</v>
      </c>
      <c r="E32" t="str">
        <f t="shared" si="0"/>
        <v>child-welfare</v>
      </c>
      <c r="F32" t="str">
        <f t="shared" si="1"/>
        <v>Child Welfare</v>
      </c>
      <c r="G32" t="str">
        <f t="shared" si="2"/>
        <v/>
      </c>
      <c r="H32" t="str">
        <f t="shared" si="3"/>
        <v/>
      </c>
      <c r="I32" t="str">
        <f t="shared" si="4"/>
        <v/>
      </c>
      <c r="K32" t="str">
        <f t="shared" si="5"/>
        <v>skos:topConceptOf :vocab ;</v>
      </c>
      <c r="L32" t="str">
        <f t="shared" si="6"/>
        <v>:child-welfare a skos:Concept ; skos:prefLabel #Child Welfare# ; :inScheme :vocab ; skos:topConceptOf :vocab ; skos:description #Includes child support maintenance# .</v>
      </c>
    </row>
    <row r="33" spans="1:12" x14ac:dyDescent="0.25">
      <c r="A33" t="s">
        <v>104</v>
      </c>
      <c r="C33" t="s">
        <v>731</v>
      </c>
      <c r="D33" t="s">
        <v>767</v>
      </c>
      <c r="E33" t="str">
        <f t="shared" si="0"/>
        <v>citizenship</v>
      </c>
      <c r="F33" t="str">
        <f t="shared" si="1"/>
        <v>Citizenship</v>
      </c>
      <c r="G33" t="str">
        <f t="shared" si="2"/>
        <v/>
      </c>
      <c r="H33" t="str">
        <f t="shared" si="3"/>
        <v/>
      </c>
      <c r="I33" t="str">
        <f t="shared" si="4"/>
        <v/>
      </c>
      <c r="K33" t="str">
        <f t="shared" si="5"/>
        <v>skos:topConceptOf :vocab ;</v>
      </c>
      <c r="L33" t="str">
        <f t="shared" si="6"/>
        <v>:citizenship a skos:Concept ; skos:prefLabel #Citizenship# ; :inScheme :vocab ; skos:topConceptOf :vocab ; skos:description #Identification of Australian citizens by recording individuals born/died in Australia or those born of Australian parentage overseas and registered at an Australian Embassy/High Commission, naturalization of foreign citizens. For relations with Expatriates USE Government Representation Overseas. Registers for Births, Deaths and Marriages are held by State/Territory Governments.# .</v>
      </c>
    </row>
    <row r="34" spans="1:12" x14ac:dyDescent="0.25">
      <c r="A34" t="s">
        <v>123</v>
      </c>
      <c r="C34" t="s">
        <v>731</v>
      </c>
      <c r="D34" t="s">
        <v>768</v>
      </c>
      <c r="E34" t="str">
        <f t="shared" si="0"/>
        <v>civil-engineering</v>
      </c>
      <c r="F34" t="str">
        <f t="shared" si="1"/>
        <v>Civil Engineering</v>
      </c>
      <c r="G34" t="str">
        <f t="shared" si="2"/>
        <v/>
      </c>
      <c r="H34" t="str">
        <f t="shared" si="3"/>
        <v/>
      </c>
      <c r="I34" t="str">
        <f t="shared" si="4"/>
        <v/>
      </c>
      <c r="K34" t="str">
        <f t="shared" si="5"/>
        <v>skos:topConceptOf :vocab ;</v>
      </c>
      <c r="L34" t="str">
        <f t="shared" si="6"/>
        <v>:civil-engineering a skos:Concept ; skos:prefLabel #Civil Engineering# ; :inScheme :vocab ; skos:topConceptOf :vocab ; skos:description #Policy, planning, design, construction and maintenance of the infrastructure and related tasks, including dams, railways and road construction# .</v>
      </c>
    </row>
    <row r="35" spans="1:12" x14ac:dyDescent="0.25">
      <c r="A35" t="s">
        <v>203</v>
      </c>
      <c r="C35" t="s">
        <v>731</v>
      </c>
      <c r="D35" t="s">
        <v>769</v>
      </c>
      <c r="E35" t="str">
        <f t="shared" si="0"/>
        <v>coastal-surveillance</v>
      </c>
      <c r="F35" t="str">
        <f t="shared" si="1"/>
        <v>Coastal Surveillance</v>
      </c>
      <c r="G35" t="str">
        <f t="shared" si="2"/>
        <v/>
      </c>
      <c r="H35" t="str">
        <f t="shared" si="3"/>
        <v/>
      </c>
      <c r="I35" t="str">
        <f t="shared" si="4"/>
        <v/>
      </c>
      <c r="K35" t="str">
        <f t="shared" si="5"/>
        <v>skos:topConceptOf :vocab ;</v>
      </c>
      <c r="L35" t="str">
        <f t="shared" si="6"/>
        <v>:coastal-surveillance a skos:Concept ; skos:prefLabel #Coastal Surveillance# ; :inScheme :vocab ; skos:topConceptOf :vocab ; skos:description #Activities associated with observing Australia's coasts in order to stop people and goods entering illegall# .</v>
      </c>
    </row>
    <row r="36" spans="1:12" x14ac:dyDescent="0.25">
      <c r="A36" t="s">
        <v>199</v>
      </c>
      <c r="C36" t="s">
        <v>731</v>
      </c>
      <c r="D36" t="s">
        <v>770</v>
      </c>
      <c r="E36" t="str">
        <f t="shared" si="0"/>
        <v>collection-management</v>
      </c>
      <c r="F36" t="str">
        <f t="shared" si="1"/>
        <v>Collection Management</v>
      </c>
      <c r="G36" t="str">
        <f t="shared" si="2"/>
        <v/>
      </c>
      <c r="H36" t="str">
        <f t="shared" si="3"/>
        <v/>
      </c>
      <c r="I36" t="str">
        <f t="shared" si="4"/>
        <v/>
      </c>
      <c r="K36" t="str">
        <f t="shared" si="5"/>
        <v>skos:topConceptOf :vocab ;</v>
      </c>
      <c r="L36" t="str">
        <f t="shared" si="6"/>
        <v>:collection-management a skos:Concept ; skos:prefLabel #Collection Management# ; :inScheme :vocab ; skos:topConceptOf :vocab ; skos:description #Activities associated with managing collections (books, objects, relics, etc.) held for use by internal and/or external clients# .</v>
      </c>
    </row>
    <row r="37" spans="1:12" x14ac:dyDescent="0.25">
      <c r="A37" t="s">
        <v>166</v>
      </c>
      <c r="C37" t="s">
        <v>731</v>
      </c>
      <c r="D37" t="s">
        <v>771</v>
      </c>
      <c r="E37" t="str">
        <f t="shared" si="0"/>
        <v>colonial-administration</v>
      </c>
      <c r="F37" t="str">
        <f t="shared" si="1"/>
        <v>Colonial Administration</v>
      </c>
      <c r="G37" t="str">
        <f t="shared" si="2"/>
        <v/>
      </c>
      <c r="H37" t="str">
        <f t="shared" si="3"/>
        <v/>
      </c>
      <c r="I37" t="str">
        <f t="shared" si="4"/>
        <v/>
      </c>
      <c r="K37" t="str">
        <f t="shared" si="5"/>
        <v>skos:topConceptOf :vocab ;</v>
      </c>
      <c r="L37" t="str">
        <f t="shared" si="6"/>
        <v>:colonial-administration a skos:Concept ; skos:prefLabel #Colonial Administration# ; :inScheme :vocab ; skos:topConceptOf :vocab ; skos:description #In 1901 the Commonwealth Government inherited several functions previously carried out by the Colonies such as the Colony of New South Wales. Examples of these functions include Postal services, operation of Lighthouses and Customs# .</v>
      </c>
    </row>
    <row r="38" spans="1:12" x14ac:dyDescent="0.25">
      <c r="A38" t="s">
        <v>171</v>
      </c>
      <c r="C38" t="s">
        <v>731</v>
      </c>
      <c r="D38" t="s">
        <v>774</v>
      </c>
      <c r="E38" t="str">
        <f t="shared" si="0"/>
        <v>committees-of-inquiry</v>
      </c>
      <c r="F38" t="str">
        <f t="shared" si="1"/>
        <v>Committees Of Inquiry</v>
      </c>
      <c r="G38" t="str">
        <f t="shared" si="2"/>
        <v/>
      </c>
      <c r="H38" t="str">
        <f t="shared" si="3"/>
        <v/>
      </c>
      <c r="I38" t="str">
        <f t="shared" si="4"/>
        <v/>
      </c>
      <c r="K38" t="str">
        <f t="shared" si="5"/>
        <v>skos:topConceptOf :vocab ;</v>
      </c>
      <c r="L38" t="str">
        <f t="shared" si="6"/>
        <v>:committees-of-inquiry a skos:Concept ; skos:prefLabel #Committees Of Inquiry# ; :inScheme :vocab ; skos:topConceptOf :vocab ; skos:description #Independent investigations and reviews established for specific purposes and abolished on completion of their tasks# .</v>
      </c>
    </row>
    <row r="39" spans="1:12" x14ac:dyDescent="0.25">
      <c r="A39" t="s">
        <v>309</v>
      </c>
      <c r="C39" t="s">
        <v>731</v>
      </c>
      <c r="D39" t="s">
        <v>775</v>
      </c>
      <c r="E39" t="str">
        <f t="shared" si="0"/>
        <v>commonwealth-state-relations</v>
      </c>
      <c r="F39" t="str">
        <f t="shared" si="1"/>
        <v>Commonwealth State Relations</v>
      </c>
      <c r="G39" t="str">
        <f t="shared" si="2"/>
        <v/>
      </c>
      <c r="H39" t="str">
        <f t="shared" si="3"/>
        <v/>
      </c>
      <c r="I39" t="str">
        <f t="shared" si="4"/>
        <v/>
      </c>
      <c r="K39" t="str">
        <f t="shared" si="5"/>
        <v>skos:topConceptOf :vocab ;</v>
      </c>
      <c r="L39" t="str">
        <f t="shared" si="6"/>
        <v>:commonwealth-state-relations a skos:Concept ; skos:prefLabel #Commonwealth State Relations# ; :inScheme :vocab ; skos:topConceptOf :vocab ; skos:description #Includes joint consultative bodies such as the River Murray Commission and organisations responsible for distributing Commonwealth funds to the States through grants or loans# .</v>
      </c>
    </row>
    <row r="40" spans="1:12" x14ac:dyDescent="0.25">
      <c r="A40" t="s">
        <v>175</v>
      </c>
      <c r="C40" t="s">
        <v>731</v>
      </c>
      <c r="D40" t="s">
        <v>776</v>
      </c>
      <c r="E40" t="str">
        <f t="shared" si="0"/>
        <v>communications</v>
      </c>
      <c r="F40" t="str">
        <f t="shared" si="1"/>
        <v>Communications</v>
      </c>
      <c r="G40" t="str">
        <f t="shared" si="2"/>
        <v/>
      </c>
      <c r="H40" t="str">
        <f t="shared" si="3"/>
        <v/>
      </c>
      <c r="I40" t="str">
        <f t="shared" si="4"/>
        <v/>
      </c>
      <c r="K40" t="str">
        <f t="shared" si="5"/>
        <v>skos:topConceptOf :vocab ;</v>
      </c>
      <c r="L40" t="str">
        <f t="shared" si="6"/>
        <v>:communications a skos:Concept ; skos:prefLabel #Communications# ; :inScheme :vocab ; skos:topConceptOf :vocab ; skos:description #Electronic and print media and publishing, postal or telecommunications operations of the government (eg Australia Post). Also includes operation of government broadcasting stations and regulation of the broadcasting industry# .</v>
      </c>
    </row>
    <row r="41" spans="1:12" x14ac:dyDescent="0.25">
      <c r="A41" t="s">
        <v>36</v>
      </c>
      <c r="C41" t="s">
        <v>731</v>
      </c>
      <c r="D41" t="s">
        <v>777</v>
      </c>
      <c r="E41" t="str">
        <f t="shared" si="0"/>
        <v>community-services</v>
      </c>
      <c r="F41" t="str">
        <f t="shared" si="1"/>
        <v>Community Services</v>
      </c>
      <c r="G41" t="str">
        <f t="shared" si="2"/>
        <v/>
      </c>
      <c r="H41" t="str">
        <f t="shared" si="3"/>
        <v/>
      </c>
      <c r="I41" t="str">
        <f t="shared" si="4"/>
        <v/>
      </c>
      <c r="K41" t="str">
        <f t="shared" si="5"/>
        <v>skos:topConceptOf :vocab ;</v>
      </c>
      <c r="L41" t="str">
        <f t="shared" si="6"/>
        <v>:community-services a skos:Concept ; skos:prefLabel #Community Services# ; :inScheme :vocab ; skos:topConceptOf :vocab ; skos:description #Activities associated with the provision of health and welfare services to the community, administration of pensions and allowances, and regulation of the health insurance industry. Includes provision of child care services# .</v>
      </c>
    </row>
    <row r="42" spans="1:12" x14ac:dyDescent="0.25">
      <c r="A42" t="s">
        <v>182</v>
      </c>
      <c r="C42" t="s">
        <v>731</v>
      </c>
      <c r="D42" t="s">
        <v>778</v>
      </c>
      <c r="E42" t="str">
        <f t="shared" si="0"/>
        <v>compensation-schemes</v>
      </c>
      <c r="F42" t="str">
        <f t="shared" si="1"/>
        <v>Compensation Schemes</v>
      </c>
      <c r="G42" t="str">
        <f t="shared" si="2"/>
        <v/>
      </c>
      <c r="H42" t="str">
        <f t="shared" si="3"/>
        <v/>
      </c>
      <c r="I42" t="str">
        <f t="shared" si="4"/>
        <v/>
      </c>
      <c r="K42" t="str">
        <f t="shared" si="5"/>
        <v>skos:topConceptOf :vocab ;</v>
      </c>
      <c r="L42" t="str">
        <f t="shared" si="6"/>
        <v>:compensation-schemes a skos:Concept ; skos:prefLabel #Compensation Schemes# ; :inScheme :vocab ; skos:topConceptOf :vocab ; skos:description #National compensation schemes including policy issues. Includes compensation schemes for specific categories of workers (eg Seamen)# .</v>
      </c>
    </row>
    <row r="43" spans="1:12" x14ac:dyDescent="0.25">
      <c r="A43" t="s">
        <v>277</v>
      </c>
      <c r="C43" t="s">
        <v>731</v>
      </c>
      <c r="D43" t="s">
        <v>779</v>
      </c>
      <c r="E43" t="str">
        <f t="shared" si="0"/>
        <v>conservation</v>
      </c>
      <c r="F43" t="str">
        <f t="shared" si="1"/>
        <v>Conservation</v>
      </c>
      <c r="G43" t="str">
        <f t="shared" si="2"/>
        <v/>
      </c>
      <c r="H43" t="str">
        <f t="shared" si="3"/>
        <v/>
      </c>
      <c r="I43" t="str">
        <f t="shared" si="4"/>
        <v/>
      </c>
      <c r="K43" t="str">
        <f t="shared" si="5"/>
        <v>skos:topConceptOf :vocab ;</v>
      </c>
      <c r="L43" t="str">
        <f t="shared" si="6"/>
        <v>:conservation a skos:Concept ; skos:prefLabel #Conservation# ; :inScheme :vocab ; skos:topConceptOf :vocab ; skos:description #Research into, provision of information about and protection of the natural environment. For conservation of the National estate USE National heritage# .</v>
      </c>
    </row>
    <row r="44" spans="1:12" x14ac:dyDescent="0.25">
      <c r="A44" t="s">
        <v>689</v>
      </c>
      <c r="C44" t="s">
        <v>731</v>
      </c>
      <c r="D44" t="s">
        <v>780</v>
      </c>
      <c r="E44" t="str">
        <f t="shared" si="0"/>
        <v>construction</v>
      </c>
      <c r="F44" t="str">
        <f t="shared" si="1"/>
        <v>Construction</v>
      </c>
      <c r="G44" t="str">
        <f t="shared" si="2"/>
        <v/>
      </c>
      <c r="H44" t="str">
        <f t="shared" si="3"/>
        <v/>
      </c>
      <c r="I44" t="str">
        <f t="shared" si="4"/>
        <v/>
      </c>
      <c r="K44" t="str">
        <f t="shared" si="5"/>
        <v>skos:topConceptOf :vocab ;</v>
      </c>
      <c r="L44" t="str">
        <f t="shared" si="6"/>
        <v>:construction a skos:Concept ; skos:prefLabel #Construction# ; :inScheme :vocab ; skos:topConceptOf :vocab ; skos:description #Government involvement in the construction area, including commercial and domestic buildings# .</v>
      </c>
    </row>
    <row r="45" spans="1:12" x14ac:dyDescent="0.25">
      <c r="A45" t="s">
        <v>189</v>
      </c>
      <c r="C45" t="s">
        <v>731</v>
      </c>
      <c r="D45" t="s">
        <v>781</v>
      </c>
      <c r="E45" t="str">
        <f t="shared" si="0"/>
        <v>consular-services</v>
      </c>
      <c r="F45" t="str">
        <f t="shared" si="1"/>
        <v>Consular Services</v>
      </c>
      <c r="G45" t="str">
        <f t="shared" si="2"/>
        <v/>
      </c>
      <c r="H45" t="str">
        <f t="shared" si="3"/>
        <v/>
      </c>
      <c r="I45" t="str">
        <f t="shared" si="4"/>
        <v/>
      </c>
      <c r="K45" t="str">
        <f t="shared" si="5"/>
        <v>skos:topConceptOf :vocab ;</v>
      </c>
      <c r="L45" t="str">
        <f t="shared" si="6"/>
        <v>:consular-services a skos:Concept ; skos:prefLabel #Consular Services# ; :inScheme :vocab ; skos:topConceptOf :vocab ; skos:description #Management of the provision of diplomatic services representing Australia in overseas locations# .</v>
      </c>
    </row>
    <row r="46" spans="1:12" x14ac:dyDescent="0.25">
      <c r="A46" t="s">
        <v>21</v>
      </c>
      <c r="C46" t="s">
        <v>731</v>
      </c>
      <c r="D46" t="s">
        <v>782</v>
      </c>
      <c r="E46" t="str">
        <f t="shared" si="0"/>
        <v>consumer-affairs</v>
      </c>
      <c r="F46" t="str">
        <f t="shared" si="1"/>
        <v>Consumer Affairs</v>
      </c>
      <c r="G46" t="str">
        <f t="shared" si="2"/>
        <v/>
      </c>
      <c r="H46" t="str">
        <f t="shared" si="3"/>
        <v/>
      </c>
      <c r="I46" t="str">
        <f t="shared" si="4"/>
        <v/>
      </c>
      <c r="K46" t="str">
        <f t="shared" si="5"/>
        <v>skos:topConceptOf :vocab ;</v>
      </c>
      <c r="L46" t="str">
        <f t="shared" si="6"/>
        <v>:consumer-affairs a skos:Concept ; skos:prefLabel #Consumer Affairs# ; :inScheme :vocab ; skos:topConceptOf :vocab ; skos:description #Arrangement for the protection of consumers and the redress of their complaints# .</v>
      </c>
    </row>
    <row r="47" spans="1:12" x14ac:dyDescent="0.25">
      <c r="A47" t="s">
        <v>22</v>
      </c>
      <c r="C47" t="s">
        <v>731</v>
      </c>
      <c r="D47" t="s">
        <v>783</v>
      </c>
      <c r="E47" t="str">
        <f t="shared" si="0"/>
        <v>copyright</v>
      </c>
      <c r="F47" t="str">
        <f t="shared" si="1"/>
        <v>Copyright</v>
      </c>
      <c r="G47" t="str">
        <f t="shared" si="2"/>
        <v/>
      </c>
      <c r="H47" t="str">
        <f t="shared" si="3"/>
        <v/>
      </c>
      <c r="I47" t="str">
        <f t="shared" si="4"/>
        <v/>
      </c>
      <c r="K47" t="str">
        <f t="shared" si="5"/>
        <v>skos:topConceptOf :vocab ;</v>
      </c>
      <c r="L47" t="str">
        <f t="shared" si="6"/>
        <v>:copyright a skos:Concept ; skos:prefLabel #Copyright# ; :inScheme :vocab ; skos:topConceptOf :vocab ; skos:description #Recognition of intellectual property rights and administration of related legislation# .</v>
      </c>
    </row>
    <row r="48" spans="1:12" x14ac:dyDescent="0.25">
      <c r="A48" t="s">
        <v>310</v>
      </c>
      <c r="C48" t="s">
        <v>731</v>
      </c>
      <c r="D48" t="s">
        <v>784</v>
      </c>
      <c r="E48" t="str">
        <f t="shared" si="0"/>
        <v>corporate-affairs</v>
      </c>
      <c r="F48" t="str">
        <f t="shared" si="1"/>
        <v>Corporate Affairs</v>
      </c>
      <c r="G48" t="str">
        <f t="shared" si="2"/>
        <v/>
      </c>
      <c r="H48" t="str">
        <f t="shared" si="3"/>
        <v/>
      </c>
      <c r="I48" t="str">
        <f t="shared" si="4"/>
        <v/>
      </c>
      <c r="K48" t="str">
        <f t="shared" si="5"/>
        <v>skos:topConceptOf :vocab ;</v>
      </c>
      <c r="L48" t="str">
        <f t="shared" si="6"/>
        <v>:corporate-affairs a skos:Concept ; skos:prefLabel #Corporate Affairs# ; :inScheme :vocab ; skos:topConceptOf :vocab ; skos:description #Monitoring and ensuring compliance with Australian corporate legislation,# .</v>
      </c>
    </row>
    <row r="49" spans="1:12" x14ac:dyDescent="0.25">
      <c r="A49" t="s">
        <v>432</v>
      </c>
      <c r="C49" t="s">
        <v>731</v>
      </c>
      <c r="D49" t="s">
        <v>785</v>
      </c>
      <c r="E49" t="str">
        <f t="shared" si="0"/>
        <v>corrective-services</v>
      </c>
      <c r="F49" t="str">
        <f t="shared" si="1"/>
        <v>Corrective Services</v>
      </c>
      <c r="G49" t="str">
        <f t="shared" si="2"/>
        <v/>
      </c>
      <c r="H49" t="str">
        <f t="shared" si="3"/>
        <v/>
      </c>
      <c r="I49" t="str">
        <f t="shared" si="4"/>
        <v/>
      </c>
      <c r="K49" t="str">
        <f t="shared" si="5"/>
        <v>skos:topConceptOf :vocab ;</v>
      </c>
      <c r="L49" t="str">
        <f t="shared" si="6"/>
        <v>:corrective-services a skos:Concept ; skos:prefLabel #Corrective Services# ; :inScheme :vocab ; skos:topConceptOf :vocab ; skos:description #Administration and management of prisons and the prison system# .</v>
      </c>
    </row>
    <row r="50" spans="1:12" x14ac:dyDescent="0.25">
      <c r="A50" t="s">
        <v>416</v>
      </c>
      <c r="C50" t="s">
        <v>731</v>
      </c>
      <c r="D50" t="s">
        <v>786</v>
      </c>
      <c r="E50" t="str">
        <f t="shared" si="0"/>
        <v>court-reporting</v>
      </c>
      <c r="F50" t="str">
        <f t="shared" si="1"/>
        <v>Court Reporting</v>
      </c>
      <c r="G50" t="str">
        <f t="shared" si="2"/>
        <v/>
      </c>
      <c r="H50" t="str">
        <f t="shared" si="3"/>
        <v/>
      </c>
      <c r="I50" t="str">
        <f t="shared" si="4"/>
        <v/>
      </c>
      <c r="K50" t="str">
        <f t="shared" si="5"/>
        <v>skos:topConceptOf :vocab ;</v>
      </c>
      <c r="L50" t="str">
        <f t="shared" si="6"/>
        <v>:court-reporting a skos:Concept ; skos:prefLabel #Court Reporting# ; :inScheme :vocab ; skos:topConceptOf :vocab ; skos:description #Activities involved in making transcripts of court proceedings and preparing them for publication# .</v>
      </c>
    </row>
    <row r="51" spans="1:12" x14ac:dyDescent="0.25">
      <c r="A51" t="s">
        <v>727</v>
      </c>
      <c r="C51" t="s">
        <v>731</v>
      </c>
      <c r="E51" t="str">
        <f t="shared" si="0"/>
        <v>courts-and-tribunals</v>
      </c>
      <c r="F51" t="str">
        <f t="shared" si="1"/>
        <v>Courts And Tribunals</v>
      </c>
      <c r="G51" t="str">
        <f t="shared" si="2"/>
        <v/>
      </c>
      <c r="H51" t="str">
        <f t="shared" si="3"/>
        <v/>
      </c>
      <c r="I51" t="str">
        <f t="shared" si="4"/>
        <v/>
      </c>
      <c r="K51" t="str">
        <f t="shared" si="5"/>
        <v>skos:topConceptOf :vocab ;</v>
      </c>
      <c r="L51" t="str">
        <f t="shared" si="6"/>
        <v>:courts-and-tribunals a skos:Concept ; skos:prefLabel #Courts And Tribunals# ; :inScheme :vocab ; skos:topConceptOf :vocab ; skos:description ## .</v>
      </c>
    </row>
    <row r="52" spans="1:12" x14ac:dyDescent="0.25">
      <c r="A52" t="s">
        <v>221</v>
      </c>
      <c r="C52" t="s">
        <v>731</v>
      </c>
      <c r="D52" t="s">
        <v>787</v>
      </c>
      <c r="E52" t="str">
        <f t="shared" si="0"/>
        <v>courts-martial</v>
      </c>
      <c r="F52" t="str">
        <f t="shared" si="1"/>
        <v>Courts Martial</v>
      </c>
      <c r="G52" t="str">
        <f t="shared" si="2"/>
        <v/>
      </c>
      <c r="H52" t="str">
        <f t="shared" si="3"/>
        <v/>
      </c>
      <c r="I52" t="str">
        <f t="shared" si="4"/>
        <v/>
      </c>
      <c r="K52" t="str">
        <f t="shared" si="5"/>
        <v>skos:topConceptOf :vocab ;</v>
      </c>
      <c r="L52" t="str">
        <f t="shared" si="6"/>
        <v>:courts-martial a skos:Concept ; skos:prefLabel #Courts Martial# ; :inScheme :vocab ; skos:topConceptOf :vocab ; skos:description #Prosecution of members of the armed services by courts comprised of officers of the defence services# .</v>
      </c>
    </row>
    <row r="53" spans="1:12" x14ac:dyDescent="0.25">
      <c r="A53" t="s">
        <v>433</v>
      </c>
      <c r="C53" t="s">
        <v>731</v>
      </c>
      <c r="D53" t="s">
        <v>788</v>
      </c>
      <c r="E53" t="str">
        <f t="shared" si="0"/>
        <v>criminology</v>
      </c>
      <c r="F53" t="str">
        <f t="shared" si="1"/>
        <v>Criminology</v>
      </c>
      <c r="G53" t="str">
        <f t="shared" si="2"/>
        <v/>
      </c>
      <c r="H53" t="str">
        <f t="shared" si="3"/>
        <v/>
      </c>
      <c r="I53" t="str">
        <f t="shared" si="4"/>
        <v/>
      </c>
      <c r="K53" t="str">
        <f t="shared" si="5"/>
        <v>skos:topConceptOf :vocab ;</v>
      </c>
      <c r="L53" t="str">
        <f t="shared" si="6"/>
        <v>:criminology a skos:Concept ; skos:prefLabel #Criminology# ; :inScheme :vocab ; skos:topConceptOf :vocab ; skos:description #Activities associated with research into crime and criminal behaviour# .</v>
      </c>
    </row>
    <row r="54" spans="1:12" x14ac:dyDescent="0.25">
      <c r="A54" t="s">
        <v>198</v>
      </c>
      <c r="C54" t="s">
        <v>731</v>
      </c>
      <c r="D54" t="s">
        <v>789</v>
      </c>
      <c r="E54" t="str">
        <f t="shared" si="0"/>
        <v>cultural-affairs</v>
      </c>
      <c r="F54" t="str">
        <f t="shared" si="1"/>
        <v>Cultural Affairs</v>
      </c>
      <c r="G54" t="str">
        <f t="shared" si="2"/>
        <v/>
      </c>
      <c r="H54" t="str">
        <f t="shared" si="3"/>
        <v/>
      </c>
      <c r="I54" t="str">
        <f t="shared" si="4"/>
        <v/>
      </c>
      <c r="K54" t="str">
        <f t="shared" si="5"/>
        <v>skos:topConceptOf :vocab ;</v>
      </c>
      <c r="L54" t="str">
        <f t="shared" si="6"/>
        <v>:cultural-affairs a skos:Concept ; skos:prefLabel #Cultural Affairs# ; :inScheme :vocab ; skos:topConceptOf :vocab ; skos:description #Government involvement in the management, operation and support for the arts and cultural organisations such as museums, libraries and art galleries# .</v>
      </c>
    </row>
    <row r="55" spans="1:12" x14ac:dyDescent="0.25">
      <c r="A55" t="s">
        <v>111</v>
      </c>
      <c r="C55" t="s">
        <v>731</v>
      </c>
      <c r="D55" t="s">
        <v>790</v>
      </c>
      <c r="E55" t="str">
        <f t="shared" si="0"/>
        <v>currency</v>
      </c>
      <c r="F55" t="str">
        <f t="shared" si="1"/>
        <v>Currency</v>
      </c>
      <c r="G55" t="str">
        <f t="shared" si="2"/>
        <v/>
      </c>
      <c r="H55" t="str">
        <f t="shared" si="3"/>
        <v/>
      </c>
      <c r="I55" t="str">
        <f t="shared" si="4"/>
        <v/>
      </c>
      <c r="K55" t="str">
        <f t="shared" si="5"/>
        <v>skos:topConceptOf :vocab ;</v>
      </c>
      <c r="L55" t="str">
        <f t="shared" si="6"/>
        <v>:currency a skos:Concept ; skos:prefLabel #Currency# ; :inScheme :vocab ; skos:topConceptOf :vocab ; skos:description #Activities relating to the production of Australian bank notes, coins and bonds# .</v>
      </c>
    </row>
    <row r="56" spans="1:12" x14ac:dyDescent="0.25">
      <c r="A56" t="s">
        <v>253</v>
      </c>
      <c r="C56" t="s">
        <v>731</v>
      </c>
      <c r="D56" t="s">
        <v>791</v>
      </c>
      <c r="E56" t="str">
        <f t="shared" si="0"/>
        <v>curriculum-development</v>
      </c>
      <c r="F56" t="str">
        <f t="shared" si="1"/>
        <v>Curriculum Development</v>
      </c>
      <c r="G56" t="str">
        <f t="shared" si="2"/>
        <v/>
      </c>
      <c r="H56" t="str">
        <f t="shared" si="3"/>
        <v/>
      </c>
      <c r="I56" t="str">
        <f t="shared" si="4"/>
        <v/>
      </c>
      <c r="K56" t="str">
        <f t="shared" si="5"/>
        <v>skos:topConceptOf :vocab ;</v>
      </c>
      <c r="L56" t="str">
        <f t="shared" si="6"/>
        <v>:curriculum-development a skos:Concept ; skos:prefLabel #Curriculum Development# ; :inScheme :vocab ; skos:topConceptOf :vocab ; skos:description #Research into and creation of programs relating to teaching methods, curriculum and education evaluation# .</v>
      </c>
    </row>
    <row r="57" spans="1:12" x14ac:dyDescent="0.25">
      <c r="A57" t="s">
        <v>139</v>
      </c>
      <c r="C57" t="s">
        <v>731</v>
      </c>
      <c r="D57" t="s">
        <v>792</v>
      </c>
      <c r="E57" t="str">
        <f t="shared" si="0"/>
        <v>customs</v>
      </c>
      <c r="F57" t="str">
        <f t="shared" si="1"/>
        <v>Customs</v>
      </c>
      <c r="G57" t="str">
        <f t="shared" si="2"/>
        <v/>
      </c>
      <c r="H57" t="str">
        <f t="shared" si="3"/>
        <v/>
      </c>
      <c r="I57" t="str">
        <f t="shared" si="4"/>
        <v/>
      </c>
      <c r="K57" t="str">
        <f t="shared" si="5"/>
        <v>skos:topConceptOf :vocab ;</v>
      </c>
      <c r="L57" t="str">
        <f t="shared" si="6"/>
        <v>:customs a skos:Concept ; skos:prefLabel #Customs# ; :inScheme :vocab ; skos:topConceptOf :vocab ; skos:description #Customs, excise and tariffs on imports and exports. Provision of custom related services and surveillance and inspection of goods arriving into Australia# .</v>
      </c>
    </row>
    <row r="58" spans="1:12" x14ac:dyDescent="0.25">
      <c r="A58" t="s">
        <v>215</v>
      </c>
      <c r="C58" t="s">
        <v>731</v>
      </c>
      <c r="D58" t="s">
        <v>793</v>
      </c>
      <c r="E58" t="str">
        <f t="shared" si="0"/>
        <v>defence</v>
      </c>
      <c r="F58" t="str">
        <f t="shared" si="1"/>
        <v>Defence</v>
      </c>
      <c r="G58" t="str">
        <f t="shared" si="2"/>
        <v/>
      </c>
      <c r="H58" t="str">
        <f t="shared" si="3"/>
        <v/>
      </c>
      <c r="I58" t="str">
        <f t="shared" si="4"/>
        <v/>
      </c>
      <c r="K58" t="str">
        <f t="shared" si="5"/>
        <v>skos:topConceptOf :vocab ;</v>
      </c>
      <c r="L58" t="str">
        <f t="shared" si="6"/>
        <v>:defence a skos:Concept ; skos:prefLabel #Defence# ; :inScheme :vocab ; skos:topConceptOf :vocab ; skos:description #Administration and development of Defence policy in time of peace or war. Includes military protection of Australia and the coordination of natural disaster services, the management of the defence industries infrastructure, defence scientific research and the collection of information of a strategic nature.# .</v>
      </c>
    </row>
    <row r="59" spans="1:12" x14ac:dyDescent="0.25">
      <c r="A59" t="s">
        <v>216</v>
      </c>
      <c r="C59" t="s">
        <v>731</v>
      </c>
      <c r="D59" t="s">
        <v>794</v>
      </c>
      <c r="E59" t="str">
        <f t="shared" si="0"/>
        <v>defence-administration</v>
      </c>
      <c r="F59" t="str">
        <f t="shared" si="1"/>
        <v>Defence Administration</v>
      </c>
      <c r="G59" t="str">
        <f t="shared" si="2"/>
        <v/>
      </c>
      <c r="H59" t="str">
        <f t="shared" si="3"/>
        <v/>
      </c>
      <c r="I59" t="str">
        <f t="shared" si="4"/>
        <v/>
      </c>
      <c r="K59" t="str">
        <f t="shared" si="5"/>
        <v>skos:topConceptOf :vocab ;</v>
      </c>
      <c r="L59" t="str">
        <f t="shared" si="6"/>
        <v>:defence-administration a skos:Concept ; skos:prefLabel #Defence Administration# ; :inScheme :vocab ; skos:topConceptOf :vocab ; skos:description #Administration of all elements of the Defence bureaucracy in times of peace and war# .</v>
      </c>
    </row>
    <row r="60" spans="1:12" x14ac:dyDescent="0.25">
      <c r="A60" t="s">
        <v>217</v>
      </c>
      <c r="C60" t="s">
        <v>731</v>
      </c>
      <c r="D60" t="s">
        <v>795</v>
      </c>
      <c r="E60" t="str">
        <f t="shared" si="0"/>
        <v>defence-coordination</v>
      </c>
      <c r="F60" t="str">
        <f t="shared" si="1"/>
        <v>Defence Coordination</v>
      </c>
      <c r="G60" t="str">
        <f t="shared" si="2"/>
        <v/>
      </c>
      <c r="H60" t="str">
        <f t="shared" si="3"/>
        <v/>
      </c>
      <c r="I60" t="str">
        <f t="shared" si="4"/>
        <v/>
      </c>
      <c r="K60" t="str">
        <f t="shared" si="5"/>
        <v>skos:topConceptOf :vocab ;</v>
      </c>
      <c r="L60" t="str">
        <f t="shared" si="6"/>
        <v>:defence-coordination a skos:Concept ; skos:prefLabel #Defence Coordination# ; :inScheme :vocab ; skos:topConceptOf :vocab ; skos:description #Coordination of the deployment of military forces in times of peace and war# .</v>
      </c>
    </row>
    <row r="61" spans="1:12" x14ac:dyDescent="0.25">
      <c r="A61" t="s">
        <v>71</v>
      </c>
      <c r="C61" t="s">
        <v>731</v>
      </c>
      <c r="D61" t="s">
        <v>796</v>
      </c>
      <c r="E61" t="str">
        <f t="shared" si="0"/>
        <v>defence-forces</v>
      </c>
      <c r="F61" t="str">
        <f t="shared" si="1"/>
        <v>Defence Forces</v>
      </c>
      <c r="G61" t="str">
        <f t="shared" si="2"/>
        <v/>
      </c>
      <c r="H61" t="str">
        <f t="shared" si="3"/>
        <v/>
      </c>
      <c r="I61" t="str">
        <f t="shared" si="4"/>
        <v/>
      </c>
      <c r="K61" t="str">
        <f t="shared" si="5"/>
        <v>skos:topConceptOf :vocab ;</v>
      </c>
      <c r="L61" t="str">
        <f t="shared" si="6"/>
        <v>:defence-forces a skos:Concept ; skos:prefLabel #Defence Forces# ; :inScheme :vocab ; skos:topConceptOf :vocab ; skos:description #Military protection of Australia and the coordination of natural disaster services. Includes wartime coordination and management of civilians for dealing with enemy action (especially air raids)# .</v>
      </c>
    </row>
    <row r="62" spans="1:12" x14ac:dyDescent="0.25">
      <c r="A62" t="s">
        <v>63</v>
      </c>
      <c r="C62" t="s">
        <v>731</v>
      </c>
      <c r="D62" t="s">
        <v>797</v>
      </c>
      <c r="E62" t="str">
        <f t="shared" si="0"/>
        <v>defence-industries</v>
      </c>
      <c r="F62" t="str">
        <f t="shared" si="1"/>
        <v>Defence Industries</v>
      </c>
      <c r="G62" t="str">
        <f t="shared" si="2"/>
        <v/>
      </c>
      <c r="H62" t="str">
        <f t="shared" si="3"/>
        <v/>
      </c>
      <c r="I62" t="str">
        <f t="shared" si="4"/>
        <v/>
      </c>
      <c r="K62" t="str">
        <f t="shared" si="5"/>
        <v>skos:topConceptOf :vocab ;</v>
      </c>
      <c r="L62" t="str">
        <f t="shared" si="6"/>
        <v>:defence-industries a skos:Concept ; skos:prefLabel #Defence Industries# ; :inScheme :vocab ; skos:topConceptOf :vocab ; skos:description #Defence related manufacturing activities undertaken by the government# .</v>
      </c>
    </row>
    <row r="63" spans="1:12" x14ac:dyDescent="0.25">
      <c r="A63" t="s">
        <v>40</v>
      </c>
      <c r="C63" t="s">
        <v>731</v>
      </c>
      <c r="D63" t="s">
        <v>798</v>
      </c>
      <c r="E63" t="str">
        <f t="shared" si="0"/>
        <v>defence-intelligence</v>
      </c>
      <c r="F63" t="str">
        <f t="shared" si="1"/>
        <v>Defence Intelligence</v>
      </c>
      <c r="G63" t="str">
        <f t="shared" si="2"/>
        <v/>
      </c>
      <c r="H63" t="str">
        <f t="shared" si="3"/>
        <v/>
      </c>
      <c r="I63" t="str">
        <f t="shared" si="4"/>
        <v/>
      </c>
      <c r="K63" t="str">
        <f t="shared" si="5"/>
        <v>skos:topConceptOf :vocab ;</v>
      </c>
      <c r="L63" t="str">
        <f t="shared" si="6"/>
        <v>:defence-intelligence a skos:Concept ; skos:prefLabel #Defence Intelligence# ; :inScheme :vocab ; skos:topConceptOf :vocab ; skos:description #Collection of information of a strategic nature and its assessment. Includes the collection, by electronic methods, of intelligence on foreign countries# .</v>
      </c>
    </row>
    <row r="64" spans="1:12" x14ac:dyDescent="0.25">
      <c r="A64" t="s">
        <v>147</v>
      </c>
      <c r="C64" t="s">
        <v>731</v>
      </c>
      <c r="D64" t="s">
        <v>799</v>
      </c>
      <c r="E64" t="str">
        <f t="shared" si="0"/>
        <v>defence-research</v>
      </c>
      <c r="F64" t="str">
        <f t="shared" si="1"/>
        <v>Defence Research</v>
      </c>
      <c r="G64" t="str">
        <f t="shared" si="2"/>
        <v/>
      </c>
      <c r="H64" t="str">
        <f t="shared" si="3"/>
        <v/>
      </c>
      <c r="I64" t="str">
        <f t="shared" si="4"/>
        <v/>
      </c>
      <c r="K64" t="str">
        <f t="shared" si="5"/>
        <v>skos:topConceptOf :vocab ;</v>
      </c>
      <c r="L64" t="str">
        <f t="shared" si="6"/>
        <v>:defence-research a skos:Concept ; skos:prefLabel #Defence Research# ; :inScheme :vocab ; skos:topConceptOf :vocab ; skos:description #Research into, and development of, scientific and industrial research relating to the defence of Australia# .</v>
      </c>
    </row>
    <row r="65" spans="1:12" x14ac:dyDescent="0.25">
      <c r="A65" t="s">
        <v>222</v>
      </c>
      <c r="C65" t="s">
        <v>731</v>
      </c>
      <c r="D65" t="s">
        <v>800</v>
      </c>
      <c r="E65" t="str">
        <f t="shared" si="0"/>
        <v>defence-service-home-schemes</v>
      </c>
      <c r="F65" t="str">
        <f t="shared" si="1"/>
        <v>Defence Service Home Schemes</v>
      </c>
      <c r="G65" t="str">
        <f t="shared" si="2"/>
        <v/>
      </c>
      <c r="H65" t="str">
        <f t="shared" si="3"/>
        <v/>
      </c>
      <c r="I65" t="str">
        <f t="shared" si="4"/>
        <v/>
      </c>
      <c r="K65" t="str">
        <f t="shared" si="5"/>
        <v>skos:topConceptOf :vocab ;</v>
      </c>
      <c r="L65" t="str">
        <f t="shared" si="6"/>
        <v>:defence-service-home-schemes a skos:Concept ; skos:prefLabel #Defence Service Home Schemes# ; :inScheme :vocab ; skos:topConceptOf :vocab ; skos:description #Administration of programs aimed at providing low cost housing to Defence force personnel# .</v>
      </c>
    </row>
    <row r="66" spans="1:12" x14ac:dyDescent="0.25">
      <c r="A66" t="s">
        <v>236</v>
      </c>
      <c r="C66" t="s">
        <v>731</v>
      </c>
      <c r="D66" t="s">
        <v>801</v>
      </c>
      <c r="E66" t="str">
        <f t="shared" si="0"/>
        <v>dental-services</v>
      </c>
      <c r="F66" t="str">
        <f t="shared" si="1"/>
        <v>Dental Services</v>
      </c>
      <c r="G66" t="str">
        <f t="shared" si="2"/>
        <v/>
      </c>
      <c r="H66" t="str">
        <f t="shared" si="3"/>
        <v/>
      </c>
      <c r="I66" t="str">
        <f t="shared" si="4"/>
        <v/>
      </c>
      <c r="K66" t="str">
        <f t="shared" si="5"/>
        <v>skos:topConceptOf :vocab ;</v>
      </c>
      <c r="L66" t="str">
        <f t="shared" si="6"/>
        <v>:dental-services a skos:Concept ; skos:prefLabel #Dental Services# ; :inScheme :vocab ; skos:topConceptOf :vocab ; skos:description #Activities involved with provision of dental services to low and middle income earners# .</v>
      </c>
    </row>
    <row r="67" spans="1:12" x14ac:dyDescent="0.25">
      <c r="A67" t="s">
        <v>471</v>
      </c>
      <c r="C67" t="s">
        <v>731</v>
      </c>
      <c r="D67" t="s">
        <v>802</v>
      </c>
      <c r="E67" t="str">
        <f t="shared" ref="E67:E130" si="7">SUBSTITUTE(SUBSTITUTE(SUBSTITUTE(SUBSTITUTE(SUBSTITUTE(LOWER(A67)," ","-"),",",""),"'",""),"(",""),")","")</f>
        <v>deportation</v>
      </c>
      <c r="F67" t="str">
        <f t="shared" ref="F67:F130" si="8">PROPER(A67)</f>
        <v>Deportation</v>
      </c>
      <c r="G67" t="str">
        <f t="shared" ref="G67:G130" si="9">IF(C67="EQ",_xlfn.CONCAT("dct:isReplacedBy :",H67," ; skos:broader"),IF(C67="RT","skos:related",IF(C67="NT","skos:narrower","")))</f>
        <v/>
      </c>
      <c r="H67" t="str">
        <f t="shared" ref="H67:H130" si="10">SUBSTITUTE(SUBSTITUTE(SUBSTITUTE(SUBSTITUTE(SUBSTITUTE(LOWER(B67)," ","-"),",",""),"'",""),"(",""),")","")</f>
        <v/>
      </c>
      <c r="I67" t="str">
        <f t="shared" ref="I67:I130" si="11">IF(G67&lt;&gt;"",_xlfn.CONCAT(" ",G67," :",H67," ; "),"")</f>
        <v/>
      </c>
      <c r="K67" t="str">
        <f t="shared" ref="K67:K130" si="12">IF(C67="VTT","skos:topConceptOf :vocab ;","")</f>
        <v>skos:topConceptOf :vocab ;</v>
      </c>
      <c r="L67" t="str">
        <f t="shared" ref="L67:L130" si="13">_xlfn.CONCAT(":",E67," a skos:Concept ; skos:prefLabel #",F67,"# ; :inScheme :vocab ; ",I67,K67," skos:description #",D67,"# .")</f>
        <v>:deportation a skos:Concept ; skos:prefLabel #Deportation# ; :inScheme :vocab ; skos:topConceptOf :vocab ; skos:description #Activities involved in removal of unwanted persons to another country# .</v>
      </c>
    </row>
    <row r="68" spans="1:12" x14ac:dyDescent="0.25">
      <c r="A68" t="s">
        <v>726</v>
      </c>
      <c r="C68" t="s">
        <v>731</v>
      </c>
      <c r="E68" t="str">
        <f t="shared" si="7"/>
        <v>deportations</v>
      </c>
      <c r="F68" t="str">
        <f t="shared" si="8"/>
        <v>Deportations</v>
      </c>
      <c r="G68" t="str">
        <f t="shared" si="9"/>
        <v/>
      </c>
      <c r="H68" t="str">
        <f t="shared" si="10"/>
        <v/>
      </c>
      <c r="I68" t="str">
        <f t="shared" si="11"/>
        <v/>
      </c>
      <c r="K68" t="str">
        <f t="shared" si="12"/>
        <v>skos:topConceptOf :vocab ;</v>
      </c>
      <c r="L68" t="str">
        <f t="shared" si="13"/>
        <v>:deportations a skos:Concept ; skos:prefLabel #Deportations# ; :inScheme :vocab ; skos:topConceptOf :vocab ; skos:description ## .</v>
      </c>
    </row>
    <row r="69" spans="1:12" x14ac:dyDescent="0.25">
      <c r="A69" t="s">
        <v>365</v>
      </c>
      <c r="C69" t="s">
        <v>731</v>
      </c>
      <c r="D69" t="s">
        <v>803</v>
      </c>
      <c r="E69" t="str">
        <f t="shared" si="7"/>
        <v>disability-services</v>
      </c>
      <c r="F69" t="str">
        <f t="shared" si="8"/>
        <v>Disability Services</v>
      </c>
      <c r="G69" t="str">
        <f t="shared" si="9"/>
        <v/>
      </c>
      <c r="H69" t="str">
        <f t="shared" si="10"/>
        <v/>
      </c>
      <c r="I69" t="str">
        <f t="shared" si="11"/>
        <v/>
      </c>
      <c r="K69" t="str">
        <f t="shared" si="12"/>
        <v>skos:topConceptOf :vocab ;</v>
      </c>
      <c r="L69" t="str">
        <f t="shared" si="13"/>
        <v>:disability-services a skos:Concept ; skos:prefLabel #Disability Services# ; :inScheme :vocab ; skos:topConceptOf :vocab ; skos:description #Development, implementation and administration of policies and programs directed at providing health and welfare services to people with disabilities# .</v>
      </c>
    </row>
    <row r="70" spans="1:12" x14ac:dyDescent="0.25">
      <c r="A70" t="s">
        <v>342</v>
      </c>
      <c r="C70" t="s">
        <v>731</v>
      </c>
      <c r="D70" t="s">
        <v>804</v>
      </c>
      <c r="E70" t="str">
        <f t="shared" si="7"/>
        <v>earth-sciences</v>
      </c>
      <c r="F70" t="str">
        <f t="shared" si="8"/>
        <v>Earth Sciences</v>
      </c>
      <c r="G70" t="str">
        <f t="shared" si="9"/>
        <v/>
      </c>
      <c r="H70" t="str">
        <f t="shared" si="10"/>
        <v/>
      </c>
      <c r="I70" t="str">
        <f t="shared" si="11"/>
        <v/>
      </c>
      <c r="K70" t="str">
        <f t="shared" si="12"/>
        <v>skos:topConceptOf :vocab ;</v>
      </c>
      <c r="L70" t="str">
        <f t="shared" si="13"/>
        <v>:earth-sciences a skos:Concept ; skos:prefLabel #Earth Sciences# ; :inScheme :vocab ; skos:topConceptOf :vocab ; skos:description #Research into and provision of information about geology, geophysics and geoscience# .</v>
      </c>
    </row>
    <row r="71" spans="1:12" x14ac:dyDescent="0.25">
      <c r="A71" t="s">
        <v>252</v>
      </c>
      <c r="C71" t="s">
        <v>731</v>
      </c>
      <c r="D71" t="s">
        <v>805</v>
      </c>
      <c r="E71" t="str">
        <f t="shared" si="7"/>
        <v>education</v>
      </c>
      <c r="F71" t="str">
        <f t="shared" si="8"/>
        <v>Education</v>
      </c>
      <c r="G71" t="str">
        <f t="shared" si="9"/>
        <v/>
      </c>
      <c r="H71" t="str">
        <f t="shared" si="10"/>
        <v/>
      </c>
      <c r="I71" t="str">
        <f t="shared" si="11"/>
        <v/>
      </c>
      <c r="K71" t="str">
        <f t="shared" si="12"/>
        <v>skos:topConceptOf :vocab ;</v>
      </c>
      <c r="L71" t="str">
        <f t="shared" si="13"/>
        <v>:education a skos:Concept ; skos:prefLabel #Education# ; :inScheme :vocab ; skos:topConceptOf :vocab ; skos:description #Commonwealth area of responsibility for education, including scholarships, programs to assist students, particularly through grants to individuals, educational institutions and curriculum development. For scholarships to overseas students studying in Australia USE Overseas aid programs# .</v>
      </c>
    </row>
    <row r="72" spans="1:12" x14ac:dyDescent="0.25">
      <c r="A72" t="s">
        <v>259</v>
      </c>
      <c r="C72" t="s">
        <v>731</v>
      </c>
      <c r="D72" t="s">
        <v>806</v>
      </c>
      <c r="E72" t="str">
        <f t="shared" si="7"/>
        <v>electoral-matters</v>
      </c>
      <c r="F72" t="str">
        <f t="shared" si="8"/>
        <v>Electoral Matters</v>
      </c>
      <c r="G72" t="str">
        <f t="shared" si="9"/>
        <v/>
      </c>
      <c r="H72" t="str">
        <f t="shared" si="10"/>
        <v/>
      </c>
      <c r="I72" t="str">
        <f t="shared" si="11"/>
        <v/>
      </c>
      <c r="K72" t="str">
        <f t="shared" si="12"/>
        <v>skos:topConceptOf :vocab ;</v>
      </c>
      <c r="L72" t="str">
        <f t="shared" si="13"/>
        <v>:electoral-matters a skos:Concept ; skos:prefLabel #Electoral Matters# ; :inScheme :vocab ; skos:topConceptOf :vocab ; skos:description #Function of government covers the activities associated with conducting elections and referendums and maintenance of electoral rolls.  Includes administration of compulsory voting and enrolment procedures, provision of means to vote, such as ballot papers and other polling material, and scruting of electoral processes.  Also encompasses provision of electoral information and electoral education programs. See also CONSTITUTIONAL REFERENDA.# .</v>
      </c>
    </row>
    <row r="73" spans="1:12" x14ac:dyDescent="0.25">
      <c r="A73" t="s">
        <v>265</v>
      </c>
      <c r="C73" t="s">
        <v>731</v>
      </c>
      <c r="D73" t="s">
        <v>807</v>
      </c>
      <c r="E73" t="str">
        <f t="shared" si="7"/>
        <v>emergency-services</v>
      </c>
      <c r="F73" t="str">
        <f t="shared" si="8"/>
        <v>Emergency Services</v>
      </c>
      <c r="G73" t="str">
        <f t="shared" si="9"/>
        <v/>
      </c>
      <c r="H73" t="str">
        <f t="shared" si="10"/>
        <v/>
      </c>
      <c r="I73" t="str">
        <f t="shared" si="11"/>
        <v/>
      </c>
      <c r="K73" t="str">
        <f t="shared" si="12"/>
        <v>skos:topConceptOf :vocab ;</v>
      </c>
      <c r="L73" t="str">
        <f t="shared" si="13"/>
        <v>:emergency-services a skos:Concept ; skos:prefLabel #Emergency Services# ; :inScheme :vocab ; skos:topConceptOf :vocab ; skos:description #Includes accident response, natural disaster response and safety programs. USE also Rescue Coordination# .</v>
      </c>
    </row>
    <row r="74" spans="1:12" x14ac:dyDescent="0.25">
      <c r="A74" t="s">
        <v>266</v>
      </c>
      <c r="C74" t="s">
        <v>731</v>
      </c>
      <c r="D74" t="s">
        <v>808</v>
      </c>
      <c r="E74" t="str">
        <f t="shared" si="7"/>
        <v>employment</v>
      </c>
      <c r="F74" t="str">
        <f t="shared" si="8"/>
        <v>Employment</v>
      </c>
      <c r="G74" t="str">
        <f t="shared" si="9"/>
        <v/>
      </c>
      <c r="H74" t="str">
        <f t="shared" si="10"/>
        <v/>
      </c>
      <c r="I74" t="str">
        <f t="shared" si="11"/>
        <v/>
      </c>
      <c r="K74" t="str">
        <f t="shared" si="12"/>
        <v>skos:topConceptOf :vocab ;</v>
      </c>
      <c r="L74" t="str">
        <f t="shared" si="13"/>
        <v>:employment a skos:Concept ; skos:prefLabel #Employment# ; :inScheme :vocab ; skos:topConceptOf :vocab ; skos:description #Research into and administration of the labour market, including employment services and technical training schemes# .</v>
      </c>
    </row>
    <row r="75" spans="1:12" x14ac:dyDescent="0.25">
      <c r="A75" t="s">
        <v>158</v>
      </c>
      <c r="C75" t="s">
        <v>731</v>
      </c>
      <c r="D75" t="s">
        <v>809</v>
      </c>
      <c r="E75" t="str">
        <f t="shared" si="7"/>
        <v>energy</v>
      </c>
      <c r="F75" t="str">
        <f t="shared" si="8"/>
        <v>Energy</v>
      </c>
      <c r="G75" t="str">
        <f t="shared" si="9"/>
        <v/>
      </c>
      <c r="H75" t="str">
        <f t="shared" si="10"/>
        <v/>
      </c>
      <c r="I75" t="str">
        <f t="shared" si="11"/>
        <v/>
      </c>
      <c r="K75" t="str">
        <f t="shared" si="12"/>
        <v>skos:topConceptOf :vocab ;</v>
      </c>
      <c r="L75" t="str">
        <f t="shared" si="13"/>
        <v>:energy a skos:Concept ; skos:prefLabel #Energy# ; :inScheme :vocab ; skos:topConceptOf :vocab ; skos:description #Exploitation, exploration and research into the identification, extraction, distribution and use of energy resources, including coal, gas and oil# .</v>
      </c>
    </row>
    <row r="76" spans="1:12" x14ac:dyDescent="0.25">
      <c r="A76" t="s">
        <v>276</v>
      </c>
      <c r="C76" t="s">
        <v>731</v>
      </c>
      <c r="D76" t="s">
        <v>810</v>
      </c>
      <c r="E76" t="str">
        <f t="shared" si="7"/>
        <v>environment</v>
      </c>
      <c r="F76" t="str">
        <f t="shared" si="8"/>
        <v>Environment</v>
      </c>
      <c r="G76" t="str">
        <f t="shared" si="9"/>
        <v/>
      </c>
      <c r="H76" t="str">
        <f t="shared" si="10"/>
        <v/>
      </c>
      <c r="I76" t="str">
        <f t="shared" si="11"/>
        <v/>
      </c>
      <c r="K76" t="str">
        <f t="shared" si="12"/>
        <v>skos:topConceptOf :vocab ;</v>
      </c>
      <c r="L76" t="str">
        <f t="shared" si="13"/>
        <v>:environment a skos:Concept ; skos:prefLabel #Environment# ; :inScheme :vocab ; skos:topConceptOf :vocab ; skos:description #Policy, development and research into the natural environment and the national estate, including world heritage concerns. For industries impacting on the environment USE Primary industries OR Secondary industries# .</v>
      </c>
    </row>
    <row r="77" spans="1:12" x14ac:dyDescent="0.25">
      <c r="A77" t="s">
        <v>278</v>
      </c>
      <c r="C77" t="s">
        <v>731</v>
      </c>
      <c r="D77" t="s">
        <v>811</v>
      </c>
      <c r="E77" t="str">
        <f t="shared" si="7"/>
        <v>environmental-monitoring</v>
      </c>
      <c r="F77" t="str">
        <f t="shared" si="8"/>
        <v>Environmental Monitoring</v>
      </c>
      <c r="G77" t="str">
        <f t="shared" si="9"/>
        <v/>
      </c>
      <c r="H77" t="str">
        <f t="shared" si="10"/>
        <v/>
      </c>
      <c r="I77" t="str">
        <f t="shared" si="11"/>
        <v/>
      </c>
      <c r="K77" t="str">
        <f t="shared" si="12"/>
        <v>skos:topConceptOf :vocab ;</v>
      </c>
      <c r="L77" t="str">
        <f t="shared" si="13"/>
        <v>:environmental-monitoring a skos:Concept ; skos:prefLabel #Environmental Monitoring# ; :inScheme :vocab ; skos:topConceptOf :vocab ; skos:description #Programs and procedures for monitoring environmental quality and the effects of business processes on the environment# .</v>
      </c>
    </row>
    <row r="78" spans="1:12" x14ac:dyDescent="0.25">
      <c r="A78" t="s">
        <v>282</v>
      </c>
      <c r="C78" t="s">
        <v>731</v>
      </c>
      <c r="D78" t="s">
        <v>812</v>
      </c>
      <c r="E78" t="str">
        <f t="shared" si="7"/>
        <v>equity-programs</v>
      </c>
      <c r="F78" t="str">
        <f t="shared" si="8"/>
        <v>Equity Programs</v>
      </c>
      <c r="G78" t="str">
        <f t="shared" si="9"/>
        <v/>
      </c>
      <c r="H78" t="str">
        <f t="shared" si="10"/>
        <v/>
      </c>
      <c r="I78" t="str">
        <f t="shared" si="11"/>
        <v/>
      </c>
      <c r="K78" t="str">
        <f t="shared" si="12"/>
        <v>skos:topConceptOf :vocab ;</v>
      </c>
      <c r="L78" t="str">
        <f t="shared" si="13"/>
        <v>:equity-programs a skos:Concept ; skos:prefLabel #Equity Programs# ; :inScheme :vocab ; skos:topConceptOf :vocab ; skos:description #Development, implementation and monitoring of workplace programs designed to assist members of disadvantaged groups to overcome past or present disadvantage# .</v>
      </c>
    </row>
    <row r="79" spans="1:12" x14ac:dyDescent="0.25">
      <c r="A79" t="s">
        <v>204</v>
      </c>
      <c r="C79" t="s">
        <v>731</v>
      </c>
      <c r="D79" t="s">
        <v>813</v>
      </c>
      <c r="E79" t="str">
        <f t="shared" si="7"/>
        <v>excise</v>
      </c>
      <c r="F79" t="str">
        <f t="shared" si="8"/>
        <v>Excise</v>
      </c>
      <c r="G79" t="str">
        <f t="shared" si="9"/>
        <v/>
      </c>
      <c r="H79" t="str">
        <f t="shared" si="10"/>
        <v/>
      </c>
      <c r="I79" t="str">
        <f t="shared" si="11"/>
        <v/>
      </c>
      <c r="K79" t="str">
        <f t="shared" si="12"/>
        <v>skos:topConceptOf :vocab ;</v>
      </c>
      <c r="L79" t="str">
        <f t="shared" si="13"/>
        <v>:excise a skos:Concept ; skos:prefLabel #Excise# ; :inScheme :vocab ; skos:topConceptOf :vocab ; skos:description #Activities involved in the administration and collection of duties and taxes levied on products sold within Australia# .</v>
      </c>
    </row>
    <row r="80" spans="1:12" x14ac:dyDescent="0.25">
      <c r="A80" t="s">
        <v>205</v>
      </c>
      <c r="C80" t="s">
        <v>731</v>
      </c>
      <c r="D80" t="s">
        <v>814</v>
      </c>
      <c r="E80" t="str">
        <f t="shared" si="7"/>
        <v>exports-and-imports</v>
      </c>
      <c r="F80" t="str">
        <f t="shared" si="8"/>
        <v>Exports And Imports</v>
      </c>
      <c r="G80" t="str">
        <f t="shared" si="9"/>
        <v/>
      </c>
      <c r="H80" t="str">
        <f t="shared" si="10"/>
        <v/>
      </c>
      <c r="I80" t="str">
        <f t="shared" si="11"/>
        <v/>
      </c>
      <c r="K80" t="str">
        <f t="shared" si="12"/>
        <v>skos:topConceptOf :vocab ;</v>
      </c>
      <c r="L80" t="str">
        <f t="shared" si="13"/>
        <v>:exports-and-imports a skos:Concept ; skos:prefLabel #Exports And Imports# ; :inScheme :vocab ; skos:topConceptOf :vocab ; skos:description #Programs relating to exports and imports of resources and manufactured goods# .</v>
      </c>
    </row>
    <row r="81" spans="1:12" x14ac:dyDescent="0.25">
      <c r="A81" t="s">
        <v>654</v>
      </c>
      <c r="C81" t="s">
        <v>731</v>
      </c>
      <c r="D81" t="s">
        <v>815</v>
      </c>
      <c r="E81" t="str">
        <f t="shared" si="7"/>
        <v>expositions</v>
      </c>
      <c r="F81" t="str">
        <f t="shared" si="8"/>
        <v>Expositions</v>
      </c>
      <c r="G81" t="str">
        <f t="shared" si="9"/>
        <v/>
      </c>
      <c r="H81" t="str">
        <f t="shared" si="10"/>
        <v/>
      </c>
      <c r="I81" t="str">
        <f t="shared" si="11"/>
        <v/>
      </c>
      <c r="K81" t="str">
        <f t="shared" si="12"/>
        <v>skos:topConceptOf :vocab ;</v>
      </c>
      <c r="L81" t="str">
        <f t="shared" si="13"/>
        <v>:expositions a skos:Concept ; skos:prefLabel #Expositions# ; :inScheme :vocab ; skos:topConceptOf :vocab ; skos:description #Activities involved in participation in Expositions# .</v>
      </c>
    </row>
    <row r="82" spans="1:12" x14ac:dyDescent="0.25">
      <c r="A82" t="s">
        <v>231</v>
      </c>
      <c r="C82" t="s">
        <v>731</v>
      </c>
      <c r="D82" t="s">
        <v>816</v>
      </c>
      <c r="E82" t="str">
        <f t="shared" si="7"/>
        <v>external-security</v>
      </c>
      <c r="F82" t="str">
        <f t="shared" si="8"/>
        <v>External Security</v>
      </c>
      <c r="G82" t="str">
        <f t="shared" si="9"/>
        <v/>
      </c>
      <c r="H82" t="str">
        <f t="shared" si="10"/>
        <v/>
      </c>
      <c r="I82" t="str">
        <f t="shared" si="11"/>
        <v/>
      </c>
      <c r="K82" t="str">
        <f t="shared" si="12"/>
        <v>skos:topConceptOf :vocab ;</v>
      </c>
      <c r="L82" t="str">
        <f t="shared" si="13"/>
        <v>:external-security a skos:Concept ; skos:prefLabel #External Security# ; :inScheme :vocab ; skos:topConceptOf :vocab ; skos:description #Collection of information of the political, military or economic situations of foreign countries and its interpretation# .</v>
      </c>
    </row>
    <row r="83" spans="1:12" x14ac:dyDescent="0.25">
      <c r="A83" t="s">
        <v>354</v>
      </c>
      <c r="C83" t="s">
        <v>731</v>
      </c>
      <c r="D83" t="s">
        <v>817</v>
      </c>
      <c r="E83" t="str">
        <f t="shared" si="7"/>
        <v>extraditions</v>
      </c>
      <c r="F83" t="str">
        <f t="shared" si="8"/>
        <v>Extraditions</v>
      </c>
      <c r="G83" t="str">
        <f t="shared" si="9"/>
        <v/>
      </c>
      <c r="H83" t="str">
        <f t="shared" si="10"/>
        <v/>
      </c>
      <c r="I83" t="str">
        <f t="shared" si="11"/>
        <v/>
      </c>
      <c r="K83" t="str">
        <f t="shared" si="12"/>
        <v>skos:topConceptOf :vocab ;</v>
      </c>
      <c r="L83" t="str">
        <f t="shared" si="13"/>
        <v>:extraditions a skos:Concept ; skos:prefLabel #Extraditions# ; :inScheme :vocab ; skos:topConceptOf :vocab ; skos:description #Activities involved in bringing individuals accused of crimes back to Australia in order to try them# .</v>
      </c>
    </row>
    <row r="84" spans="1:12" x14ac:dyDescent="0.25">
      <c r="A84" t="s">
        <v>296</v>
      </c>
      <c r="C84" t="s">
        <v>731</v>
      </c>
      <c r="D84" t="s">
        <v>818</v>
      </c>
      <c r="E84" t="str">
        <f t="shared" si="7"/>
        <v>family-law</v>
      </c>
      <c r="F84" t="str">
        <f t="shared" si="8"/>
        <v>Family Law</v>
      </c>
      <c r="G84" t="str">
        <f t="shared" si="9"/>
        <v/>
      </c>
      <c r="H84" t="str">
        <f t="shared" si="10"/>
        <v/>
      </c>
      <c r="I84" t="str">
        <f t="shared" si="11"/>
        <v/>
      </c>
      <c r="K84" t="str">
        <f t="shared" si="12"/>
        <v>skos:topConceptOf :vocab ;</v>
      </c>
      <c r="L84" t="str">
        <f t="shared" si="13"/>
        <v>:family-law a skos:Concept ; skos:prefLabel #Family Law# ; :inScheme :vocab ; skos:topConceptOf :vocab ; skos:description #Activities involved in administering those laws which apply to familial relationships# .</v>
      </c>
    </row>
    <row r="85" spans="1:12" x14ac:dyDescent="0.25">
      <c r="A85" t="s">
        <v>725</v>
      </c>
      <c r="C85" t="s">
        <v>731</v>
      </c>
      <c r="E85" t="str">
        <f t="shared" si="7"/>
        <v>federal-capital-territory</v>
      </c>
      <c r="F85" t="str">
        <f t="shared" si="8"/>
        <v>Federal Capital Territory</v>
      </c>
      <c r="G85" t="str">
        <f t="shared" si="9"/>
        <v/>
      </c>
      <c r="H85" t="str">
        <f t="shared" si="10"/>
        <v/>
      </c>
      <c r="I85" t="str">
        <f t="shared" si="11"/>
        <v/>
      </c>
      <c r="K85" t="str">
        <f t="shared" si="12"/>
        <v>skos:topConceptOf :vocab ;</v>
      </c>
      <c r="L85" t="str">
        <f t="shared" si="13"/>
        <v>:federal-capital-territory a skos:Concept ; skos:prefLabel #Federal Capital Territory# ; :inScheme :vocab ; skos:topConceptOf :vocab ; skos:description ## .</v>
      </c>
    </row>
    <row r="86" spans="1:12" x14ac:dyDescent="0.25">
      <c r="A86" t="s">
        <v>298</v>
      </c>
      <c r="C86" t="s">
        <v>731</v>
      </c>
      <c r="D86" t="s">
        <v>819</v>
      </c>
      <c r="E86" t="str">
        <f t="shared" si="7"/>
        <v>federal-law</v>
      </c>
      <c r="F86" t="str">
        <f t="shared" si="8"/>
        <v>Federal Law</v>
      </c>
      <c r="G86" t="str">
        <f t="shared" si="9"/>
        <v/>
      </c>
      <c r="H86" t="str">
        <f t="shared" si="10"/>
        <v/>
      </c>
      <c r="I86" t="str">
        <f t="shared" si="11"/>
        <v/>
      </c>
      <c r="K86" t="str">
        <f t="shared" si="12"/>
        <v>skos:topConceptOf :vocab ;</v>
      </c>
      <c r="L86" t="str">
        <f t="shared" si="13"/>
        <v>:federal-law a skos:Concept ; skos:prefLabel #Federal Law# ; :inScheme :vocab ; skos:topConceptOf :vocab ; skos:description #Activities involved in administration of those laws which have federal application# .</v>
      </c>
    </row>
    <row r="87" spans="1:12" x14ac:dyDescent="0.25">
      <c r="A87" t="s">
        <v>85</v>
      </c>
      <c r="C87" t="s">
        <v>731</v>
      </c>
      <c r="D87" t="s">
        <v>820</v>
      </c>
      <c r="E87" t="str">
        <f t="shared" si="7"/>
        <v>field-force-army</v>
      </c>
      <c r="F87" t="str">
        <f t="shared" si="8"/>
        <v>Field Force (Army)</v>
      </c>
      <c r="G87" t="str">
        <f t="shared" si="9"/>
        <v/>
      </c>
      <c r="H87" t="str">
        <f t="shared" si="10"/>
        <v/>
      </c>
      <c r="I87" t="str">
        <f t="shared" si="11"/>
        <v/>
      </c>
      <c r="K87" t="str">
        <f t="shared" si="12"/>
        <v>skos:topConceptOf :vocab ;</v>
      </c>
      <c r="L87" t="str">
        <f t="shared" si="13"/>
        <v>:field-force-army a skos:Concept ; skos:prefLabel #Field Force (Army)# ; :inScheme :vocab ; skos:topConceptOf :vocab ; skos:description #Coordination and management of the land defence forces of Australia# .</v>
      </c>
    </row>
    <row r="88" spans="1:12" x14ac:dyDescent="0.25">
      <c r="A88" t="s">
        <v>94</v>
      </c>
      <c r="C88" t="s">
        <v>731</v>
      </c>
      <c r="E88" t="str">
        <f t="shared" si="7"/>
        <v>film-production</v>
      </c>
      <c r="F88" t="str">
        <f t="shared" si="8"/>
        <v>Film Production</v>
      </c>
      <c r="G88" t="str">
        <f t="shared" si="9"/>
        <v/>
      </c>
      <c r="H88" t="str">
        <f t="shared" si="10"/>
        <v/>
      </c>
      <c r="I88" t="str">
        <f t="shared" si="11"/>
        <v/>
      </c>
      <c r="K88" t="str">
        <f t="shared" si="12"/>
        <v>skos:topConceptOf :vocab ;</v>
      </c>
      <c r="L88" t="str">
        <f t="shared" si="13"/>
        <v>:film-production a skos:Concept ; skos:prefLabel #Film Production# ; :inScheme :vocab ; skos:topConceptOf :vocab ; skos:description ## .</v>
      </c>
    </row>
    <row r="89" spans="1:12" x14ac:dyDescent="0.25">
      <c r="A89" t="s">
        <v>308</v>
      </c>
      <c r="C89" t="s">
        <v>731</v>
      </c>
      <c r="D89" t="s">
        <v>821</v>
      </c>
      <c r="E89" t="str">
        <f t="shared" si="7"/>
        <v>financial-matters</v>
      </c>
      <c r="F89" t="str">
        <f t="shared" si="8"/>
        <v>Financial Matters</v>
      </c>
      <c r="G89" t="str">
        <f t="shared" si="9"/>
        <v/>
      </c>
      <c r="H89" t="str">
        <f t="shared" si="10"/>
        <v/>
      </c>
      <c r="I89" t="str">
        <f t="shared" si="11"/>
        <v/>
      </c>
      <c r="K89" t="str">
        <f t="shared" si="12"/>
        <v>skos:topConceptOf :vocab ;</v>
      </c>
      <c r="L89" t="str">
        <f t="shared" si="13"/>
        <v>:financial-matters a skos:Concept ; skos:prefLabel #Financial Matters# ; :inScheme :vocab ; skos:topConceptOf :vocab ; skos:description #Determination of public policy on and regulation of taxation, superannuation, and the corporate and banking sectors; regulation of foreign investment and exchange issues. Also includes determination of Commonwealth funds to the States and Territories# .</v>
      </c>
    </row>
    <row r="90" spans="1:12" x14ac:dyDescent="0.25">
      <c r="A90" t="s">
        <v>322</v>
      </c>
      <c r="C90" t="s">
        <v>731</v>
      </c>
      <c r="D90" t="s">
        <v>822</v>
      </c>
      <c r="E90" t="str">
        <f t="shared" si="7"/>
        <v>fisheries-regulation</v>
      </c>
      <c r="F90" t="str">
        <f t="shared" si="8"/>
        <v>Fisheries Regulation</v>
      </c>
      <c r="G90" t="str">
        <f t="shared" si="9"/>
        <v/>
      </c>
      <c r="H90" t="str">
        <f t="shared" si="10"/>
        <v/>
      </c>
      <c r="I90" t="str">
        <f t="shared" si="11"/>
        <v/>
      </c>
      <c r="K90" t="str">
        <f t="shared" si="12"/>
        <v>skos:topConceptOf :vocab ;</v>
      </c>
      <c r="L90" t="str">
        <f t="shared" si="13"/>
        <v>:fisheries-regulation a skos:Concept ; skos:prefLabel #Fisheries Regulation# ; :inScheme :vocab ; skos:topConceptOf :vocab ; skos:description #Research, regulation and support for fisheries and the fishing industry# .</v>
      </c>
    </row>
    <row r="91" spans="1:12" x14ac:dyDescent="0.25">
      <c r="A91" t="s">
        <v>66</v>
      </c>
      <c r="C91" t="s">
        <v>731</v>
      </c>
      <c r="D91" t="s">
        <v>823</v>
      </c>
      <c r="E91" t="str">
        <f t="shared" si="7"/>
        <v>flight-regulation</v>
      </c>
      <c r="F91" t="str">
        <f t="shared" si="8"/>
        <v>Flight Regulation</v>
      </c>
      <c r="G91" t="str">
        <f t="shared" si="9"/>
        <v/>
      </c>
      <c r="H91" t="str">
        <f t="shared" si="10"/>
        <v/>
      </c>
      <c r="I91" t="str">
        <f t="shared" si="11"/>
        <v/>
      </c>
      <c r="K91" t="str">
        <f t="shared" si="12"/>
        <v>skos:topConceptOf :vocab ;</v>
      </c>
      <c r="L91" t="str">
        <f t="shared" si="13"/>
        <v>:flight-regulation a skos:Concept ; skos:prefLabel #Flight Regulation# ; :inScheme :vocab ; skos:topConceptOf :vocab ; skos:description #Development and management of policies and procedures to regulate the use of air space# .</v>
      </c>
    </row>
    <row r="92" spans="1:12" x14ac:dyDescent="0.25">
      <c r="A92" t="s">
        <v>311</v>
      </c>
      <c r="C92" t="s">
        <v>731</v>
      </c>
      <c r="D92" t="s">
        <v>824</v>
      </c>
      <c r="E92" t="str">
        <f t="shared" si="7"/>
        <v>foreign-investment-control</v>
      </c>
      <c r="F92" t="str">
        <f t="shared" si="8"/>
        <v>Foreign Investment Control</v>
      </c>
      <c r="G92" t="str">
        <f t="shared" si="9"/>
        <v/>
      </c>
      <c r="H92" t="str">
        <f t="shared" si="10"/>
        <v/>
      </c>
      <c r="I92" t="str">
        <f t="shared" si="11"/>
        <v/>
      </c>
      <c r="K92" t="str">
        <f t="shared" si="12"/>
        <v>skos:topConceptOf :vocab ;</v>
      </c>
      <c r="L92" t="str">
        <f t="shared" si="13"/>
        <v>:foreign-investment-control a skos:Concept ; skos:prefLabel #Foreign Investment Control# ; :inScheme :vocab ; skos:topConceptOf :vocab ; skos:description #Activities associated with monitoring and controlling the amount of foreign investment in Australian property and companies# .</v>
      </c>
    </row>
    <row r="93" spans="1:12" x14ac:dyDescent="0.25">
      <c r="A93" t="s">
        <v>294</v>
      </c>
      <c r="C93" t="s">
        <v>731</v>
      </c>
      <c r="D93" t="s">
        <v>825</v>
      </c>
      <c r="E93" t="str">
        <f t="shared" si="7"/>
        <v>foreign-policy</v>
      </c>
      <c r="F93" t="str">
        <f t="shared" si="8"/>
        <v>Foreign Policy</v>
      </c>
      <c r="G93" t="str">
        <f t="shared" si="9"/>
        <v/>
      </c>
      <c r="H93" t="str">
        <f t="shared" si="10"/>
        <v/>
      </c>
      <c r="I93" t="str">
        <f t="shared" si="11"/>
        <v/>
      </c>
      <c r="K93" t="str">
        <f t="shared" si="12"/>
        <v>skos:topConceptOf :vocab ;</v>
      </c>
      <c r="L93" t="str">
        <f t="shared" si="13"/>
        <v>:foreign-policy a skos:Concept ; skos:prefLabel #Foreign Policy# ; :inScheme :vocab ; skos:topConceptOf :vocab ; skos:description #Development of international relations, including the United Nations; diplomatic representation in overseas countries including trade and immigration. Also includes implementation of aid programs for other countries# .</v>
      </c>
    </row>
    <row r="94" spans="1:12" x14ac:dyDescent="0.25">
      <c r="A94" t="s">
        <v>330</v>
      </c>
      <c r="C94" t="s">
        <v>731</v>
      </c>
      <c r="D94" t="s">
        <v>826</v>
      </c>
      <c r="E94" t="str">
        <f t="shared" si="7"/>
        <v>forestry-regulation</v>
      </c>
      <c r="F94" t="str">
        <f t="shared" si="8"/>
        <v>Forestry Regulation</v>
      </c>
      <c r="G94" t="str">
        <f t="shared" si="9"/>
        <v/>
      </c>
      <c r="H94" t="str">
        <f t="shared" si="10"/>
        <v/>
      </c>
      <c r="I94" t="str">
        <f t="shared" si="11"/>
        <v/>
      </c>
      <c r="K94" t="str">
        <f t="shared" si="12"/>
        <v>skos:topConceptOf :vocab ;</v>
      </c>
      <c r="L94" t="str">
        <f t="shared" si="13"/>
        <v>:forestry-regulation a skos:Concept ; skos:prefLabel #Forestry Regulation# ; :inScheme :vocab ; skos:topConceptOf :vocab ; skos:description #Research, regulation and support for forestry and timber industries, including woodchipping# .</v>
      </c>
    </row>
    <row r="95" spans="1:12" x14ac:dyDescent="0.25">
      <c r="A95" t="s">
        <v>29</v>
      </c>
      <c r="C95" t="s">
        <v>731</v>
      </c>
      <c r="D95" t="s">
        <v>827</v>
      </c>
      <c r="E95" t="str">
        <f t="shared" si="7"/>
        <v>freight</v>
      </c>
      <c r="F95" t="str">
        <f t="shared" si="8"/>
        <v>Freight</v>
      </c>
      <c r="G95" t="str">
        <f t="shared" si="9"/>
        <v/>
      </c>
      <c r="H95" t="str">
        <f t="shared" si="10"/>
        <v/>
      </c>
      <c r="I95" t="str">
        <f t="shared" si="11"/>
        <v/>
      </c>
      <c r="K95" t="str">
        <f t="shared" si="12"/>
        <v>skos:topConceptOf :vocab ;</v>
      </c>
      <c r="L95" t="str">
        <f t="shared" si="13"/>
        <v>:freight a skos:Concept ; skos:prefLabel #Freight# ; :inScheme :vocab ; skos:topConceptOf :vocab ; skos:description #Management and regulation of the transport of goods# .</v>
      </c>
    </row>
    <row r="96" spans="1:12" x14ac:dyDescent="0.25">
      <c r="A96" t="s">
        <v>604</v>
      </c>
      <c r="C96" t="s">
        <v>731</v>
      </c>
      <c r="D96" t="s">
        <v>828</v>
      </c>
      <c r="E96" t="str">
        <f t="shared" si="7"/>
        <v>genetics</v>
      </c>
      <c r="F96" t="str">
        <f t="shared" si="8"/>
        <v>Genetics</v>
      </c>
      <c r="G96" t="str">
        <f t="shared" si="9"/>
        <v/>
      </c>
      <c r="H96" t="str">
        <f t="shared" si="10"/>
        <v/>
      </c>
      <c r="I96" t="str">
        <f t="shared" si="11"/>
        <v/>
      </c>
      <c r="K96" t="str">
        <f t="shared" si="12"/>
        <v>skos:topConceptOf :vocab ;</v>
      </c>
      <c r="L96" t="str">
        <f t="shared" si="13"/>
        <v>:genetics a skos:Concept ; skos:prefLabel #Genetics# ; :inScheme :vocab ; skos:topConceptOf :vocab ; skos:description #Research into and development of genetic engineering techniques and processes. Includes monitoring of genetic engineering activities# .</v>
      </c>
    </row>
    <row r="97" spans="1:12" x14ac:dyDescent="0.25">
      <c r="A97" t="s">
        <v>30</v>
      </c>
      <c r="C97" t="s">
        <v>731</v>
      </c>
      <c r="D97" t="s">
        <v>829</v>
      </c>
      <c r="E97" t="str">
        <f t="shared" si="7"/>
        <v>goods-and-services</v>
      </c>
      <c r="F97" t="str">
        <f t="shared" si="8"/>
        <v>Goods And Services</v>
      </c>
      <c r="G97" t="str">
        <f t="shared" si="9"/>
        <v/>
      </c>
      <c r="H97" t="str">
        <f t="shared" si="10"/>
        <v/>
      </c>
      <c r="I97" t="str">
        <f t="shared" si="11"/>
        <v/>
      </c>
      <c r="K97" t="str">
        <f t="shared" si="12"/>
        <v>skos:topConceptOf :vocab ;</v>
      </c>
      <c r="L97" t="str">
        <f t="shared" si="13"/>
        <v>:goods-and-services a skos:Concept ; skos:prefLabel #Goods And Services# ; :inScheme :vocab ; skos:topConceptOf :vocab ; skos:description #Provision of services relating to purchasing, storage and disposal of office equiment or assets, but excluding accommodation or buildings, on behalf of Commonwealth Government agencies. See also PROPERTY MANAGEMENT for services relating to Commonwealth buildings, owned or leased# .</v>
      </c>
    </row>
    <row r="98" spans="1:12" x14ac:dyDescent="0.25">
      <c r="A98" t="s">
        <v>16</v>
      </c>
      <c r="C98" t="s">
        <v>731</v>
      </c>
      <c r="D98" t="s">
        <v>830</v>
      </c>
      <c r="E98" t="str">
        <f t="shared" si="7"/>
        <v>government-accommodation-and-catering</v>
      </c>
      <c r="F98" t="str">
        <f t="shared" si="8"/>
        <v>Government Accommodation And Catering</v>
      </c>
      <c r="G98" t="str">
        <f t="shared" si="9"/>
        <v/>
      </c>
      <c r="H98" t="str">
        <f t="shared" si="10"/>
        <v/>
      </c>
      <c r="I98" t="str">
        <f t="shared" si="11"/>
        <v/>
      </c>
      <c r="K98" t="str">
        <f t="shared" si="12"/>
        <v>skos:topConceptOf :vocab ;</v>
      </c>
      <c r="L98" t="str">
        <f t="shared" si="13"/>
        <v>:government-accommodation-and-catering a skos:Concept ; skos:prefLabel #Government Accommodation And Catering# ; :inScheme :vocab ; skos:topConceptOf :vocab ; skos:description #Food and residential accommodation services provided to Commonwealth employees and members of the public# .</v>
      </c>
    </row>
    <row r="99" spans="1:12" x14ac:dyDescent="0.25">
      <c r="A99" t="s">
        <v>38</v>
      </c>
      <c r="C99" t="s">
        <v>731</v>
      </c>
      <c r="D99" t="s">
        <v>831</v>
      </c>
      <c r="E99" t="str">
        <f t="shared" si="7"/>
        <v>government-media</v>
      </c>
      <c r="F99" t="str">
        <f t="shared" si="8"/>
        <v>Government Media</v>
      </c>
      <c r="G99" t="str">
        <f t="shared" si="9"/>
        <v/>
      </c>
      <c r="H99" t="str">
        <f t="shared" si="10"/>
        <v/>
      </c>
      <c r="I99" t="str">
        <f t="shared" si="11"/>
        <v/>
      </c>
      <c r="K99" t="str">
        <f t="shared" si="12"/>
        <v>skos:topConceptOf :vocab ;</v>
      </c>
      <c r="L99" t="str">
        <f t="shared" si="13"/>
        <v>:government-media a skos:Concept ; skos:prefLabel #Government Media# ; :inScheme :vocab ; skos:topConceptOf :vocab ; skos:description #Coordination and management of Government advertising and publicity campaigns. For promotion of tourism USE Tourism# .</v>
      </c>
    </row>
    <row r="100" spans="1:12" x14ac:dyDescent="0.25">
      <c r="A100" t="s">
        <v>102</v>
      </c>
      <c r="C100" t="s">
        <v>731</v>
      </c>
      <c r="D100" t="s">
        <v>832</v>
      </c>
      <c r="E100" t="str">
        <f t="shared" si="7"/>
        <v>government-representation-overseas</v>
      </c>
      <c r="F100" t="str">
        <f t="shared" si="8"/>
        <v>Government Representation Overseas</v>
      </c>
      <c r="G100" t="str">
        <f t="shared" si="9"/>
        <v/>
      </c>
      <c r="H100" t="str">
        <f t="shared" si="10"/>
        <v/>
      </c>
      <c r="I100" t="str">
        <f t="shared" si="11"/>
        <v/>
      </c>
      <c r="K100" t="str">
        <f t="shared" si="12"/>
        <v>skos:topConceptOf :vocab ;</v>
      </c>
      <c r="L100" t="str">
        <f t="shared" si="13"/>
        <v>:government-representation-overseas a skos:Concept ; skos:prefLabel #Government Representation Overseas# ; :inScheme :vocab ; skos:topConceptOf :vocab ; skos:description #This function includes all diplomatic missions overseas; diplomatic representation of Australia by ministers and special envoys, particularly of a short term and individual nature; trade representation on behalf of Australian manufacturers and primary producers. Also includes overseas social security and expatriate concerns# .</v>
      </c>
    </row>
    <row r="101" spans="1:12" x14ac:dyDescent="0.25">
      <c r="A101" t="s">
        <v>143</v>
      </c>
      <c r="C101" t="s">
        <v>731</v>
      </c>
      <c r="D101" t="s">
        <v>833</v>
      </c>
      <c r="E101" t="str">
        <f t="shared" si="7"/>
        <v>governor-general</v>
      </c>
      <c r="F101" t="str">
        <f t="shared" si="8"/>
        <v>Governor General</v>
      </c>
      <c r="G101" t="str">
        <f t="shared" si="9"/>
        <v/>
      </c>
      <c r="H101" t="str">
        <f t="shared" si="10"/>
        <v/>
      </c>
      <c r="I101" t="str">
        <f t="shared" si="11"/>
        <v/>
      </c>
      <c r="K101" t="str">
        <f t="shared" si="12"/>
        <v>skos:topConceptOf :vocab ;</v>
      </c>
      <c r="L101" t="str">
        <f t="shared" si="13"/>
        <v>:governor-general a skos:Concept ; skos:prefLabel #Governor General# ; :inScheme :vocab ; skos:topConceptOf :vocab ; skos:description #Representation of the Monarchy in Australia, involvement in Royal visits. For vice regal involvement in other ceremonial activities USE Ceremonial functions# .</v>
      </c>
    </row>
    <row r="102" spans="1:12" x14ac:dyDescent="0.25">
      <c r="A102" t="s">
        <v>358</v>
      </c>
      <c r="C102" t="s">
        <v>731</v>
      </c>
      <c r="D102" t="s">
        <v>834</v>
      </c>
      <c r="E102" t="str">
        <f t="shared" si="7"/>
        <v>grants-administration</v>
      </c>
      <c r="F102" t="str">
        <f t="shared" si="8"/>
        <v>Grants Administration</v>
      </c>
      <c r="G102" t="str">
        <f t="shared" si="9"/>
        <v/>
      </c>
      <c r="H102" t="str">
        <f t="shared" si="10"/>
        <v/>
      </c>
      <c r="I102" t="str">
        <f t="shared" si="11"/>
        <v/>
      </c>
      <c r="K102" t="str">
        <f t="shared" si="12"/>
        <v>skos:topConceptOf :vocab ;</v>
      </c>
      <c r="L102" t="str">
        <f t="shared" si="13"/>
        <v>:grants-administration a skos:Concept ; skos:prefLabel #Grants Administration# ; :inScheme :vocab ; skos:topConceptOf :vocab ; skos:description #Administration of policies, procedures, and activities associated with applications for and distribution of grants# .</v>
      </c>
    </row>
    <row r="103" spans="1:12" x14ac:dyDescent="0.25">
      <c r="A103" t="s">
        <v>359</v>
      </c>
      <c r="C103" t="s">
        <v>731</v>
      </c>
      <c r="D103" t="s">
        <v>835</v>
      </c>
      <c r="E103" t="str">
        <f t="shared" si="7"/>
        <v>health</v>
      </c>
      <c r="F103" t="str">
        <f t="shared" si="8"/>
        <v>Health</v>
      </c>
      <c r="G103" t="str">
        <f t="shared" si="9"/>
        <v/>
      </c>
      <c r="H103" t="str">
        <f t="shared" si="10"/>
        <v/>
      </c>
      <c r="I103" t="str">
        <f t="shared" si="11"/>
        <v/>
      </c>
      <c r="K103" t="str">
        <f t="shared" si="12"/>
        <v>skos:topConceptOf :vocab ;</v>
      </c>
      <c r="L103" t="str">
        <f t="shared" si="13"/>
        <v>:health a skos:Concept ; skos:prefLabel #Health# ; :inScheme :vocab ; skos:topConceptOf :vocab ; skos:description #Public health, including quarantine and health research except medical insurance and health benefit schemes. For insurance and benefit schemes USE Health insurance# .</v>
      </c>
    </row>
    <row r="104" spans="1:12" x14ac:dyDescent="0.25">
      <c r="A104" t="s">
        <v>459</v>
      </c>
      <c r="C104" t="s">
        <v>731</v>
      </c>
      <c r="D104" t="s">
        <v>836</v>
      </c>
      <c r="E104" t="str">
        <f t="shared" si="7"/>
        <v>health-insurance</v>
      </c>
      <c r="F104" t="str">
        <f t="shared" si="8"/>
        <v>Health Insurance</v>
      </c>
      <c r="G104" t="str">
        <f t="shared" si="9"/>
        <v/>
      </c>
      <c r="H104" t="str">
        <f t="shared" si="10"/>
        <v/>
      </c>
      <c r="I104" t="str">
        <f t="shared" si="11"/>
        <v/>
      </c>
      <c r="K104" t="str">
        <f t="shared" si="12"/>
        <v>skos:topConceptOf :vocab ;</v>
      </c>
      <c r="L104" t="str">
        <f t="shared" si="13"/>
        <v>:health-insurance a skos:Concept ; skos:prefLabel #Health Insurance# ; :inScheme :vocab ; skos:topConceptOf :vocab ; skos:description #Regulation and operation of medical insurance schemes# .</v>
      </c>
    </row>
    <row r="105" spans="1:12" x14ac:dyDescent="0.25">
      <c r="A105" t="s">
        <v>246</v>
      </c>
      <c r="C105" t="s">
        <v>731</v>
      </c>
      <c r="D105" t="s">
        <v>837</v>
      </c>
      <c r="E105" t="str">
        <f t="shared" si="7"/>
        <v>health-services</v>
      </c>
      <c r="F105" t="str">
        <f t="shared" si="8"/>
        <v>Health Services</v>
      </c>
      <c r="G105" t="str">
        <f t="shared" si="9"/>
        <v/>
      </c>
      <c r="H105" t="str">
        <f t="shared" si="10"/>
        <v/>
      </c>
      <c r="I105" t="str">
        <f t="shared" si="11"/>
        <v/>
      </c>
      <c r="K105" t="str">
        <f t="shared" si="12"/>
        <v>skos:topConceptOf :vocab ;</v>
      </c>
      <c r="L105" t="str">
        <f t="shared" si="13"/>
        <v>:health-services a skos:Concept ; skos:prefLabel #Health Services# ; :inScheme :vocab ; skos:topConceptOf :vocab ; skos:description #Covers all aspects of public health services and includes campaigns to promote public health# .</v>
      </c>
    </row>
    <row r="106" spans="1:12" x14ac:dyDescent="0.25">
      <c r="A106" t="s">
        <v>366</v>
      </c>
      <c r="C106" t="s">
        <v>731</v>
      </c>
      <c r="D106" t="s">
        <v>838</v>
      </c>
      <c r="E106" t="str">
        <f t="shared" si="7"/>
        <v>hearing-services</v>
      </c>
      <c r="F106" t="str">
        <f t="shared" si="8"/>
        <v>Hearing Services</v>
      </c>
      <c r="G106" t="str">
        <f t="shared" si="9"/>
        <v/>
      </c>
      <c r="H106" t="str">
        <f t="shared" si="10"/>
        <v/>
      </c>
      <c r="I106" t="str">
        <f t="shared" si="11"/>
        <v/>
      </c>
      <c r="K106" t="str">
        <f t="shared" si="12"/>
        <v>skos:topConceptOf :vocab ;</v>
      </c>
      <c r="L106" t="str">
        <f t="shared" si="13"/>
        <v>:hearing-services a skos:Concept ; skos:prefLabel #Hearing Services# ; :inScheme :vocab ; skos:topConceptOf :vocab ; skos:description #Activities involved with provision of services to those with hearing difficulties# .</v>
      </c>
    </row>
    <row r="107" spans="1:12" x14ac:dyDescent="0.25">
      <c r="A107" t="s">
        <v>168</v>
      </c>
      <c r="C107" t="s">
        <v>731</v>
      </c>
      <c r="D107" t="s">
        <v>839</v>
      </c>
      <c r="E107" t="str">
        <f t="shared" si="7"/>
        <v>historic-memorials</v>
      </c>
      <c r="F107" t="str">
        <f t="shared" si="8"/>
        <v>Historic Memorials</v>
      </c>
      <c r="G107" t="str">
        <f t="shared" si="9"/>
        <v/>
      </c>
      <c r="H107" t="str">
        <f t="shared" si="10"/>
        <v/>
      </c>
      <c r="I107" t="str">
        <f t="shared" si="11"/>
        <v/>
      </c>
      <c r="K107" t="str">
        <f t="shared" si="12"/>
        <v>skos:topConceptOf :vocab ;</v>
      </c>
      <c r="L107" t="str">
        <f t="shared" si="13"/>
        <v>:historic-memorials a skos:Concept ; skos:prefLabel #Historic Memorials# ; :inScheme :vocab ; skos:topConceptOf :vocab ; skos:description #Design, construction, and maintenance of memorials commemorating particular people and/or events# .</v>
      </c>
    </row>
    <row r="108" spans="1:12" x14ac:dyDescent="0.25">
      <c r="A108" t="s">
        <v>312</v>
      </c>
      <c r="C108" t="s">
        <v>731</v>
      </c>
      <c r="D108" t="s">
        <v>840</v>
      </c>
      <c r="E108" t="str">
        <f t="shared" si="7"/>
        <v>home-savings-schemes</v>
      </c>
      <c r="F108" t="str">
        <f t="shared" si="8"/>
        <v>Home Savings Schemes</v>
      </c>
      <c r="G108" t="str">
        <f t="shared" si="9"/>
        <v/>
      </c>
      <c r="H108" t="str">
        <f t="shared" si="10"/>
        <v/>
      </c>
      <c r="I108" t="str">
        <f t="shared" si="11"/>
        <v/>
      </c>
      <c r="K108" t="str">
        <f t="shared" si="12"/>
        <v>skos:topConceptOf :vocab ;</v>
      </c>
      <c r="L108" t="str">
        <f t="shared" si="13"/>
        <v>:home-savings-schemes a skos:Concept ; skos:prefLabel #Home Savings Schemes# ; :inScheme :vocab ; skos:topConceptOf :vocab ; skos:description #Administration of schemes to provide assistance towards home ownership for low to moderate income households# .</v>
      </c>
    </row>
    <row r="109" spans="1:12" x14ac:dyDescent="0.25">
      <c r="A109" t="s">
        <v>46</v>
      </c>
      <c r="C109" t="s">
        <v>731</v>
      </c>
      <c r="D109" t="s">
        <v>841</v>
      </c>
      <c r="E109" t="str">
        <f t="shared" si="7"/>
        <v>horticulture</v>
      </c>
      <c r="F109" t="str">
        <f t="shared" si="8"/>
        <v>Horticulture</v>
      </c>
      <c r="G109" t="str">
        <f t="shared" si="9"/>
        <v/>
      </c>
      <c r="H109" t="str">
        <f t="shared" si="10"/>
        <v/>
      </c>
      <c r="I109" t="str">
        <f t="shared" si="11"/>
        <v/>
      </c>
      <c r="K109" t="str">
        <f t="shared" si="12"/>
        <v>skos:topConceptOf :vocab ;</v>
      </c>
      <c r="L109" t="str">
        <f t="shared" si="13"/>
        <v>:horticulture a skos:Concept ; skos:prefLabel #Horticulture# ; :inScheme :vocab ; skos:topConceptOf :vocab ; skos:description #Research, regulation and support for the fruit and vegetable industry# .</v>
      </c>
    </row>
    <row r="110" spans="1:12" x14ac:dyDescent="0.25">
      <c r="A110" t="s">
        <v>155</v>
      </c>
      <c r="C110" t="s">
        <v>731</v>
      </c>
      <c r="D110" t="s">
        <v>842</v>
      </c>
      <c r="E110" t="str">
        <f t="shared" si="7"/>
        <v>hospitals-and-clinics</v>
      </c>
      <c r="F110" t="str">
        <f t="shared" si="8"/>
        <v>Hospitals And Clinics</v>
      </c>
      <c r="G110" t="str">
        <f t="shared" si="9"/>
        <v/>
      </c>
      <c r="H110" t="str">
        <f t="shared" si="10"/>
        <v/>
      </c>
      <c r="I110" t="str">
        <f t="shared" si="11"/>
        <v/>
      </c>
      <c r="K110" t="str">
        <f t="shared" si="12"/>
        <v>skos:topConceptOf :vocab ;</v>
      </c>
      <c r="L110" t="str">
        <f t="shared" si="13"/>
        <v>:hospitals-and-clinics a skos:Concept ; skos:prefLabel #Hospitals And Clinics# ; :inScheme :vocab ; skos:topConceptOf :vocab ; skos:description #Hospitals and clinics operated by the Commonwealth or territorial governments# .</v>
      </c>
    </row>
    <row r="111" spans="1:12" x14ac:dyDescent="0.25">
      <c r="A111" t="s">
        <v>724</v>
      </c>
      <c r="C111" t="s">
        <v>731</v>
      </c>
      <c r="E111" t="str">
        <f t="shared" si="7"/>
        <v>house-of-representatives-committees</v>
      </c>
      <c r="F111" t="str">
        <f t="shared" si="8"/>
        <v>House Of Representatives Committees</v>
      </c>
      <c r="G111" t="str">
        <f t="shared" si="9"/>
        <v/>
      </c>
      <c r="H111" t="str">
        <f t="shared" si="10"/>
        <v/>
      </c>
      <c r="I111" t="str">
        <f t="shared" si="11"/>
        <v/>
      </c>
      <c r="K111" t="str">
        <f t="shared" si="12"/>
        <v>skos:topConceptOf :vocab ;</v>
      </c>
      <c r="L111" t="str">
        <f t="shared" si="13"/>
        <v>:house-of-representatives-committees a skos:Concept ; skos:prefLabel #House Of Representatives Committees# ; :inScheme :vocab ; skos:topConceptOf :vocab ; skos:description ## .</v>
      </c>
    </row>
    <row r="112" spans="1:12" x14ac:dyDescent="0.25">
      <c r="A112" t="s">
        <v>380</v>
      </c>
      <c r="C112" t="s">
        <v>731</v>
      </c>
      <c r="D112" t="s">
        <v>843</v>
      </c>
      <c r="E112" t="str">
        <f t="shared" si="7"/>
        <v>housing</v>
      </c>
      <c r="F112" t="str">
        <f t="shared" si="8"/>
        <v>Housing</v>
      </c>
      <c r="G112" t="str">
        <f t="shared" si="9"/>
        <v/>
      </c>
      <c r="H112" t="str">
        <f t="shared" si="10"/>
        <v/>
      </c>
      <c r="I112" t="str">
        <f t="shared" si="11"/>
        <v/>
      </c>
      <c r="K112" t="str">
        <f t="shared" si="12"/>
        <v>skos:topConceptOf :vocab ;</v>
      </c>
      <c r="L112" t="str">
        <f t="shared" si="13"/>
        <v>:housing a skos:Concept ; skos:prefLabel #Housing# ; :inScheme :vocab ; skos:topConceptOf :vocab ; skos:description #Policy, planning, design, construction and maintenance of domestic housing and related tasks.  USE Community Services for allocation of housing for welfare purposes. USE Defence Service Home Schemes for defence related housing. USE Home Savings Schemes for programs supporting home purchasing# .</v>
      </c>
    </row>
    <row r="113" spans="1:12" x14ac:dyDescent="0.25">
      <c r="A113" t="s">
        <v>23</v>
      </c>
      <c r="C113" t="s">
        <v>731</v>
      </c>
      <c r="D113" t="s">
        <v>844</v>
      </c>
      <c r="E113" t="str">
        <f t="shared" si="7"/>
        <v>human-rights</v>
      </c>
      <c r="F113" t="str">
        <f t="shared" si="8"/>
        <v>Human Rights</v>
      </c>
      <c r="G113" t="str">
        <f t="shared" si="9"/>
        <v/>
      </c>
      <c r="H113" t="str">
        <f t="shared" si="10"/>
        <v/>
      </c>
      <c r="I113" t="str">
        <f t="shared" si="11"/>
        <v/>
      </c>
      <c r="K113" t="str">
        <f t="shared" si="12"/>
        <v>skos:topConceptOf :vocab ;</v>
      </c>
      <c r="L113" t="str">
        <f t="shared" si="13"/>
        <v>:human-rights a skos:Concept ; skos:prefLabel #Human Rights# ; :inScheme :vocab ; skos:topConceptOf :vocab ; skos:description #Research into, protection and promotion of human rights such as privacy, including measures for redress or advancement of groups and individuals# .</v>
      </c>
    </row>
    <row r="114" spans="1:12" x14ac:dyDescent="0.25">
      <c r="A114" t="s">
        <v>723</v>
      </c>
      <c r="C114" t="s">
        <v>731</v>
      </c>
      <c r="E114" t="str">
        <f t="shared" si="7"/>
        <v>hydroelectric</v>
      </c>
      <c r="F114" t="str">
        <f t="shared" si="8"/>
        <v>Hydroelectric</v>
      </c>
      <c r="G114" t="str">
        <f t="shared" si="9"/>
        <v/>
      </c>
      <c r="H114" t="str">
        <f t="shared" si="10"/>
        <v/>
      </c>
      <c r="I114" t="str">
        <f t="shared" si="11"/>
        <v/>
      </c>
      <c r="K114" t="str">
        <f t="shared" si="12"/>
        <v>skos:topConceptOf :vocab ;</v>
      </c>
      <c r="L114" t="str">
        <f t="shared" si="13"/>
        <v>:hydroelectric a skos:Concept ; skos:prefLabel #Hydroelectric# ; :inScheme :vocab ; skos:topConceptOf :vocab ; skos:description ## .</v>
      </c>
    </row>
    <row r="115" spans="1:12" x14ac:dyDescent="0.25">
      <c r="A115" t="s">
        <v>383</v>
      </c>
      <c r="C115" t="s">
        <v>731</v>
      </c>
      <c r="E115" t="str">
        <f t="shared" si="7"/>
        <v>hydroelectric-power</v>
      </c>
      <c r="F115" t="str">
        <f t="shared" si="8"/>
        <v>Hydroelectric Power</v>
      </c>
      <c r="G115" t="str">
        <f t="shared" si="9"/>
        <v/>
      </c>
      <c r="H115" t="str">
        <f t="shared" si="10"/>
        <v/>
      </c>
      <c r="I115" t="str">
        <f t="shared" si="11"/>
        <v/>
      </c>
      <c r="K115" t="str">
        <f t="shared" si="12"/>
        <v>skos:topConceptOf :vocab ;</v>
      </c>
      <c r="L115" t="str">
        <f t="shared" si="13"/>
        <v>:hydroelectric-power a skos:Concept ; skos:prefLabel #Hydroelectric Power# ; :inScheme :vocab ; skos:topConceptOf :vocab ; skos:description ## .</v>
      </c>
    </row>
    <row r="116" spans="1:12" x14ac:dyDescent="0.25">
      <c r="A116" t="s">
        <v>722</v>
      </c>
      <c r="C116" t="s">
        <v>731</v>
      </c>
      <c r="E116" t="str">
        <f t="shared" si="7"/>
        <v>indigeneous-people</v>
      </c>
      <c r="F116" t="str">
        <f t="shared" si="8"/>
        <v>Indigeneous People</v>
      </c>
      <c r="G116" t="str">
        <f t="shared" si="9"/>
        <v/>
      </c>
      <c r="H116" t="str">
        <f t="shared" si="10"/>
        <v/>
      </c>
      <c r="I116" t="str">
        <f t="shared" si="11"/>
        <v/>
      </c>
      <c r="K116" t="str">
        <f t="shared" si="12"/>
        <v>skos:topConceptOf :vocab ;</v>
      </c>
      <c r="L116" t="str">
        <f t="shared" si="13"/>
        <v>:indigeneous-people a skos:Concept ; skos:prefLabel #Indigeneous People# ; :inScheme :vocab ; skos:topConceptOf :vocab ; skos:description ## .</v>
      </c>
    </row>
    <row r="117" spans="1:12" x14ac:dyDescent="0.25">
      <c r="A117" t="s">
        <v>3</v>
      </c>
      <c r="C117" t="s">
        <v>731</v>
      </c>
      <c r="D117" t="s">
        <v>845</v>
      </c>
      <c r="E117" t="str">
        <f t="shared" si="7"/>
        <v>indigenous-affairs</v>
      </c>
      <c r="F117" t="str">
        <f t="shared" si="8"/>
        <v>Indigenous Affairs</v>
      </c>
      <c r="G117" t="str">
        <f t="shared" si="9"/>
        <v/>
      </c>
      <c r="H117" t="str">
        <f t="shared" si="10"/>
        <v/>
      </c>
      <c r="I117" t="str">
        <f t="shared" si="11"/>
        <v/>
      </c>
      <c r="K117" t="str">
        <f t="shared" si="12"/>
        <v>skos:topConceptOf :vocab ;</v>
      </c>
      <c r="L117" t="str">
        <f t="shared" si="13"/>
        <v>:indigenous-affairs a skos:Concept ; skos:prefLabel #Indigenous Affairs# ; :inScheme :vocab ; skos:topConceptOf :vocab ; skos:description #Health and welfare of Indigenous peoples, including social, political and providing incentives for economic development# .</v>
      </c>
    </row>
    <row r="118" spans="1:12" x14ac:dyDescent="0.25">
      <c r="A118" t="s">
        <v>6</v>
      </c>
      <c r="C118" t="s">
        <v>731</v>
      </c>
      <c r="D118" t="s">
        <v>846</v>
      </c>
      <c r="E118" t="str">
        <f t="shared" si="7"/>
        <v>indigenous-enterprises</v>
      </c>
      <c r="F118" t="str">
        <f t="shared" si="8"/>
        <v>Indigenous Enterprises</v>
      </c>
      <c r="G118" t="str">
        <f t="shared" si="9"/>
        <v/>
      </c>
      <c r="H118" t="str">
        <f t="shared" si="10"/>
        <v/>
      </c>
      <c r="I118" t="str">
        <f t="shared" si="11"/>
        <v/>
      </c>
      <c r="K118" t="str">
        <f t="shared" si="12"/>
        <v>skos:topConceptOf :vocab ;</v>
      </c>
      <c r="L118" t="str">
        <f t="shared" si="13"/>
        <v>:indigenous-enterprises a skos:Concept ; skos:prefLabel #Indigenous Enterprises# ; :inScheme :vocab ; skos:topConceptOf :vocab ; skos:description #Commercial enterprises run by and for the benefit of Indigenous people# .</v>
      </c>
    </row>
    <row r="119" spans="1:12" x14ac:dyDescent="0.25">
      <c r="A119" t="s">
        <v>8</v>
      </c>
      <c r="C119" t="s">
        <v>731</v>
      </c>
      <c r="D119" t="s">
        <v>847</v>
      </c>
      <c r="E119" t="str">
        <f t="shared" si="7"/>
        <v>indigenous-land-rights</v>
      </c>
      <c r="F119" t="str">
        <f t="shared" si="8"/>
        <v>Indigenous Land Rights</v>
      </c>
      <c r="G119" t="str">
        <f t="shared" si="9"/>
        <v/>
      </c>
      <c r="H119" t="str">
        <f t="shared" si="10"/>
        <v/>
      </c>
      <c r="I119" t="str">
        <f t="shared" si="11"/>
        <v/>
      </c>
      <c r="K119" t="str">
        <f t="shared" si="12"/>
        <v>skos:topConceptOf :vocab ;</v>
      </c>
      <c r="L119" t="str">
        <f t="shared" si="13"/>
        <v>:indigenous-land-rights a skos:Concept ; skos:prefLabel #Indigenous Land Rights# ; :inScheme :vocab ; skos:topConceptOf :vocab ; skos:description #Function of negotiation and management of native title claims# .</v>
      </c>
    </row>
    <row r="120" spans="1:12" x14ac:dyDescent="0.25">
      <c r="A120" t="s">
        <v>10</v>
      </c>
      <c r="C120" t="s">
        <v>731</v>
      </c>
      <c r="D120" t="s">
        <v>848</v>
      </c>
      <c r="E120" t="str">
        <f t="shared" si="7"/>
        <v>indigenous-settlements</v>
      </c>
      <c r="F120" t="str">
        <f t="shared" si="8"/>
        <v>Indigenous Settlements</v>
      </c>
      <c r="G120" t="str">
        <f t="shared" si="9"/>
        <v/>
      </c>
      <c r="H120" t="str">
        <f t="shared" si="10"/>
        <v/>
      </c>
      <c r="I120" t="str">
        <f t="shared" si="11"/>
        <v/>
      </c>
      <c r="K120" t="str">
        <f t="shared" si="12"/>
        <v>skos:topConceptOf :vocab ;</v>
      </c>
      <c r="L120" t="str">
        <f t="shared" si="13"/>
        <v>:indigenous-settlements a skos:Concept ; skos:prefLabel #Indigenous Settlements# ; :inScheme :vocab ; skos:topConceptOf :vocab ; skos:description #Management of reserves providing occupation by Indigenous peoples and liasion with missions who provided food, employment and housing for indigenous people# .</v>
      </c>
    </row>
    <row r="121" spans="1:12" x14ac:dyDescent="0.25">
      <c r="A121" t="s">
        <v>389</v>
      </c>
      <c r="C121" t="s">
        <v>731</v>
      </c>
      <c r="D121" t="s">
        <v>849</v>
      </c>
      <c r="E121" t="str">
        <f t="shared" si="7"/>
        <v>industrial-relations</v>
      </c>
      <c r="F121" t="str">
        <f t="shared" si="8"/>
        <v>Industrial Relations</v>
      </c>
      <c r="G121" t="str">
        <f t="shared" si="9"/>
        <v/>
      </c>
      <c r="H121" t="str">
        <f t="shared" si="10"/>
        <v/>
      </c>
      <c r="I121" t="str">
        <f t="shared" si="11"/>
        <v/>
      </c>
      <c r="K121" t="str">
        <f t="shared" si="12"/>
        <v>skos:topConceptOf :vocab ;</v>
      </c>
      <c r="L121" t="str">
        <f t="shared" si="13"/>
        <v>:industrial-relations a skos:Concept ; skos:prefLabel #Industrial Relations# ; :inScheme :vocab ; skos:topConceptOf :vocab ; skos:description #Government involvement in the labour market; training and employment and national service; regulation and arbitration of working conditions and practices including promotion of safe working environments. For post war reconstruction training schemes USE Repatriation# .</v>
      </c>
    </row>
    <row r="122" spans="1:12" x14ac:dyDescent="0.25">
      <c r="A122" t="s">
        <v>721</v>
      </c>
      <c r="C122" t="s">
        <v>731</v>
      </c>
      <c r="E122" t="str">
        <f t="shared" si="7"/>
        <v>industries</v>
      </c>
      <c r="F122" t="str">
        <f t="shared" si="8"/>
        <v>Industries</v>
      </c>
      <c r="G122" t="str">
        <f t="shared" si="9"/>
        <v/>
      </c>
      <c r="H122" t="str">
        <f t="shared" si="10"/>
        <v/>
      </c>
      <c r="I122" t="str">
        <f t="shared" si="11"/>
        <v/>
      </c>
      <c r="K122" t="str">
        <f t="shared" si="12"/>
        <v>skos:topConceptOf :vocab ;</v>
      </c>
      <c r="L122" t="str">
        <f t="shared" si="13"/>
        <v>:industries a skos:Concept ; skos:prefLabel #Industries# ; :inScheme :vocab ; skos:topConceptOf :vocab ; skos:description ## .</v>
      </c>
    </row>
    <row r="123" spans="1:12" x14ac:dyDescent="0.25">
      <c r="A123" t="s">
        <v>720</v>
      </c>
      <c r="C123" t="s">
        <v>731</v>
      </c>
      <c r="D123" t="s">
        <v>850</v>
      </c>
      <c r="E123" t="str">
        <f t="shared" si="7"/>
        <v>inspection</v>
      </c>
      <c r="F123" t="str">
        <f t="shared" si="8"/>
        <v>Inspection</v>
      </c>
      <c r="G123" t="str">
        <f t="shared" si="9"/>
        <v/>
      </c>
      <c r="H123" t="str">
        <f t="shared" si="10"/>
        <v/>
      </c>
      <c r="I123" t="str">
        <f t="shared" si="11"/>
        <v/>
      </c>
      <c r="K123" t="str">
        <f t="shared" si="12"/>
        <v>skos:topConceptOf :vocab ;</v>
      </c>
      <c r="L123" t="str">
        <f t="shared" si="13"/>
        <v>:inspection a skos:Concept ; skos:prefLabel #Inspection# ; :inScheme :vocab ; skos:topConceptOf :vocab ; skos:description #Administration of the process of officially examining facilities, equipment and items to ensure their compliance with agreed standards# .</v>
      </c>
    </row>
    <row r="124" spans="1:12" x14ac:dyDescent="0.25">
      <c r="A124" t="s">
        <v>206</v>
      </c>
      <c r="C124" t="s">
        <v>731</v>
      </c>
      <c r="E124" t="str">
        <f t="shared" si="7"/>
        <v>inspection-services</v>
      </c>
      <c r="F124" t="str">
        <f t="shared" si="8"/>
        <v>Inspection Services</v>
      </c>
      <c r="G124" t="str">
        <f t="shared" si="9"/>
        <v/>
      </c>
      <c r="H124" t="str">
        <f t="shared" si="10"/>
        <v/>
      </c>
      <c r="I124" t="str">
        <f t="shared" si="11"/>
        <v/>
      </c>
      <c r="K124" t="str">
        <f t="shared" si="12"/>
        <v>skos:topConceptOf :vocab ;</v>
      </c>
      <c r="L124" t="str">
        <f t="shared" si="13"/>
        <v>:inspection-services a skos:Concept ; skos:prefLabel #Inspection Services# ; :inScheme :vocab ; skos:topConceptOf :vocab ; skos:description ## .</v>
      </c>
    </row>
    <row r="125" spans="1:12" x14ac:dyDescent="0.25">
      <c r="A125" t="s">
        <v>313</v>
      </c>
      <c r="C125" t="s">
        <v>731</v>
      </c>
      <c r="D125" t="s">
        <v>851</v>
      </c>
      <c r="E125" t="str">
        <f t="shared" si="7"/>
        <v>insurance</v>
      </c>
      <c r="F125" t="str">
        <f t="shared" si="8"/>
        <v>Insurance</v>
      </c>
      <c r="G125" t="str">
        <f t="shared" si="9"/>
        <v/>
      </c>
      <c r="H125" t="str">
        <f t="shared" si="10"/>
        <v/>
      </c>
      <c r="I125" t="str">
        <f t="shared" si="11"/>
        <v/>
      </c>
      <c r="K125" t="str">
        <f t="shared" si="12"/>
        <v>skos:topConceptOf :vocab ;</v>
      </c>
      <c r="L125" t="str">
        <f t="shared" si="13"/>
        <v>:insurance a skos:Concept ; skos:prefLabel #Insurance# ; :inScheme :vocab ; skos:topConceptOf :vocab ; skos:description #Development of policy and its administration in relation to the insurance industry# .</v>
      </c>
    </row>
    <row r="126" spans="1:12" x14ac:dyDescent="0.25">
      <c r="A126" t="s">
        <v>232</v>
      </c>
      <c r="C126" t="s">
        <v>731</v>
      </c>
      <c r="D126" t="s">
        <v>852</v>
      </c>
      <c r="E126" t="str">
        <f t="shared" si="7"/>
        <v>internal-security</v>
      </c>
      <c r="F126" t="str">
        <f t="shared" si="8"/>
        <v>Internal Security</v>
      </c>
      <c r="G126" t="str">
        <f t="shared" si="9"/>
        <v/>
      </c>
      <c r="H126" t="str">
        <f t="shared" si="10"/>
        <v/>
      </c>
      <c r="I126" t="str">
        <f t="shared" si="11"/>
        <v/>
      </c>
      <c r="K126" t="str">
        <f t="shared" si="12"/>
        <v>skos:topConceptOf :vocab ;</v>
      </c>
      <c r="L126" t="str">
        <f t="shared" si="13"/>
        <v>:internal-security a skos:Concept ; skos:prefLabel #Internal Security# ; :inScheme :vocab ; skos:topConceptOf :vocab ; skos:description #Involves the collection of intelligence information and its interpretation and assessment within Australia# .</v>
      </c>
    </row>
    <row r="127" spans="1:12" x14ac:dyDescent="0.25">
      <c r="A127" t="s">
        <v>243</v>
      </c>
      <c r="C127" t="s">
        <v>731</v>
      </c>
      <c r="D127" t="s">
        <v>853</v>
      </c>
      <c r="E127" t="str">
        <f t="shared" si="7"/>
        <v>international-relations</v>
      </c>
      <c r="F127" t="str">
        <f t="shared" si="8"/>
        <v>International Relations</v>
      </c>
      <c r="G127" t="str">
        <f t="shared" si="9"/>
        <v/>
      </c>
      <c r="H127" t="str">
        <f t="shared" si="10"/>
        <v/>
      </c>
      <c r="I127" t="str">
        <f t="shared" si="11"/>
        <v/>
      </c>
      <c r="K127" t="str">
        <f t="shared" si="12"/>
        <v>skos:topConceptOf :vocab ;</v>
      </c>
      <c r="L127" t="str">
        <f t="shared" si="13"/>
        <v>:international-relations a skos:Concept ; skos:prefLabel #International Relations# ; :inScheme :vocab ; skos:topConceptOf :vocab ; skos:description #Relations with international bodies such as the United Nations, including trade and environmental groups# .</v>
      </c>
    </row>
    <row r="128" spans="1:12" x14ac:dyDescent="0.25">
      <c r="A128" t="s">
        <v>271</v>
      </c>
      <c r="C128" t="s">
        <v>731</v>
      </c>
      <c r="D128" t="s">
        <v>854</v>
      </c>
      <c r="E128" t="str">
        <f t="shared" si="7"/>
        <v>internees</v>
      </c>
      <c r="F128" t="str">
        <f t="shared" si="8"/>
        <v>Internees</v>
      </c>
      <c r="G128" t="str">
        <f t="shared" si="9"/>
        <v/>
      </c>
      <c r="H128" t="str">
        <f t="shared" si="10"/>
        <v/>
      </c>
      <c r="I128" t="str">
        <f t="shared" si="11"/>
        <v/>
      </c>
      <c r="K128" t="str">
        <f t="shared" si="12"/>
        <v>skos:topConceptOf :vocab ;</v>
      </c>
      <c r="L128" t="str">
        <f t="shared" si="13"/>
        <v>:internees a skos:Concept ; skos:prefLabel #Internees# ; :inScheme :vocab ; skos:topConceptOf :vocab ; skos:description #Civilians or aliens either held in confinement or whose activities or property were subject to government control during World War I or World War II# .</v>
      </c>
    </row>
    <row r="129" spans="1:12" x14ac:dyDescent="0.25">
      <c r="A129" t="s">
        <v>719</v>
      </c>
      <c r="C129" t="s">
        <v>731</v>
      </c>
      <c r="D129" t="s">
        <v>855</v>
      </c>
      <c r="E129" t="str">
        <f t="shared" si="7"/>
        <v>investigation</v>
      </c>
      <c r="F129" t="str">
        <f t="shared" si="8"/>
        <v>Investigation</v>
      </c>
      <c r="G129" t="str">
        <f t="shared" si="9"/>
        <v/>
      </c>
      <c r="H129" t="str">
        <f t="shared" si="10"/>
        <v/>
      </c>
      <c r="I129" t="str">
        <f t="shared" si="11"/>
        <v/>
      </c>
      <c r="K129" t="str">
        <f t="shared" si="12"/>
        <v>skos:topConceptOf :vocab ;</v>
      </c>
      <c r="L129" t="str">
        <f t="shared" si="13"/>
        <v>:investigation a skos:Concept ; skos:prefLabel #Investigation# ; :inScheme :vocab ; skos:topConceptOf :vocab ; skos:description #Activities carried out by persons empowered to inquire and report on a subject# .</v>
      </c>
    </row>
    <row r="130" spans="1:12" x14ac:dyDescent="0.25">
      <c r="A130" t="s">
        <v>718</v>
      </c>
      <c r="C130" t="s">
        <v>731</v>
      </c>
      <c r="E130" t="str">
        <f t="shared" si="7"/>
        <v>joint-committees</v>
      </c>
      <c r="F130" t="str">
        <f t="shared" si="8"/>
        <v>Joint Committees</v>
      </c>
      <c r="G130" t="str">
        <f t="shared" si="9"/>
        <v/>
      </c>
      <c r="H130" t="str">
        <f t="shared" si="10"/>
        <v/>
      </c>
      <c r="I130" t="str">
        <f t="shared" si="11"/>
        <v/>
      </c>
      <c r="K130" t="str">
        <f t="shared" si="12"/>
        <v>skos:topConceptOf :vocab ;</v>
      </c>
      <c r="L130" t="str">
        <f t="shared" si="13"/>
        <v>:joint-committees a skos:Concept ; skos:prefLabel #Joint Committees# ; :inScheme :vocab ; skos:topConceptOf :vocab ; skos:description ## .</v>
      </c>
    </row>
    <row r="131" spans="1:12" x14ac:dyDescent="0.25">
      <c r="A131" t="s">
        <v>197</v>
      </c>
      <c r="C131" t="s">
        <v>731</v>
      </c>
      <c r="D131" t="s">
        <v>856</v>
      </c>
      <c r="E131" t="str">
        <f t="shared" ref="E131:E194" si="14">SUBSTITUTE(SUBSTITUTE(SUBSTITUTE(SUBSTITUTE(SUBSTITUTE(LOWER(A131)," ","-"),",",""),"'",""),"(",""),")","")</f>
        <v>justice-administration</v>
      </c>
      <c r="F131" t="str">
        <f t="shared" ref="F131:F194" si="15">PROPER(A131)</f>
        <v>Justice Administration</v>
      </c>
      <c r="G131" t="str">
        <f t="shared" ref="G131:G194" si="16">IF(C131="EQ",_xlfn.CONCAT("dct:isReplacedBy :",H131," ; skos:broader"),IF(C131="RT","skos:related",IF(C131="NT","skos:narrower","")))</f>
        <v/>
      </c>
      <c r="H131" t="str">
        <f t="shared" ref="H131:H194" si="17">SUBSTITUTE(SUBSTITUTE(SUBSTITUTE(SUBSTITUTE(SUBSTITUTE(LOWER(B131)," ","-"),",",""),"'",""),"(",""),")","")</f>
        <v/>
      </c>
      <c r="I131" t="str">
        <f t="shared" ref="I131:I194" si="18">IF(G131&lt;&gt;"",_xlfn.CONCAT(" ",G131," :",H131," ; "),"")</f>
        <v/>
      </c>
      <c r="K131" t="str">
        <f t="shared" ref="K131:K194" si="19">IF(C131="VTT","skos:topConceptOf :vocab ;","")</f>
        <v>skos:topConceptOf :vocab ;</v>
      </c>
      <c r="L131" t="str">
        <f t="shared" ref="L131:L194" si="20">_xlfn.CONCAT(":",E131," a skos:Concept ; skos:prefLabel #",F131,"# ; :inScheme :vocab ; ",I131,K131," skos:description #",D131,"# .")</f>
        <v>:justice-administration a skos:Concept ; skos:prefLabel #Justice Administration# ; :inScheme :vocab ; skos:topConceptOf :vocab ; skos:description #Carriage of the Commonwealth justice system, including management and operation of judicial institutions# .</v>
      </c>
    </row>
    <row r="132" spans="1:12" x14ac:dyDescent="0.25">
      <c r="A132" t="s">
        <v>267</v>
      </c>
      <c r="C132" t="s">
        <v>731</v>
      </c>
      <c r="D132" t="s">
        <v>857</v>
      </c>
      <c r="E132" t="str">
        <f t="shared" si="14"/>
        <v>labour-market-programs</v>
      </c>
      <c r="F132" t="str">
        <f t="shared" si="15"/>
        <v>Labour Market Programs</v>
      </c>
      <c r="G132" t="str">
        <f t="shared" si="16"/>
        <v/>
      </c>
      <c r="H132" t="str">
        <f t="shared" si="17"/>
        <v/>
      </c>
      <c r="I132" t="str">
        <f t="shared" si="18"/>
        <v/>
      </c>
      <c r="K132" t="str">
        <f t="shared" si="19"/>
        <v>skos:topConceptOf :vocab ;</v>
      </c>
      <c r="L132" t="str">
        <f t="shared" si="20"/>
        <v>:labour-market-programs a skos:Concept ; skos:prefLabel #Labour Market Programs# ; :inScheme :vocab ; skos:topConceptOf :vocab ; skos:description #Development and administration of programs aimed at getting unemployed people back into the workforce through education, retraining, etc# .</v>
      </c>
    </row>
    <row r="133" spans="1:12" x14ac:dyDescent="0.25">
      <c r="A133" t="s">
        <v>408</v>
      </c>
      <c r="C133" t="s">
        <v>731</v>
      </c>
      <c r="D133" t="s">
        <v>858</v>
      </c>
      <c r="E133" t="str">
        <f t="shared" si="14"/>
        <v>land-transport</v>
      </c>
      <c r="F133" t="str">
        <f t="shared" si="15"/>
        <v>Land Transport</v>
      </c>
      <c r="G133" t="str">
        <f t="shared" si="16"/>
        <v/>
      </c>
      <c r="H133" t="str">
        <f t="shared" si="17"/>
        <v/>
      </c>
      <c r="I133" t="str">
        <f t="shared" si="18"/>
        <v/>
      </c>
      <c r="K133" t="str">
        <f t="shared" si="19"/>
        <v>skos:topConceptOf :vocab ;</v>
      </c>
      <c r="L133" t="str">
        <f t="shared" si="20"/>
        <v>:land-transport a skos:Concept ; skos:prefLabel #Land Transport# ; :inScheme :vocab ; skos:topConceptOf :vocab ; skos:description #Public and private land transport, including the operation of government railways, road safety, interstate transport regulations, and motor vehicle national certification# .</v>
      </c>
    </row>
    <row r="134" spans="1:12" x14ac:dyDescent="0.25">
      <c r="A134" t="s">
        <v>423</v>
      </c>
      <c r="C134" t="s">
        <v>731</v>
      </c>
      <c r="D134" t="s">
        <v>859</v>
      </c>
      <c r="E134" t="str">
        <f t="shared" si="14"/>
        <v>land-use</v>
      </c>
      <c r="F134" t="str">
        <f t="shared" si="15"/>
        <v>Land Use</v>
      </c>
      <c r="G134" t="str">
        <f t="shared" si="16"/>
        <v/>
      </c>
      <c r="H134" t="str">
        <f t="shared" si="17"/>
        <v/>
      </c>
      <c r="I134" t="str">
        <f t="shared" si="18"/>
        <v/>
      </c>
      <c r="K134" t="str">
        <f t="shared" si="19"/>
        <v>skos:topConceptOf :vocab ;</v>
      </c>
      <c r="L134" t="str">
        <f t="shared" si="20"/>
        <v>:land-use a skos:Concept ; skos:prefLabel #Land Use# ; :inScheme :vocab ; skos:topConceptOf :vocab ; skos:description #Development of policies and procedures to ensure environmentally sound and effective use of land resources# .</v>
      </c>
    </row>
    <row r="135" spans="1:12" x14ac:dyDescent="0.25">
      <c r="A135" t="s">
        <v>431</v>
      </c>
      <c r="C135" t="s">
        <v>731</v>
      </c>
      <c r="D135" t="s">
        <v>860</v>
      </c>
      <c r="E135" t="str">
        <f t="shared" si="14"/>
        <v>law-enforcement</v>
      </c>
      <c r="F135" t="str">
        <f t="shared" si="15"/>
        <v>Law Enforcement</v>
      </c>
      <c r="G135" t="str">
        <f t="shared" si="16"/>
        <v/>
      </c>
      <c r="H135" t="str">
        <f t="shared" si="17"/>
        <v/>
      </c>
      <c r="I135" t="str">
        <f t="shared" si="18"/>
        <v/>
      </c>
      <c r="K135" t="str">
        <f t="shared" si="19"/>
        <v>skos:topConceptOf :vocab ;</v>
      </c>
      <c r="L135" t="str">
        <f t="shared" si="20"/>
        <v>:law-enforcement a skos:Concept ; skos:prefLabel #Law Enforcement# ; :inScheme :vocab ; skos:topConceptOf :vocab ; skos:description #Administration of policing function of Federal and former territory jurisdiction and research into law enforcement patterns and trends. Also covers protection of diplomatic missions and corrective services# .</v>
      </c>
    </row>
    <row r="136" spans="1:12" x14ac:dyDescent="0.25">
      <c r="A136" t="s">
        <v>557</v>
      </c>
      <c r="C136" t="s">
        <v>731</v>
      </c>
      <c r="D136" t="s">
        <v>861</v>
      </c>
      <c r="E136" t="str">
        <f t="shared" si="14"/>
        <v>leasing</v>
      </c>
      <c r="F136" t="str">
        <f t="shared" si="15"/>
        <v>Leasing</v>
      </c>
      <c r="G136" t="str">
        <f t="shared" si="16"/>
        <v/>
      </c>
      <c r="H136" t="str">
        <f t="shared" si="17"/>
        <v/>
      </c>
      <c r="I136" t="str">
        <f t="shared" si="18"/>
        <v/>
      </c>
      <c r="K136" t="str">
        <f t="shared" si="19"/>
        <v>skos:topConceptOf :vocab ;</v>
      </c>
      <c r="L136" t="str">
        <f t="shared" si="20"/>
        <v>:leasing a skos:Concept ; skos:prefLabel #Leasing# ; :inScheme :vocab ; skos:topConceptOf :vocab ; skos:description #Activities involved in leasing items, equipment, accommodation, premises, or real estate from another organisation, including policy and procedures# .</v>
      </c>
    </row>
    <row r="137" spans="1:12" x14ac:dyDescent="0.25">
      <c r="A137" t="s">
        <v>717</v>
      </c>
      <c r="C137" t="s">
        <v>731</v>
      </c>
      <c r="E137" t="str">
        <f t="shared" si="14"/>
        <v>legal</v>
      </c>
      <c r="F137" t="str">
        <f t="shared" si="15"/>
        <v>Legal</v>
      </c>
      <c r="G137" t="str">
        <f t="shared" si="16"/>
        <v/>
      </c>
      <c r="H137" t="str">
        <f t="shared" si="17"/>
        <v/>
      </c>
      <c r="I137" t="str">
        <f t="shared" si="18"/>
        <v/>
      </c>
      <c r="K137" t="str">
        <f t="shared" si="19"/>
        <v>skos:topConceptOf :vocab ;</v>
      </c>
      <c r="L137" t="str">
        <f t="shared" si="20"/>
        <v>:legal a skos:Concept ; skos:prefLabel #Legal# ; :inScheme :vocab ; skos:topConceptOf :vocab ; skos:description ## .</v>
      </c>
    </row>
    <row r="138" spans="1:12" x14ac:dyDescent="0.25">
      <c r="A138" t="s">
        <v>24</v>
      </c>
      <c r="C138" t="s">
        <v>731</v>
      </c>
      <c r="D138" t="s">
        <v>862</v>
      </c>
      <c r="E138" t="str">
        <f t="shared" si="14"/>
        <v>legal-aid</v>
      </c>
      <c r="F138" t="str">
        <f t="shared" si="15"/>
        <v>Legal Aid</v>
      </c>
      <c r="G138" t="str">
        <f t="shared" si="16"/>
        <v/>
      </c>
      <c r="H138" t="str">
        <f t="shared" si="17"/>
        <v/>
      </c>
      <c r="I138" t="str">
        <f t="shared" si="18"/>
        <v/>
      </c>
      <c r="K138" t="str">
        <f t="shared" si="19"/>
        <v>skos:topConceptOf :vocab ;</v>
      </c>
      <c r="L138" t="str">
        <f t="shared" si="20"/>
        <v>:legal-aid a skos:Concept ; skos:prefLabel #Legal Aid# ; :inScheme :vocab ; skos:topConceptOf :vocab ; skos:description #Activities involved in provision of financial assistance to low and middle income earners to allow them to be represented in court# .</v>
      </c>
    </row>
    <row r="139" spans="1:12" x14ac:dyDescent="0.25">
      <c r="A139" t="s">
        <v>25</v>
      </c>
      <c r="C139" t="s">
        <v>731</v>
      </c>
      <c r="D139" t="s">
        <v>863</v>
      </c>
      <c r="E139" t="str">
        <f t="shared" si="14"/>
        <v>legal-services</v>
      </c>
      <c r="F139" t="str">
        <f t="shared" si="15"/>
        <v>Legal Services</v>
      </c>
      <c r="G139" t="str">
        <f t="shared" si="16"/>
        <v/>
      </c>
      <c r="H139" t="str">
        <f t="shared" si="17"/>
        <v/>
      </c>
      <c r="I139" t="str">
        <f t="shared" si="18"/>
        <v/>
      </c>
      <c r="K139" t="str">
        <f t="shared" si="19"/>
        <v>skos:topConceptOf :vocab ;</v>
      </c>
      <c r="L139" t="str">
        <f t="shared" si="20"/>
        <v>:legal-services a skos:Concept ; skos:prefLabel #Legal Services# ; :inScheme :vocab ; skos:topConceptOf :vocab ; skos:description #Provision of legal advice, interpretation of legislation, management of legal agreements, disputes and actions. Includes legal advice received from all sources# .</v>
      </c>
    </row>
    <row r="140" spans="1:12" x14ac:dyDescent="0.25">
      <c r="A140" t="s">
        <v>716</v>
      </c>
      <c r="C140" t="s">
        <v>731</v>
      </c>
      <c r="D140" t="s">
        <v>864</v>
      </c>
      <c r="E140" t="str">
        <f t="shared" si="14"/>
        <v>legislation</v>
      </c>
      <c r="F140" t="str">
        <f t="shared" si="15"/>
        <v>Legislation</v>
      </c>
      <c r="G140" t="str">
        <f t="shared" si="16"/>
        <v/>
      </c>
      <c r="H140" t="str">
        <f t="shared" si="17"/>
        <v/>
      </c>
      <c r="I140" t="str">
        <f t="shared" si="18"/>
        <v/>
      </c>
      <c r="K140" t="str">
        <f t="shared" si="19"/>
        <v>skos:topConceptOf :vocab ;</v>
      </c>
      <c r="L140" t="str">
        <f t="shared" si="20"/>
        <v>:legislation a skos:Concept ; skos:prefLabel #Legislation# ; :inScheme :vocab ; skos:topConceptOf :vocab ; skos:description #The activities involved in the process of making laws# .</v>
      </c>
    </row>
    <row r="141" spans="1:12" x14ac:dyDescent="0.25">
      <c r="A141" t="s">
        <v>606</v>
      </c>
      <c r="C141" t="s">
        <v>731</v>
      </c>
      <c r="D141" t="s">
        <v>867</v>
      </c>
      <c r="E141" t="str">
        <f t="shared" si="14"/>
        <v>lighthouses</v>
      </c>
      <c r="F141" t="str">
        <f t="shared" si="15"/>
        <v>Lighthouses</v>
      </c>
      <c r="G141" t="str">
        <f t="shared" si="16"/>
        <v/>
      </c>
      <c r="H141" t="str">
        <f t="shared" si="17"/>
        <v/>
      </c>
      <c r="I141" t="str">
        <f t="shared" si="18"/>
        <v/>
      </c>
      <c r="K141" t="str">
        <f t="shared" si="19"/>
        <v>skos:topConceptOf :vocab ;</v>
      </c>
      <c r="L141" t="str">
        <f t="shared" si="20"/>
        <v>:lighthouses a skos:Concept ; skos:prefLabel #Lighthouses# ; :inScheme :vocab ; skos:topConceptOf :vocab ; skos:description #On its establishment in 1901, the Commonwealth was authorised to make laws in respect of lighthouses, lightships, beacons and buoys. CA 10, Department of Trade and Customs was responsible for this function from 1901 until 1915. However, the responsibility for lighthouses did not transfer to the Commonwealth from the States until 1915# .</v>
      </c>
    </row>
    <row r="142" spans="1:12" x14ac:dyDescent="0.25">
      <c r="A142" t="s">
        <v>200</v>
      </c>
      <c r="C142" t="s">
        <v>731</v>
      </c>
      <c r="D142" t="s">
        <v>868</v>
      </c>
      <c r="E142" t="str">
        <f t="shared" si="14"/>
        <v>literature-funding</v>
      </c>
      <c r="F142" t="str">
        <f t="shared" si="15"/>
        <v>Literature Funding</v>
      </c>
      <c r="G142" t="str">
        <f t="shared" si="16"/>
        <v/>
      </c>
      <c r="H142" t="str">
        <f t="shared" si="17"/>
        <v/>
      </c>
      <c r="I142" t="str">
        <f t="shared" si="18"/>
        <v/>
      </c>
      <c r="K142" t="str">
        <f t="shared" si="19"/>
        <v>skos:topConceptOf :vocab ;</v>
      </c>
      <c r="L142" t="str">
        <f t="shared" si="20"/>
        <v>:literature-funding a skos:Concept ; skos:prefLabel #Literature Funding# ; :inScheme :vocab ; skos:topConceptOf :vocab ; skos:description #Management and operation of programs to provide financial support to writers# .</v>
      </c>
    </row>
    <row r="143" spans="1:12" x14ac:dyDescent="0.25">
      <c r="A143" t="s">
        <v>715</v>
      </c>
      <c r="C143" t="s">
        <v>731</v>
      </c>
      <c r="D143" t="s">
        <v>869</v>
      </c>
      <c r="E143" t="str">
        <f t="shared" si="14"/>
        <v>loans</v>
      </c>
      <c r="F143" t="str">
        <f t="shared" si="15"/>
        <v>Loans</v>
      </c>
      <c r="G143" t="str">
        <f t="shared" si="16"/>
        <v/>
      </c>
      <c r="H143" t="str">
        <f t="shared" si="17"/>
        <v/>
      </c>
      <c r="I143" t="str">
        <f t="shared" si="18"/>
        <v/>
      </c>
      <c r="K143" t="str">
        <f t="shared" si="19"/>
        <v>skos:topConceptOf :vocab ;</v>
      </c>
      <c r="L143" t="str">
        <f t="shared" si="20"/>
        <v>:loans a skos:Concept ; skos:prefLabel #Loans# ; :inScheme :vocab ; skos:topConceptOf :vocab ; skos:description #Development and administration of policy and procedures associated with lending money to companies and individuals# .</v>
      </c>
    </row>
    <row r="144" spans="1:12" x14ac:dyDescent="0.25">
      <c r="A144" t="s">
        <v>714</v>
      </c>
      <c r="C144" t="s">
        <v>731</v>
      </c>
      <c r="D144" t="s">
        <v>870</v>
      </c>
      <c r="E144" t="str">
        <f t="shared" si="14"/>
        <v>logistics</v>
      </c>
      <c r="F144" t="str">
        <f t="shared" si="15"/>
        <v>Logistics</v>
      </c>
      <c r="G144" t="str">
        <f t="shared" si="16"/>
        <v/>
      </c>
      <c r="H144" t="str">
        <f t="shared" si="17"/>
        <v/>
      </c>
      <c r="I144" t="str">
        <f t="shared" si="18"/>
        <v/>
      </c>
      <c r="K144" t="str">
        <f t="shared" si="19"/>
        <v>skos:topConceptOf :vocab ;</v>
      </c>
      <c r="L144" t="str">
        <f t="shared" si="20"/>
        <v>:logistics a skos:Concept ; skos:prefLabel #Logistics# ; :inScheme :vocab ; skos:topConceptOf :vocab ; skos:description #The term Logistics is too broad for use on its own in the defence environment. USE Logistics (Air Force), Logistics (Army), Navy Support or Logistics (Defence)# .</v>
      </c>
    </row>
    <row r="145" spans="1:12" x14ac:dyDescent="0.25">
      <c r="A145" t="s">
        <v>57</v>
      </c>
      <c r="C145" t="s">
        <v>731</v>
      </c>
      <c r="D145" t="s">
        <v>871</v>
      </c>
      <c r="E145" t="str">
        <f t="shared" si="14"/>
        <v>logistics-air-force</v>
      </c>
      <c r="F145" t="str">
        <f t="shared" si="15"/>
        <v>Logistics (Air Force)</v>
      </c>
      <c r="G145" t="str">
        <f t="shared" si="16"/>
        <v/>
      </c>
      <c r="H145" t="str">
        <f t="shared" si="17"/>
        <v/>
      </c>
      <c r="I145" t="str">
        <f t="shared" si="18"/>
        <v/>
      </c>
      <c r="K145" t="str">
        <f t="shared" si="19"/>
        <v>skos:topConceptOf :vocab ;</v>
      </c>
      <c r="L145" t="str">
        <f t="shared" si="20"/>
        <v>:logistics-air-force a skos:Concept ; skos:prefLabel #Logistics (Air Force)# ; :inScheme :vocab ; skos:topConceptOf :vocab ; skos:description #Includes Air Force support units and bases# .</v>
      </c>
    </row>
    <row r="146" spans="1:12" x14ac:dyDescent="0.25">
      <c r="A146" t="s">
        <v>86</v>
      </c>
      <c r="C146" t="s">
        <v>731</v>
      </c>
      <c r="D146" t="s">
        <v>872</v>
      </c>
      <c r="E146" t="str">
        <f t="shared" si="14"/>
        <v>logistics-army</v>
      </c>
      <c r="F146" t="str">
        <f t="shared" si="15"/>
        <v>Logistics (Army)</v>
      </c>
      <c r="G146" t="str">
        <f t="shared" si="16"/>
        <v/>
      </c>
      <c r="H146" t="str">
        <f t="shared" si="17"/>
        <v/>
      </c>
      <c r="I146" t="str">
        <f t="shared" si="18"/>
        <v/>
      </c>
      <c r="K146" t="str">
        <f t="shared" si="19"/>
        <v>skos:topConceptOf :vocab ;</v>
      </c>
      <c r="L146" t="str">
        <f t="shared" si="20"/>
        <v>:logistics-army a skos:Concept ; skos:prefLabel #Logistics (Army)# ; :inScheme :vocab ; skos:topConceptOf :vocab ; skos:description #Includes Army support units and bases# .</v>
      </c>
    </row>
    <row r="147" spans="1:12" x14ac:dyDescent="0.25">
      <c r="A147" t="s">
        <v>223</v>
      </c>
      <c r="C147" t="s">
        <v>731</v>
      </c>
      <c r="D147" t="s">
        <v>873</v>
      </c>
      <c r="E147" t="str">
        <f t="shared" si="14"/>
        <v>logistics-defence</v>
      </c>
      <c r="F147" t="str">
        <f t="shared" si="15"/>
        <v>Logistics (Defence)</v>
      </c>
      <c r="G147" t="str">
        <f t="shared" si="16"/>
        <v/>
      </c>
      <c r="H147" t="str">
        <f t="shared" si="17"/>
        <v/>
      </c>
      <c r="I147" t="str">
        <f t="shared" si="18"/>
        <v/>
      </c>
      <c r="K147" t="str">
        <f t="shared" si="19"/>
        <v>skos:topConceptOf :vocab ;</v>
      </c>
      <c r="L147" t="str">
        <f t="shared" si="20"/>
        <v>:logistics-defence a skos:Concept ; skos:prefLabel #Logistics (Defence)# ; :inScheme :vocab ; skos:topConceptOf :vocab ; skos:description #Includes Joint and Tri service operational support units and bases and centralised support operations# .</v>
      </c>
    </row>
    <row r="148" spans="1:12" x14ac:dyDescent="0.25">
      <c r="A148" t="s">
        <v>558</v>
      </c>
      <c r="C148" t="s">
        <v>731</v>
      </c>
      <c r="D148" t="s">
        <v>874</v>
      </c>
      <c r="E148" t="str">
        <f t="shared" si="14"/>
        <v>maintenance</v>
      </c>
      <c r="F148" t="str">
        <f t="shared" si="15"/>
        <v>Maintenance</v>
      </c>
      <c r="G148" t="str">
        <f t="shared" si="16"/>
        <v/>
      </c>
      <c r="H148" t="str">
        <f t="shared" si="17"/>
        <v/>
      </c>
      <c r="I148" t="str">
        <f t="shared" si="18"/>
        <v/>
      </c>
      <c r="K148" t="str">
        <f t="shared" si="19"/>
        <v>skos:topConceptOf :vocab ;</v>
      </c>
      <c r="L148" t="str">
        <f t="shared" si="20"/>
        <v>:maintenance a skos:Concept ; skos:prefLabel #Maintenance# ; :inScheme :vocab ; skos:topConceptOf :vocab ; skos:description #Activities associated with upkeep, repair, servicing, and preservation of internal/external conditions of premises, vehicles, equipment, etc# .</v>
      </c>
    </row>
    <row r="149" spans="1:12" x14ac:dyDescent="0.25">
      <c r="A149" t="s">
        <v>600</v>
      </c>
      <c r="C149" t="s">
        <v>731</v>
      </c>
      <c r="D149" t="s">
        <v>875</v>
      </c>
      <c r="E149" t="str">
        <f t="shared" si="14"/>
        <v>marine-science</v>
      </c>
      <c r="F149" t="str">
        <f t="shared" si="15"/>
        <v>Marine Science</v>
      </c>
      <c r="G149" t="str">
        <f t="shared" si="16"/>
        <v/>
      </c>
      <c r="H149" t="str">
        <f t="shared" si="17"/>
        <v/>
      </c>
      <c r="I149" t="str">
        <f t="shared" si="18"/>
        <v/>
      </c>
      <c r="K149" t="str">
        <f t="shared" si="19"/>
        <v>skos:topConceptOf :vocab ;</v>
      </c>
      <c r="L149" t="str">
        <f t="shared" si="20"/>
        <v>:marine-science a skos:Concept ; skos:prefLabel #Marine Science# ; :inScheme :vocab ; skos:topConceptOf :vocab ; skos:description #Research into and provision of information about the marine environment, including marine biology and its commercial exploitation# .</v>
      </c>
    </row>
    <row r="150" spans="1:12" x14ac:dyDescent="0.25">
      <c r="A150" t="s">
        <v>324</v>
      </c>
      <c r="C150" t="s">
        <v>731</v>
      </c>
      <c r="D150" t="s">
        <v>876</v>
      </c>
      <c r="E150" t="str">
        <f t="shared" si="14"/>
        <v>maritime-commands-navy</v>
      </c>
      <c r="F150" t="str">
        <f t="shared" si="15"/>
        <v>Maritime Commands (Navy)</v>
      </c>
      <c r="G150" t="str">
        <f t="shared" si="16"/>
        <v/>
      </c>
      <c r="H150" t="str">
        <f t="shared" si="17"/>
        <v/>
      </c>
      <c r="I150" t="str">
        <f t="shared" si="18"/>
        <v/>
      </c>
      <c r="K150" t="str">
        <f t="shared" si="19"/>
        <v>skos:topConceptOf :vocab ;</v>
      </c>
      <c r="L150" t="str">
        <f t="shared" si="20"/>
        <v>:maritime-commands-navy a skos:Concept ; skos:prefLabel #Maritime Commands (Navy)# ; :inScheme :vocab ; skos:topConceptOf :vocab ; skos:description #All commissioned ships and shore based operational units# .</v>
      </c>
    </row>
    <row r="151" spans="1:12" x14ac:dyDescent="0.25">
      <c r="A151" t="s">
        <v>314</v>
      </c>
      <c r="C151" t="s">
        <v>731</v>
      </c>
      <c r="D151" t="s">
        <v>877</v>
      </c>
      <c r="E151" t="str">
        <f t="shared" si="14"/>
        <v>market-regulation</v>
      </c>
      <c r="F151" t="str">
        <f t="shared" si="15"/>
        <v>Market Regulation</v>
      </c>
      <c r="G151" t="str">
        <f t="shared" si="16"/>
        <v/>
      </c>
      <c r="H151" t="str">
        <f t="shared" si="17"/>
        <v/>
      </c>
      <c r="I151" t="str">
        <f t="shared" si="18"/>
        <v/>
      </c>
      <c r="K151" t="str">
        <f t="shared" si="19"/>
        <v>skos:topConceptOf :vocab ;</v>
      </c>
      <c r="L151" t="str">
        <f t="shared" si="20"/>
        <v>:market-regulation a skos:Concept ; skos:prefLabel #Market Regulation# ; :inScheme :vocab ; skos:topConceptOf :vocab ; skos:description #Control and regulation of markets and market forces. For price control or price surveillance USE Rationing and price control# .</v>
      </c>
    </row>
    <row r="152" spans="1:12" x14ac:dyDescent="0.25">
      <c r="A152" t="s">
        <v>713</v>
      </c>
      <c r="C152" t="s">
        <v>731</v>
      </c>
      <c r="D152" t="s">
        <v>878</v>
      </c>
      <c r="E152" t="str">
        <f t="shared" si="14"/>
        <v>marketing</v>
      </c>
      <c r="F152" t="str">
        <f t="shared" si="15"/>
        <v>Marketing</v>
      </c>
      <c r="G152" t="str">
        <f t="shared" si="16"/>
        <v/>
      </c>
      <c r="H152" t="str">
        <f t="shared" si="17"/>
        <v/>
      </c>
      <c r="I152" t="str">
        <f t="shared" si="18"/>
        <v/>
      </c>
      <c r="K152" t="str">
        <f t="shared" si="19"/>
        <v>skos:topConceptOf :vocab ;</v>
      </c>
      <c r="L152" t="str">
        <f t="shared" si="20"/>
        <v>:marketing a skos:Concept ; skos:prefLabel #Marketing# ; :inScheme :vocab ; skos:topConceptOf :vocab ; skos:description #Process of analysing, creating, and selling products and services. Includes market research, sales forecasting, advertising, media releases, promotion, pricing, and product evaluation# .</v>
      </c>
    </row>
    <row r="153" spans="1:12" x14ac:dyDescent="0.25">
      <c r="A153" t="s">
        <v>360</v>
      </c>
      <c r="C153" t="s">
        <v>731</v>
      </c>
      <c r="D153" t="s">
        <v>879</v>
      </c>
      <c r="E153" t="str">
        <f t="shared" si="14"/>
        <v>medical-research</v>
      </c>
      <c r="F153" t="str">
        <f t="shared" si="15"/>
        <v>Medical Research</v>
      </c>
      <c r="G153" t="str">
        <f t="shared" si="16"/>
        <v/>
      </c>
      <c r="H153" t="str">
        <f t="shared" si="17"/>
        <v/>
      </c>
      <c r="I153" t="str">
        <f t="shared" si="18"/>
        <v/>
      </c>
      <c r="K153" t="str">
        <f t="shared" si="19"/>
        <v>skos:topConceptOf :vocab ;</v>
      </c>
      <c r="L153" t="str">
        <f t="shared" si="20"/>
        <v>:medical-research a skos:Concept ; skos:prefLabel #Medical Research# ; :inScheme :vocab ; skos:topConceptOf :vocab ; skos:description #Investigations into general medical administration and health issues, including research into health and medical standards# .</v>
      </c>
    </row>
    <row r="154" spans="1:12" x14ac:dyDescent="0.25">
      <c r="A154" t="s">
        <v>460</v>
      </c>
      <c r="C154" t="s">
        <v>731</v>
      </c>
      <c r="D154" t="s">
        <v>880</v>
      </c>
      <c r="E154" t="str">
        <f t="shared" si="14"/>
        <v>memorials</v>
      </c>
      <c r="F154" t="str">
        <f t="shared" si="15"/>
        <v>Memorials</v>
      </c>
      <c r="G154" t="str">
        <f t="shared" si="16"/>
        <v/>
      </c>
      <c r="H154" t="str">
        <f t="shared" si="17"/>
        <v/>
      </c>
      <c r="I154" t="str">
        <f t="shared" si="18"/>
        <v/>
      </c>
      <c r="K154" t="str">
        <f t="shared" si="19"/>
        <v>skos:topConceptOf :vocab ;</v>
      </c>
      <c r="L154" t="str">
        <f t="shared" si="20"/>
        <v>:memorials a skos:Concept ; skos:prefLabel #Memorials# ; :inScheme :vocab ; skos:topConceptOf :vocab ; skos:description #Design, negotiations for, construction and maintenance of memorials and monuments# .</v>
      </c>
    </row>
    <row r="155" spans="1:12" x14ac:dyDescent="0.25">
      <c r="A155" t="s">
        <v>587</v>
      </c>
      <c r="C155" t="s">
        <v>731</v>
      </c>
      <c r="E155" t="str">
        <f t="shared" si="14"/>
        <v>metals</v>
      </c>
      <c r="F155" t="str">
        <f t="shared" si="15"/>
        <v>Metals</v>
      </c>
      <c r="G155" t="str">
        <f t="shared" si="16"/>
        <v/>
      </c>
      <c r="H155" t="str">
        <f t="shared" si="17"/>
        <v/>
      </c>
      <c r="I155" t="str">
        <f t="shared" si="18"/>
        <v/>
      </c>
      <c r="K155" t="str">
        <f t="shared" si="19"/>
        <v>skos:topConceptOf :vocab ;</v>
      </c>
      <c r="L155" t="str">
        <f t="shared" si="20"/>
        <v>:metals a skos:Concept ; skos:prefLabel #Metals# ; :inScheme :vocab ; skos:topConceptOf :vocab ; skos:description ## .</v>
      </c>
    </row>
    <row r="156" spans="1:12" x14ac:dyDescent="0.25">
      <c r="A156" t="s">
        <v>601</v>
      </c>
      <c r="C156" t="s">
        <v>731</v>
      </c>
      <c r="D156" t="s">
        <v>881</v>
      </c>
      <c r="E156" t="str">
        <f t="shared" si="14"/>
        <v>meteorology</v>
      </c>
      <c r="F156" t="str">
        <f t="shared" si="15"/>
        <v>Meteorology</v>
      </c>
      <c r="G156" t="str">
        <f t="shared" si="16"/>
        <v/>
      </c>
      <c r="H156" t="str">
        <f t="shared" si="17"/>
        <v/>
      </c>
      <c r="I156" t="str">
        <f t="shared" si="18"/>
        <v/>
      </c>
      <c r="K156" t="str">
        <f t="shared" si="19"/>
        <v>skos:topConceptOf :vocab ;</v>
      </c>
      <c r="L156" t="str">
        <f t="shared" si="20"/>
        <v>:meteorology a skos:Concept ; skos:prefLabel #Meteorology# ; :inScheme :vocab ; skos:topConceptOf :vocab ; skos:description #Research into and provision of information about the weather and atmosphere# .</v>
      </c>
    </row>
    <row r="157" spans="1:12" x14ac:dyDescent="0.25">
      <c r="A157" t="s">
        <v>467</v>
      </c>
      <c r="C157" t="s">
        <v>731</v>
      </c>
      <c r="D157" t="s">
        <v>882</v>
      </c>
      <c r="E157" t="str">
        <f t="shared" si="14"/>
        <v>migrant-services</v>
      </c>
      <c r="F157" t="str">
        <f t="shared" si="15"/>
        <v>Migrant Services</v>
      </c>
      <c r="G157" t="str">
        <f t="shared" si="16"/>
        <v/>
      </c>
      <c r="H157" t="str">
        <f t="shared" si="17"/>
        <v/>
      </c>
      <c r="I157" t="str">
        <f t="shared" si="18"/>
        <v/>
      </c>
      <c r="K157" t="str">
        <f t="shared" si="19"/>
        <v>skos:topConceptOf :vocab ;</v>
      </c>
      <c r="L157" t="str">
        <f t="shared" si="20"/>
        <v>:migrant-services a skos:Concept ; skos:prefLabel #Migrant Services# ; :inScheme :vocab ; skos:topConceptOf :vocab ; skos:description #Activities involved in providing welfare and social services to migrants# .</v>
      </c>
    </row>
    <row r="158" spans="1:12" x14ac:dyDescent="0.25">
      <c r="A158" t="s">
        <v>69</v>
      </c>
      <c r="C158" t="s">
        <v>731</v>
      </c>
      <c r="D158" t="s">
        <v>883</v>
      </c>
      <c r="E158" t="str">
        <f t="shared" si="14"/>
        <v>migration</v>
      </c>
      <c r="F158" t="str">
        <f t="shared" si="15"/>
        <v>Migration</v>
      </c>
      <c r="G158" t="str">
        <f t="shared" si="16"/>
        <v/>
      </c>
      <c r="H158" t="str">
        <f t="shared" si="17"/>
        <v/>
      </c>
      <c r="I158" t="str">
        <f t="shared" si="18"/>
        <v/>
      </c>
      <c r="K158" t="str">
        <f t="shared" si="19"/>
        <v>skos:topConceptOf :vocab ;</v>
      </c>
      <c r="L158" t="str">
        <f t="shared" si="20"/>
        <v>:migration a skos:Concept ; skos:prefLabel #Migration# ; :inScheme :vocab ; skos:topConceptOf :vocab ; skos:description #Development and implementation of immigration and multicultural programs, qualifications# .</v>
      </c>
    </row>
    <row r="159" spans="1:12" x14ac:dyDescent="0.25">
      <c r="A159" t="s">
        <v>588</v>
      </c>
      <c r="C159" t="s">
        <v>731</v>
      </c>
      <c r="D159" t="s">
        <v>884</v>
      </c>
      <c r="E159" t="str">
        <f t="shared" si="14"/>
        <v>mining</v>
      </c>
      <c r="F159" t="str">
        <f t="shared" si="15"/>
        <v>Mining</v>
      </c>
      <c r="G159" t="str">
        <f t="shared" si="16"/>
        <v/>
      </c>
      <c r="H159" t="str">
        <f t="shared" si="17"/>
        <v/>
      </c>
      <c r="I159" t="str">
        <f t="shared" si="18"/>
        <v/>
      </c>
      <c r="K159" t="str">
        <f t="shared" si="19"/>
        <v>skos:topConceptOf :vocab ;</v>
      </c>
      <c r="L159" t="str">
        <f t="shared" si="20"/>
        <v>:mining a skos:Concept ; skos:prefLabel #Mining# ; :inScheme :vocab ; skos:topConceptOf :vocab ; skos:description #Development and administration of policies and procedures to manage mining operations# .</v>
      </c>
    </row>
    <row r="160" spans="1:12" x14ac:dyDescent="0.25">
      <c r="A160" t="s">
        <v>285</v>
      </c>
      <c r="C160" t="s">
        <v>731</v>
      </c>
      <c r="D160" t="s">
        <v>885</v>
      </c>
      <c r="E160" t="str">
        <f t="shared" si="14"/>
        <v>multiculturalism</v>
      </c>
      <c r="F160" t="str">
        <f t="shared" si="15"/>
        <v>Multiculturalism</v>
      </c>
      <c r="G160" t="str">
        <f t="shared" si="16"/>
        <v/>
      </c>
      <c r="H160" t="str">
        <f t="shared" si="17"/>
        <v/>
      </c>
      <c r="I160" t="str">
        <f t="shared" si="18"/>
        <v/>
      </c>
      <c r="K160" t="str">
        <f t="shared" si="19"/>
        <v>skos:topConceptOf :vocab ;</v>
      </c>
      <c r="L160" t="str">
        <f t="shared" si="20"/>
        <v>:multiculturalism a skos:Concept ; skos:prefLabel #Multiculturalism# ; :inScheme :vocab ; skos:topConceptOf :vocab ; skos:description #Recognition and promotion of an awareness of ethnic/cultural diversity, development of a cohesive society, including full participation of ethnic communities# .</v>
      </c>
    </row>
    <row r="161" spans="1:12" x14ac:dyDescent="0.25">
      <c r="A161" t="s">
        <v>227</v>
      </c>
      <c r="C161" t="s">
        <v>731</v>
      </c>
      <c r="D161" t="s">
        <v>886</v>
      </c>
      <c r="E161" t="str">
        <f t="shared" si="14"/>
        <v>munitions</v>
      </c>
      <c r="F161" t="str">
        <f t="shared" si="15"/>
        <v>Munitions</v>
      </c>
      <c r="G161" t="str">
        <f t="shared" si="16"/>
        <v/>
      </c>
      <c r="H161" t="str">
        <f t="shared" si="17"/>
        <v/>
      </c>
      <c r="I161" t="str">
        <f t="shared" si="18"/>
        <v/>
      </c>
      <c r="K161" t="str">
        <f t="shared" si="19"/>
        <v>skos:topConceptOf :vocab ;</v>
      </c>
      <c r="L161" t="str">
        <f t="shared" si="20"/>
        <v>:munitions a skos:Concept ; skos:prefLabel #Munitions# ; :inScheme :vocab ; skos:topConceptOf :vocab ; skos:description #Activities involved in the production of munitions# .</v>
      </c>
    </row>
    <row r="162" spans="1:12" x14ac:dyDescent="0.25">
      <c r="A162" t="s">
        <v>138</v>
      </c>
      <c r="C162" t="s">
        <v>731</v>
      </c>
      <c r="D162" t="s">
        <v>887</v>
      </c>
      <c r="E162" t="str">
        <f t="shared" si="14"/>
        <v>national-events</v>
      </c>
      <c r="F162" t="str">
        <f t="shared" si="15"/>
        <v>National Events</v>
      </c>
      <c r="G162" t="str">
        <f t="shared" si="16"/>
        <v/>
      </c>
      <c r="H162" t="str">
        <f t="shared" si="17"/>
        <v/>
      </c>
      <c r="I162" t="str">
        <f t="shared" si="18"/>
        <v/>
      </c>
      <c r="K162" t="str">
        <f t="shared" si="19"/>
        <v>skos:topConceptOf :vocab ;</v>
      </c>
      <c r="L162" t="str">
        <f t="shared" si="20"/>
        <v>:national-events a skos:Concept ; skos:prefLabel #National Events# ; :inScheme :vocab ; skos:topConceptOf :vocab ; skos:description #Planning, funding or coordination of events or festivals designed to commemorate significant events related to the history and development of Australia# .</v>
      </c>
    </row>
    <row r="163" spans="1:12" x14ac:dyDescent="0.25">
      <c r="A163" t="s">
        <v>577</v>
      </c>
      <c r="C163" t="s">
        <v>731</v>
      </c>
      <c r="D163" t="s">
        <v>888</v>
      </c>
      <c r="E163" t="str">
        <f t="shared" si="14"/>
        <v>national-fitness</v>
      </c>
      <c r="F163" t="str">
        <f t="shared" si="15"/>
        <v>National Fitness</v>
      </c>
      <c r="G163" t="str">
        <f t="shared" si="16"/>
        <v/>
      </c>
      <c r="H163" t="str">
        <f t="shared" si="17"/>
        <v/>
      </c>
      <c r="I163" t="str">
        <f t="shared" si="18"/>
        <v/>
      </c>
      <c r="K163" t="str">
        <f t="shared" si="19"/>
        <v>skos:topConceptOf :vocab ;</v>
      </c>
      <c r="L163" t="str">
        <f t="shared" si="20"/>
        <v>:national-fitness a skos:Concept ; skos:prefLabel #National Fitness# ; :inScheme :vocab ; skos:topConceptOf :vocab ; skos:description #Promotion and support for national fitness# .</v>
      </c>
    </row>
    <row r="164" spans="1:12" x14ac:dyDescent="0.25">
      <c r="A164" t="s">
        <v>279</v>
      </c>
      <c r="C164" t="s">
        <v>731</v>
      </c>
      <c r="D164" t="s">
        <v>889</v>
      </c>
      <c r="E164" t="str">
        <f t="shared" si="14"/>
        <v>national-heritage</v>
      </c>
      <c r="F164" t="str">
        <f t="shared" si="15"/>
        <v>National Heritage</v>
      </c>
      <c r="G164" t="str">
        <f t="shared" si="16"/>
        <v/>
      </c>
      <c r="H164" t="str">
        <f t="shared" si="17"/>
        <v/>
      </c>
      <c r="I164" t="str">
        <f t="shared" si="18"/>
        <v/>
      </c>
      <c r="K164" t="str">
        <f t="shared" si="19"/>
        <v>skos:topConceptOf :vocab ;</v>
      </c>
      <c r="L164" t="str">
        <f t="shared" si="20"/>
        <v>:national-heritage a skos:Concept ; skos:prefLabel #National Heritage# ; :inScheme :vocab ; skos:topConceptOf :vocab ; skos:description #Identification, description and protection of the national heritage including the National estate and World heritage concerns# .</v>
      </c>
    </row>
    <row r="165" spans="1:12" x14ac:dyDescent="0.25">
      <c r="A165" t="s">
        <v>712</v>
      </c>
      <c r="C165" t="s">
        <v>731</v>
      </c>
      <c r="E165" t="str">
        <f t="shared" si="14"/>
        <v>national-land-use</v>
      </c>
      <c r="F165" t="str">
        <f t="shared" si="15"/>
        <v>National Land Use</v>
      </c>
      <c r="G165" t="str">
        <f t="shared" si="16"/>
        <v/>
      </c>
      <c r="H165" t="str">
        <f t="shared" si="17"/>
        <v/>
      </c>
      <c r="I165" t="str">
        <f t="shared" si="18"/>
        <v/>
      </c>
      <c r="K165" t="str">
        <f t="shared" si="19"/>
        <v>skos:topConceptOf :vocab ;</v>
      </c>
      <c r="L165" t="str">
        <f t="shared" si="20"/>
        <v>:national-land-use a skos:Concept ; skos:prefLabel #National Land Use# ; :inScheme :vocab ; skos:topConceptOf :vocab ; skos:description ## .</v>
      </c>
    </row>
    <row r="166" spans="1:12" x14ac:dyDescent="0.25">
      <c r="A166" t="s">
        <v>280</v>
      </c>
      <c r="C166" t="s">
        <v>731</v>
      </c>
      <c r="D166" t="s">
        <v>890</v>
      </c>
      <c r="E166" t="str">
        <f t="shared" si="14"/>
        <v>national-parks</v>
      </c>
      <c r="F166" t="str">
        <f t="shared" si="15"/>
        <v>National Parks</v>
      </c>
      <c r="G166" t="str">
        <f t="shared" si="16"/>
        <v/>
      </c>
      <c r="H166" t="str">
        <f t="shared" si="17"/>
        <v/>
      </c>
      <c r="I166" t="str">
        <f t="shared" si="18"/>
        <v/>
      </c>
      <c r="K166" t="str">
        <f t="shared" si="19"/>
        <v>skos:topConceptOf :vocab ;</v>
      </c>
      <c r="L166" t="str">
        <f t="shared" si="20"/>
        <v>:national-parks a skos:Concept ; skos:prefLabel #National Parks# ; :inScheme :vocab ; skos:topConceptOf :vocab ; skos:description #Preservation and study of areas designated as national parks# .</v>
      </c>
    </row>
    <row r="167" spans="1:12" x14ac:dyDescent="0.25">
      <c r="A167" t="s">
        <v>185</v>
      </c>
      <c r="C167" t="s">
        <v>731</v>
      </c>
      <c r="D167" t="s">
        <v>891</v>
      </c>
      <c r="E167" t="str">
        <f t="shared" si="14"/>
        <v>national-service</v>
      </c>
      <c r="F167" t="str">
        <f t="shared" si="15"/>
        <v>National Service</v>
      </c>
      <c r="G167" t="str">
        <f t="shared" si="16"/>
        <v/>
      </c>
      <c r="H167" t="str">
        <f t="shared" si="17"/>
        <v/>
      </c>
      <c r="I167" t="str">
        <f t="shared" si="18"/>
        <v/>
      </c>
      <c r="K167" t="str">
        <f t="shared" si="19"/>
        <v>skos:topConceptOf :vocab ;</v>
      </c>
      <c r="L167" t="str">
        <f t="shared" si="20"/>
        <v>:national-service a skos:Concept ; skos:prefLabel #National Service# ; :inScheme :vocab ; skos:topConceptOf :vocab ; skos:description #Administration of policy and procedures to select young men to serve in the armed forces# .</v>
      </c>
    </row>
    <row r="168" spans="1:12" x14ac:dyDescent="0.25">
      <c r="A168" t="s">
        <v>220</v>
      </c>
      <c r="C168" t="s">
        <v>731</v>
      </c>
      <c r="D168" t="s">
        <v>892</v>
      </c>
      <c r="E168" t="str">
        <f t="shared" si="14"/>
        <v>natural-disasters</v>
      </c>
      <c r="F168" t="str">
        <f t="shared" si="15"/>
        <v>Natural Disasters</v>
      </c>
      <c r="G168" t="str">
        <f t="shared" si="16"/>
        <v/>
      </c>
      <c r="H168" t="str">
        <f t="shared" si="17"/>
        <v/>
      </c>
      <c r="I168" t="str">
        <f t="shared" si="18"/>
        <v/>
      </c>
      <c r="K168" t="str">
        <f t="shared" si="19"/>
        <v>skos:topConceptOf :vocab ;</v>
      </c>
      <c r="L168" t="str">
        <f t="shared" si="20"/>
        <v>:natural-disasters a skos:Concept ; skos:prefLabel #Natural Disasters# ; :inScheme :vocab ; skos:topConceptOf :vocab ; skos:description #Coordination and control of national responses to natural disasters such as the 1974 Darwin cyclone and provision of emergency / rescue services in the major territories# .</v>
      </c>
    </row>
    <row r="169" spans="1:12" x14ac:dyDescent="0.25">
      <c r="A169" t="s">
        <v>607</v>
      </c>
      <c r="C169" t="s">
        <v>731</v>
      </c>
      <c r="E169" t="str">
        <f t="shared" si="14"/>
        <v>navigation</v>
      </c>
      <c r="F169" t="str">
        <f t="shared" si="15"/>
        <v>Navigation</v>
      </c>
      <c r="G169" t="str">
        <f t="shared" si="16"/>
        <v/>
      </c>
      <c r="H169" t="str">
        <f t="shared" si="17"/>
        <v/>
      </c>
      <c r="I169" t="str">
        <f t="shared" si="18"/>
        <v/>
      </c>
      <c r="K169" t="str">
        <f t="shared" si="19"/>
        <v>skos:topConceptOf :vocab ;</v>
      </c>
      <c r="L169" t="str">
        <f t="shared" si="20"/>
        <v>:navigation a skos:Concept ; skos:prefLabel #Navigation# ; :inScheme :vocab ; skos:topConceptOf :vocab ; skos:description ## .</v>
      </c>
    </row>
    <row r="170" spans="1:12" x14ac:dyDescent="0.25">
      <c r="A170" t="s">
        <v>224</v>
      </c>
      <c r="C170" t="s">
        <v>731</v>
      </c>
      <c r="D170" t="s">
        <v>893</v>
      </c>
      <c r="E170" t="str">
        <f t="shared" si="14"/>
        <v>navy</v>
      </c>
      <c r="F170" t="str">
        <f t="shared" si="15"/>
        <v>Navy</v>
      </c>
      <c r="G170" t="str">
        <f t="shared" si="16"/>
        <v/>
      </c>
      <c r="H170" t="str">
        <f t="shared" si="17"/>
        <v/>
      </c>
      <c r="I170" t="str">
        <f t="shared" si="18"/>
        <v/>
      </c>
      <c r="K170" t="str">
        <f t="shared" si="19"/>
        <v>skos:topConceptOf :vocab ;</v>
      </c>
      <c r="L170" t="str">
        <f t="shared" si="20"/>
        <v>:navy a skos:Concept ; skos:prefLabel #Navy# ; :inScheme :vocab ; skos:topConceptOf :vocab ; skos:description #Management of Australia's sea defence forces# .</v>
      </c>
    </row>
    <row r="171" spans="1:12" x14ac:dyDescent="0.25">
      <c r="A171" t="s">
        <v>501</v>
      </c>
      <c r="C171" t="s">
        <v>731</v>
      </c>
      <c r="D171" t="s">
        <v>894</v>
      </c>
      <c r="E171" t="str">
        <f t="shared" si="14"/>
        <v>navy-administration</v>
      </c>
      <c r="F171" t="str">
        <f t="shared" si="15"/>
        <v>Navy Administration</v>
      </c>
      <c r="G171" t="str">
        <f t="shared" si="16"/>
        <v/>
      </c>
      <c r="H171" t="str">
        <f t="shared" si="17"/>
        <v/>
      </c>
      <c r="I171" t="str">
        <f t="shared" si="18"/>
        <v/>
      </c>
      <c r="K171" t="str">
        <f t="shared" si="19"/>
        <v>skos:topConceptOf :vocab ;</v>
      </c>
      <c r="L171" t="str">
        <f t="shared" si="20"/>
        <v>:navy-administration a skos:Concept ; skos:prefLabel #Navy Administration# ; :inScheme :vocab ; skos:topConceptOf :vocab ; skos:description #Centralised policy making areas within the Navy# .</v>
      </c>
    </row>
    <row r="172" spans="1:12" x14ac:dyDescent="0.25">
      <c r="A172" t="s">
        <v>502</v>
      </c>
      <c r="C172" t="s">
        <v>731</v>
      </c>
      <c r="D172" t="s">
        <v>895</v>
      </c>
      <c r="E172" t="str">
        <f t="shared" si="14"/>
        <v>navy-commands</v>
      </c>
      <c r="F172" t="str">
        <f t="shared" si="15"/>
        <v>Navy Commands</v>
      </c>
      <c r="G172" t="str">
        <f t="shared" si="16"/>
        <v/>
      </c>
      <c r="H172" t="str">
        <f t="shared" si="17"/>
        <v/>
      </c>
      <c r="I172" t="str">
        <f t="shared" si="18"/>
        <v/>
      </c>
      <c r="K172" t="str">
        <f t="shared" si="19"/>
        <v>skos:topConceptOf :vocab ;</v>
      </c>
      <c r="L172" t="str">
        <f t="shared" si="20"/>
        <v>:navy-commands a skos:Concept ; skos:prefLabel #Navy Commands# ; :inScheme :vocab ; skos:topConceptOf :vocab ; skos:description #Management of naval units and related shore-based training and support establishments# .</v>
      </c>
    </row>
    <row r="173" spans="1:12" x14ac:dyDescent="0.25">
      <c r="A173" t="s">
        <v>500</v>
      </c>
      <c r="C173" t="s">
        <v>731</v>
      </c>
      <c r="D173" t="s">
        <v>896</v>
      </c>
      <c r="E173" t="str">
        <f t="shared" si="14"/>
        <v>navy-support</v>
      </c>
      <c r="F173" t="str">
        <f t="shared" si="15"/>
        <v>Navy Support</v>
      </c>
      <c r="G173" t="str">
        <f t="shared" si="16"/>
        <v/>
      </c>
      <c r="H173" t="str">
        <f t="shared" si="17"/>
        <v/>
      </c>
      <c r="I173" t="str">
        <f t="shared" si="18"/>
        <v/>
      </c>
      <c r="K173" t="str">
        <f t="shared" si="19"/>
        <v>skos:topConceptOf :vocab ;</v>
      </c>
      <c r="L173" t="str">
        <f t="shared" si="20"/>
        <v>:navy-support a skos:Concept ; skos:prefLabel #Navy Support# ; :inScheme :vocab ; skos:topConceptOf :vocab ; skos:description #Includes all commissioned and non commissioned shore establishments# .</v>
      </c>
    </row>
    <row r="174" spans="1:12" x14ac:dyDescent="0.25">
      <c r="A174" t="s">
        <v>711</v>
      </c>
      <c r="C174" t="s">
        <v>731</v>
      </c>
      <c r="E174" t="str">
        <f t="shared" si="14"/>
        <v>northern-territory</v>
      </c>
      <c r="F174" t="str">
        <f t="shared" si="15"/>
        <v>Northern Territory</v>
      </c>
      <c r="G174" t="str">
        <f t="shared" si="16"/>
        <v/>
      </c>
      <c r="H174" t="str">
        <f t="shared" si="17"/>
        <v/>
      </c>
      <c r="I174" t="str">
        <f t="shared" si="18"/>
        <v/>
      </c>
      <c r="K174" t="str">
        <f t="shared" si="19"/>
        <v>skos:topConceptOf :vocab ;</v>
      </c>
      <c r="L174" t="str">
        <f t="shared" si="20"/>
        <v>:northern-territory a skos:Concept ; skos:prefLabel #Northern Territory# ; :inScheme :vocab ; skos:topConceptOf :vocab ; skos:description ## .</v>
      </c>
    </row>
    <row r="175" spans="1:12" x14ac:dyDescent="0.25">
      <c r="A175" t="s">
        <v>367</v>
      </c>
      <c r="C175" t="s">
        <v>731</v>
      </c>
      <c r="D175" t="s">
        <v>897</v>
      </c>
      <c r="E175" t="str">
        <f t="shared" si="14"/>
        <v>nursing-services</v>
      </c>
      <c r="F175" t="str">
        <f t="shared" si="15"/>
        <v>Nursing Services</v>
      </c>
      <c r="G175" t="str">
        <f t="shared" si="16"/>
        <v/>
      </c>
      <c r="H175" t="str">
        <f t="shared" si="17"/>
        <v/>
      </c>
      <c r="I175" t="str">
        <f t="shared" si="18"/>
        <v/>
      </c>
      <c r="K175" t="str">
        <f t="shared" si="19"/>
        <v>skos:topConceptOf :vocab ;</v>
      </c>
      <c r="L175" t="str">
        <f t="shared" si="20"/>
        <v>:nursing-services a skos:Concept ; skos:prefLabel #Nursing Services# ; :inScheme :vocab ; skos:topConceptOf :vocab ; skos:description #Management of the provision of nursing services# .</v>
      </c>
    </row>
    <row r="176" spans="1:12" x14ac:dyDescent="0.25">
      <c r="A176" t="s">
        <v>391</v>
      </c>
      <c r="C176" t="s">
        <v>731</v>
      </c>
      <c r="D176" t="s">
        <v>898</v>
      </c>
      <c r="E176" t="str">
        <f t="shared" si="14"/>
        <v>occupational-health-and-safety</v>
      </c>
      <c r="F176" t="str">
        <f t="shared" si="15"/>
        <v>Occupational Health And Safety</v>
      </c>
      <c r="G176" t="str">
        <f t="shared" si="16"/>
        <v/>
      </c>
      <c r="H176" t="str">
        <f t="shared" si="17"/>
        <v/>
      </c>
      <c r="I176" t="str">
        <f t="shared" si="18"/>
        <v/>
      </c>
      <c r="K176" t="str">
        <f t="shared" si="19"/>
        <v>skos:topConceptOf :vocab ;</v>
      </c>
      <c r="L176" t="str">
        <f t="shared" si="20"/>
        <v>:occupational-health-and-safety a skos:Concept ; skos:prefLabel #Occupational Health And Safety# ; :inScheme :vocab ; skos:topConceptOf :vocab ; skos:description #Health and safety in the workplace, including industrial inspections and the promotion of ergonomic practices# .</v>
      </c>
    </row>
    <row r="177" spans="1:12" x14ac:dyDescent="0.25">
      <c r="A177" t="s">
        <v>26</v>
      </c>
      <c r="C177" t="s">
        <v>731</v>
      </c>
      <c r="D177" t="s">
        <v>899</v>
      </c>
      <c r="E177" t="str">
        <f t="shared" si="14"/>
        <v>ombudsman</v>
      </c>
      <c r="F177" t="str">
        <f t="shared" si="15"/>
        <v>Ombudsman</v>
      </c>
      <c r="G177" t="str">
        <f t="shared" si="16"/>
        <v/>
      </c>
      <c r="H177" t="str">
        <f t="shared" si="17"/>
        <v/>
      </c>
      <c r="I177" t="str">
        <f t="shared" si="18"/>
        <v/>
      </c>
      <c r="K177" t="str">
        <f t="shared" si="19"/>
        <v>skos:topConceptOf :vocab ;</v>
      </c>
      <c r="L177" t="str">
        <f t="shared" si="20"/>
        <v>:ombudsman a skos:Concept ; skos:prefLabel #Ombudsman# ; :inScheme :vocab ; skos:topConceptOf :vocab ; skos:description #Investigation of complaints by individuals against government agency decisions, processes and behaviour# .</v>
      </c>
    </row>
    <row r="178" spans="1:12" x14ac:dyDescent="0.25">
      <c r="A178" t="s">
        <v>228</v>
      </c>
      <c r="C178" t="s">
        <v>731</v>
      </c>
      <c r="D178" t="s">
        <v>900</v>
      </c>
      <c r="E178" t="str">
        <f t="shared" si="14"/>
        <v>ordnance</v>
      </c>
      <c r="F178" t="str">
        <f t="shared" si="15"/>
        <v>Ordnance</v>
      </c>
      <c r="G178" t="str">
        <f t="shared" si="16"/>
        <v/>
      </c>
      <c r="H178" t="str">
        <f t="shared" si="17"/>
        <v/>
      </c>
      <c r="I178" t="str">
        <f t="shared" si="18"/>
        <v/>
      </c>
      <c r="K178" t="str">
        <f t="shared" si="19"/>
        <v>skos:topConceptOf :vocab ;</v>
      </c>
      <c r="L178" t="str">
        <f t="shared" si="20"/>
        <v>:ordnance a skos:Concept ; skos:prefLabel #Ordnance# ; :inScheme :vocab ; skos:topConceptOf :vocab ; skos:description #Activities involved in the manufacture of artillery and military supplies# .</v>
      </c>
    </row>
    <row r="179" spans="1:12" x14ac:dyDescent="0.25">
      <c r="A179" t="s">
        <v>50</v>
      </c>
      <c r="C179" t="s">
        <v>731</v>
      </c>
      <c r="D179" t="s">
        <v>901</v>
      </c>
      <c r="E179" t="str">
        <f t="shared" si="14"/>
        <v>overseas-aid-programs</v>
      </c>
      <c r="F179" t="str">
        <f t="shared" si="15"/>
        <v>Overseas Aid Programs</v>
      </c>
      <c r="G179" t="str">
        <f t="shared" si="16"/>
        <v/>
      </c>
      <c r="H179" t="str">
        <f t="shared" si="17"/>
        <v/>
      </c>
      <c r="I179" t="str">
        <f t="shared" si="18"/>
        <v/>
      </c>
      <c r="K179" t="str">
        <f t="shared" si="19"/>
        <v>skos:topConceptOf :vocab ;</v>
      </c>
      <c r="L179" t="str">
        <f t="shared" si="20"/>
        <v>:overseas-aid-programs a skos:Concept ; skos:prefLabel #Overseas Aid Programs# ; :inScheme :vocab ; skos:topConceptOf :vocab ; skos:description #Aid to overseas students studying in Australia, development programs within other countries and international relief# .</v>
      </c>
    </row>
    <row r="180" spans="1:12" x14ac:dyDescent="0.25">
      <c r="A180" t="s">
        <v>578</v>
      </c>
      <c r="C180" t="s">
        <v>731</v>
      </c>
      <c r="D180" t="s">
        <v>902</v>
      </c>
      <c r="E180" t="str">
        <f t="shared" si="14"/>
        <v>parks</v>
      </c>
      <c r="F180" t="str">
        <f t="shared" si="15"/>
        <v>Parks</v>
      </c>
      <c r="G180" t="str">
        <f t="shared" si="16"/>
        <v/>
      </c>
      <c r="H180" t="str">
        <f t="shared" si="17"/>
        <v/>
      </c>
      <c r="I180" t="str">
        <f t="shared" si="18"/>
        <v/>
      </c>
      <c r="K180" t="str">
        <f t="shared" si="19"/>
        <v>skos:topConceptOf :vocab ;</v>
      </c>
      <c r="L180" t="str">
        <f t="shared" si="20"/>
        <v>:parks a skos:Concept ; skos:prefLabel #Parks# ; :inScheme :vocab ; skos:topConceptOf :vocab ; skos:description #Establishment, maintenance and preservation of areas of land designated as parks# .</v>
      </c>
    </row>
    <row r="181" spans="1:12" x14ac:dyDescent="0.25">
      <c r="A181" t="s">
        <v>378</v>
      </c>
      <c r="C181" t="s">
        <v>731</v>
      </c>
      <c r="D181" t="s">
        <v>903</v>
      </c>
      <c r="E181" t="str">
        <f t="shared" si="14"/>
        <v>parliamentary-chamber-administration</v>
      </c>
      <c r="F181" t="str">
        <f t="shared" si="15"/>
        <v>Parliamentary Chamber Administration</v>
      </c>
      <c r="G181" t="str">
        <f t="shared" si="16"/>
        <v/>
      </c>
      <c r="H181" t="str">
        <f t="shared" si="17"/>
        <v/>
      </c>
      <c r="I181" t="str">
        <f t="shared" si="18"/>
        <v/>
      </c>
      <c r="K181" t="str">
        <f t="shared" si="19"/>
        <v>skos:topConceptOf :vocab ;</v>
      </c>
      <c r="L181" t="str">
        <f t="shared" si="20"/>
        <v>:parliamentary-chamber-administration a skos:Concept ; skos:prefLabel #Parliamentary Chamber Administration# ; :inScheme :vocab ; skos:topConceptOf :vocab ; skos:description #Activities associated with the day-to-day running of the House of Representatives meeting chamber and the Senate meeting chamber# .</v>
      </c>
    </row>
    <row r="182" spans="1:12" x14ac:dyDescent="0.25">
      <c r="A182" t="s">
        <v>710</v>
      </c>
      <c r="C182" t="s">
        <v>731</v>
      </c>
      <c r="E182" t="str">
        <f t="shared" si="14"/>
        <v>parliamentary-committees</v>
      </c>
      <c r="F182" t="str">
        <f t="shared" si="15"/>
        <v>Parliamentary Committees</v>
      </c>
      <c r="G182" t="str">
        <f t="shared" si="16"/>
        <v/>
      </c>
      <c r="H182" t="str">
        <f t="shared" si="17"/>
        <v/>
      </c>
      <c r="I182" t="str">
        <f t="shared" si="18"/>
        <v/>
      </c>
      <c r="K182" t="str">
        <f t="shared" si="19"/>
        <v>skos:topConceptOf :vocab ;</v>
      </c>
      <c r="L182" t="str">
        <f t="shared" si="20"/>
        <v>:parliamentary-committees a skos:Concept ; skos:prefLabel #Parliamentary Committees# ; :inScheme :vocab ; skos:topConceptOf :vocab ; skos:description ## .</v>
      </c>
    </row>
    <row r="183" spans="1:12" x14ac:dyDescent="0.25">
      <c r="A183" t="s">
        <v>187</v>
      </c>
      <c r="C183" t="s">
        <v>731</v>
      </c>
      <c r="D183" t="s">
        <v>904</v>
      </c>
      <c r="E183" t="str">
        <f t="shared" si="14"/>
        <v>parliamentary-matters</v>
      </c>
      <c r="F183" t="str">
        <f t="shared" si="15"/>
        <v>Parliamentary Matters</v>
      </c>
      <c r="G183" t="str">
        <f t="shared" si="16"/>
        <v/>
      </c>
      <c r="H183" t="str">
        <f t="shared" si="17"/>
        <v/>
      </c>
      <c r="I183" t="str">
        <f t="shared" si="18"/>
        <v/>
      </c>
      <c r="K183" t="str">
        <f t="shared" si="19"/>
        <v>skos:topConceptOf :vocab ;</v>
      </c>
      <c r="L183" t="str">
        <f t="shared" si="20"/>
        <v>:parliamentary-matters a skos:Concept ; skos:prefLabel #Parliamentary Matters# ; :inScheme :vocab ; skos:topConceptOf :vocab ; skos:description #Execution of the parliamentary process in the House of Representatives and the Senate and overall management of the various standing and select Committees. USE function terms that relate to the area of investigation for specific committees. USE Collection Management for the Parliamentary Library# .</v>
      </c>
    </row>
    <row r="184" spans="1:12" x14ac:dyDescent="0.25">
      <c r="A184" t="s">
        <v>89</v>
      </c>
      <c r="C184" t="s">
        <v>731</v>
      </c>
      <c r="D184" t="s">
        <v>905</v>
      </c>
      <c r="E184" t="str">
        <f t="shared" si="14"/>
        <v>passenger-entry-control</v>
      </c>
      <c r="F184" t="str">
        <f t="shared" si="15"/>
        <v>Passenger Entry Control</v>
      </c>
      <c r="G184" t="str">
        <f t="shared" si="16"/>
        <v/>
      </c>
      <c r="H184" t="str">
        <f t="shared" si="17"/>
        <v/>
      </c>
      <c r="I184" t="str">
        <f t="shared" si="18"/>
        <v/>
      </c>
      <c r="K184" t="str">
        <f t="shared" si="19"/>
        <v>skos:topConceptOf :vocab ;</v>
      </c>
      <c r="L184" t="str">
        <f t="shared" si="20"/>
        <v>:passenger-entry-control a skos:Concept ; skos:prefLabel #Passenger Entry Control# ; :inScheme :vocab ; skos:topConceptOf :vocab ; skos:description #Development and administration of policies and procedures for managing the movement of sea and air passengers through Australian ports# .</v>
      </c>
    </row>
    <row r="185" spans="1:12" x14ac:dyDescent="0.25">
      <c r="A185" t="s">
        <v>328</v>
      </c>
      <c r="C185" t="s">
        <v>731</v>
      </c>
      <c r="D185" t="s">
        <v>906</v>
      </c>
      <c r="E185" t="str">
        <f t="shared" si="14"/>
        <v>passports</v>
      </c>
      <c r="F185" t="str">
        <f t="shared" si="15"/>
        <v>Passports</v>
      </c>
      <c r="G185" t="str">
        <f t="shared" si="16"/>
        <v/>
      </c>
      <c r="H185" t="str">
        <f t="shared" si="17"/>
        <v/>
      </c>
      <c r="I185" t="str">
        <f t="shared" si="18"/>
        <v/>
      </c>
      <c r="K185" t="str">
        <f t="shared" si="19"/>
        <v>skos:topConceptOf :vocab ;</v>
      </c>
      <c r="L185" t="str">
        <f t="shared" si="20"/>
        <v>:passports a skos:Concept ; skos:prefLabel #Passports# ; :inScheme :vocab ; skos:topConceptOf :vocab ; skos:description #Policy and issue of passports or other travel documentation for Australians visiting overseas. USE Visas for management and issue of visas for incoming travellers# .</v>
      </c>
    </row>
    <row r="186" spans="1:12" x14ac:dyDescent="0.25">
      <c r="A186" t="s">
        <v>47</v>
      </c>
      <c r="C186" t="s">
        <v>731</v>
      </c>
      <c r="D186" t="s">
        <v>907</v>
      </c>
      <c r="E186" t="str">
        <f t="shared" si="14"/>
        <v>pastoral</v>
      </c>
      <c r="F186" t="str">
        <f t="shared" si="15"/>
        <v>Pastoral</v>
      </c>
      <c r="G186" t="str">
        <f t="shared" si="16"/>
        <v/>
      </c>
      <c r="H186" t="str">
        <f t="shared" si="17"/>
        <v/>
      </c>
      <c r="I186" t="str">
        <f t="shared" si="18"/>
        <v/>
      </c>
      <c r="K186" t="str">
        <f t="shared" si="19"/>
        <v>skos:topConceptOf :vocab ;</v>
      </c>
      <c r="L186" t="str">
        <f t="shared" si="20"/>
        <v>:pastoral a skos:Concept ; skos:prefLabel #Pastoral# ; :inScheme :vocab ; skos:topConceptOf :vocab ; skos:description #Research, regulation and support for the dairy and livestock industry# .</v>
      </c>
    </row>
    <row r="187" spans="1:12" x14ac:dyDescent="0.25">
      <c r="A187" t="s">
        <v>191</v>
      </c>
      <c r="C187" t="s">
        <v>731</v>
      </c>
      <c r="D187" t="s">
        <v>908</v>
      </c>
      <c r="E187" t="str">
        <f t="shared" si="14"/>
        <v>patents-and-trademarks</v>
      </c>
      <c r="F187" t="str">
        <f t="shared" si="15"/>
        <v>Patents And Trademarks</v>
      </c>
      <c r="G187" t="str">
        <f t="shared" si="16"/>
        <v/>
      </c>
      <c r="H187" t="str">
        <f t="shared" si="17"/>
        <v/>
      </c>
      <c r="I187" t="str">
        <f t="shared" si="18"/>
        <v/>
      </c>
      <c r="K187" t="str">
        <f t="shared" si="19"/>
        <v>skos:topConceptOf :vocab ;</v>
      </c>
      <c r="L187" t="str">
        <f t="shared" si="20"/>
        <v>:patents-and-trademarks a skos:Concept ; skos:prefLabel #Patents And Trademarks# ; :inScheme :vocab ; skos:topConceptOf :vocab ; skos:description #Management and regulation of the use of patents and trademarks# .</v>
      </c>
    </row>
    <row r="188" spans="1:12" x14ac:dyDescent="0.25">
      <c r="A188" t="s">
        <v>375</v>
      </c>
      <c r="C188" t="s">
        <v>731</v>
      </c>
      <c r="D188" t="s">
        <v>909</v>
      </c>
      <c r="E188" t="str">
        <f t="shared" si="14"/>
        <v>pathology</v>
      </c>
      <c r="F188" t="str">
        <f t="shared" si="15"/>
        <v>Pathology</v>
      </c>
      <c r="G188" t="str">
        <f t="shared" si="16"/>
        <v/>
      </c>
      <c r="H188" t="str">
        <f t="shared" si="17"/>
        <v/>
      </c>
      <c r="I188" t="str">
        <f t="shared" si="18"/>
        <v/>
      </c>
      <c r="K188" t="str">
        <f t="shared" si="19"/>
        <v>skos:topConceptOf :vocab ;</v>
      </c>
      <c r="L188" t="str">
        <f t="shared" si="20"/>
        <v>:pathology a skos:Concept ; skos:prefLabel #Pathology# ; :inScheme :vocab ; skos:topConceptOf :vocab ; skos:description #Activities associated with the scientific study, identification and treatment of bodily disease# .</v>
      </c>
    </row>
    <row r="189" spans="1:12" x14ac:dyDescent="0.25">
      <c r="A189" t="s">
        <v>117</v>
      </c>
      <c r="C189" t="s">
        <v>731</v>
      </c>
      <c r="D189" t="s">
        <v>910</v>
      </c>
      <c r="E189" t="str">
        <f t="shared" si="14"/>
        <v>pensions-and-benefits</v>
      </c>
      <c r="F189" t="str">
        <f t="shared" si="15"/>
        <v>Pensions And Benefits</v>
      </c>
      <c r="G189" t="str">
        <f t="shared" si="16"/>
        <v/>
      </c>
      <c r="H189" t="str">
        <f t="shared" si="17"/>
        <v/>
      </c>
      <c r="I189" t="str">
        <f t="shared" si="18"/>
        <v/>
      </c>
      <c r="K189" t="str">
        <f t="shared" si="19"/>
        <v>skos:topConceptOf :vocab ;</v>
      </c>
      <c r="L189" t="str">
        <f t="shared" si="20"/>
        <v>:pensions-and-benefits a skos:Concept ; skos:prefLabel #Pensions And Benefits# ; :inScheme :vocab ; skos:topConceptOf :vocab ; skos:description #Provision of pensions, supplements and allowances to aged, disadvantaged or disabled persons. For War or Defence Service pensions USE Veterans' Affairs# .</v>
      </c>
    </row>
    <row r="190" spans="1:12" x14ac:dyDescent="0.25">
      <c r="A190" t="s">
        <v>709</v>
      </c>
      <c r="C190" t="s">
        <v>731</v>
      </c>
      <c r="D190" t="s">
        <v>911</v>
      </c>
      <c r="E190" t="str">
        <f t="shared" si="14"/>
        <v>personal-case-administration</v>
      </c>
      <c r="F190" t="str">
        <f t="shared" si="15"/>
        <v>Personal Case Administration</v>
      </c>
      <c r="G190" t="str">
        <f t="shared" si="16"/>
        <v/>
      </c>
      <c r="H190" t="str">
        <f t="shared" si="17"/>
        <v/>
      </c>
      <c r="I190" t="str">
        <f t="shared" si="18"/>
        <v/>
      </c>
      <c r="K190" t="str">
        <f t="shared" si="19"/>
        <v>skos:topConceptOf :vocab ;</v>
      </c>
      <c r="L190" t="str">
        <f t="shared" si="20"/>
        <v>:personal-case-administration a skos:Concept ; skos:prefLabel #Personal Case Administration# ; :inScheme :vocab ; skos:topConceptOf :vocab ; skos:description #Activities involved in the management of personal case files# .</v>
      </c>
    </row>
    <row r="191" spans="1:12" x14ac:dyDescent="0.25">
      <c r="A191" t="s">
        <v>530</v>
      </c>
      <c r="C191" t="s">
        <v>731</v>
      </c>
      <c r="D191" t="s">
        <v>912</v>
      </c>
      <c r="E191" t="str">
        <f t="shared" si="14"/>
        <v>personnel</v>
      </c>
      <c r="F191" t="str">
        <f t="shared" si="15"/>
        <v>Personnel</v>
      </c>
      <c r="G191" t="str">
        <f t="shared" si="16"/>
        <v/>
      </c>
      <c r="H191" t="str">
        <f t="shared" si="17"/>
        <v/>
      </c>
      <c r="I191" t="str">
        <f t="shared" si="18"/>
        <v/>
      </c>
      <c r="K191" t="str">
        <f t="shared" si="19"/>
        <v>skos:topConceptOf :vocab ;</v>
      </c>
      <c r="L191" t="str">
        <f t="shared" si="20"/>
        <v>:personnel a skos:Concept ; skos:prefLabel #Personnel# ; :inScheme :vocab ; skos:topConceptOf :vocab ; skos:description #Management of all employees within an organisation, including development, implementation and monitoring of policies and procedures. Includes administration of staff travel activities and provision of child care# .</v>
      </c>
    </row>
    <row r="192" spans="1:12" x14ac:dyDescent="0.25">
      <c r="A192" t="s">
        <v>250</v>
      </c>
      <c r="C192" t="s">
        <v>731</v>
      </c>
      <c r="D192" t="s">
        <v>913</v>
      </c>
      <c r="E192" t="str">
        <f t="shared" si="14"/>
        <v>pharmaceuticals-and-medical-aids</v>
      </c>
      <c r="F192" t="str">
        <f t="shared" si="15"/>
        <v>Pharmaceuticals And Medical Aids</v>
      </c>
      <c r="G192" t="str">
        <f t="shared" si="16"/>
        <v/>
      </c>
      <c r="H192" t="str">
        <f t="shared" si="17"/>
        <v/>
      </c>
      <c r="I192" t="str">
        <f t="shared" si="18"/>
        <v/>
      </c>
      <c r="K192" t="str">
        <f t="shared" si="19"/>
        <v>skos:topConceptOf :vocab ;</v>
      </c>
      <c r="L192" t="str">
        <f t="shared" si="20"/>
        <v>:pharmaceuticals-and-medical-aids a skos:Concept ; skos:prefLabel #Pharmaceuticals And Medical Aids# ; :inScheme :vocab ; skos:topConceptOf :vocab ; skos:description #Research into, certification and manufacture of drugs, prosthetics and other medical aids# .</v>
      </c>
    </row>
    <row r="193" spans="1:12" x14ac:dyDescent="0.25">
      <c r="A193" t="s">
        <v>708</v>
      </c>
      <c r="C193" t="s">
        <v>731</v>
      </c>
      <c r="D193" t="s">
        <v>914</v>
      </c>
      <c r="E193" t="str">
        <f t="shared" si="14"/>
        <v>planning</v>
      </c>
      <c r="F193" t="str">
        <f t="shared" si="15"/>
        <v>Planning</v>
      </c>
      <c r="G193" t="str">
        <f t="shared" si="16"/>
        <v/>
      </c>
      <c r="H193" t="str">
        <f t="shared" si="17"/>
        <v/>
      </c>
      <c r="I193" t="str">
        <f t="shared" si="18"/>
        <v/>
      </c>
      <c r="K193" t="str">
        <f t="shared" si="19"/>
        <v>skos:topConceptOf :vocab ;</v>
      </c>
      <c r="L193" t="str">
        <f t="shared" si="20"/>
        <v>:planning a skos:Concept ; skos:prefLabel #Planning# ; :inScheme :vocab ; skos:topConceptOf :vocab ; skos:description #Activities involved in formulating ways in which objectives can be achieved# .</v>
      </c>
    </row>
    <row r="194" spans="1:12" x14ac:dyDescent="0.25">
      <c r="A194" t="s">
        <v>174</v>
      </c>
      <c r="C194" t="s">
        <v>731</v>
      </c>
      <c r="D194" t="s">
        <v>915</v>
      </c>
      <c r="E194" t="str">
        <f t="shared" si="14"/>
        <v>police-administration</v>
      </c>
      <c r="F194" t="str">
        <f t="shared" si="15"/>
        <v>Police Administration</v>
      </c>
      <c r="G194" t="str">
        <f t="shared" si="16"/>
        <v/>
      </c>
      <c r="H194" t="str">
        <f t="shared" si="17"/>
        <v/>
      </c>
      <c r="I194" t="str">
        <f t="shared" si="18"/>
        <v/>
      </c>
      <c r="K194" t="str">
        <f t="shared" si="19"/>
        <v>skos:topConceptOf :vocab ;</v>
      </c>
      <c r="L194" t="str">
        <f t="shared" si="20"/>
        <v>:police-administration a skos:Concept ; skos:prefLabel #Police Administration# ; :inScheme :vocab ; skos:topConceptOf :vocab ; skos:description #The enforcement of law and maintenance of public order. For overseas Peace keeping forces USE International relations# .</v>
      </c>
    </row>
    <row r="195" spans="1:12" x14ac:dyDescent="0.25">
      <c r="A195" t="s">
        <v>707</v>
      </c>
      <c r="C195" t="s">
        <v>731</v>
      </c>
      <c r="E195" t="str">
        <f t="shared" ref="E195:E258" si="21">SUBSTITUTE(SUBSTITUTE(SUBSTITUTE(SUBSTITUTE(SUBSTITUTE(LOWER(A195)," ","-"),",",""),"'",""),"(",""),")","")</f>
        <v>police-station</v>
      </c>
      <c r="F195" t="str">
        <f t="shared" ref="F195:F258" si="22">PROPER(A195)</f>
        <v>Police Station</v>
      </c>
      <c r="G195" t="str">
        <f t="shared" ref="G195:G258" si="23">IF(C195="EQ",_xlfn.CONCAT("dct:isReplacedBy :",H195," ; skos:broader"),IF(C195="RT","skos:related",IF(C195="NT","skos:narrower","")))</f>
        <v/>
      </c>
      <c r="H195" t="str">
        <f t="shared" ref="H195:H258" si="24">SUBSTITUTE(SUBSTITUTE(SUBSTITUTE(SUBSTITUTE(SUBSTITUTE(LOWER(B195)," ","-"),",",""),"'",""),"(",""),")","")</f>
        <v/>
      </c>
      <c r="I195" t="str">
        <f t="shared" ref="I195:I258" si="25">IF(G195&lt;&gt;"",_xlfn.CONCAT(" ",G195," :",H195," ; "),"")</f>
        <v/>
      </c>
      <c r="K195" t="str">
        <f t="shared" ref="K195:K258" si="26">IF(C195="VTT","skos:topConceptOf :vocab ;","")</f>
        <v>skos:topConceptOf :vocab ;</v>
      </c>
      <c r="L195" t="str">
        <f t="shared" ref="L195:L258" si="27">_xlfn.CONCAT(":",E195," a skos:Concept ; skos:prefLabel #",F195,"# ; :inScheme :vocab ; ",I195,K195," skos:description #",D195,"# .")</f>
        <v>:police-station a skos:Concept ; skos:prefLabel #Police Station# ; :inScheme :vocab ; skos:topConceptOf :vocab ; skos:description ## .</v>
      </c>
    </row>
    <row r="196" spans="1:12" x14ac:dyDescent="0.25">
      <c r="A196" t="s">
        <v>706</v>
      </c>
      <c r="C196" t="s">
        <v>731</v>
      </c>
      <c r="E196" t="str">
        <f t="shared" si="21"/>
        <v>port-authorities</v>
      </c>
      <c r="F196" t="str">
        <f t="shared" si="22"/>
        <v>Port Authorities</v>
      </c>
      <c r="G196" t="str">
        <f t="shared" si="23"/>
        <v/>
      </c>
      <c r="H196" t="str">
        <f t="shared" si="24"/>
        <v/>
      </c>
      <c r="I196" t="str">
        <f t="shared" si="25"/>
        <v/>
      </c>
      <c r="K196" t="str">
        <f t="shared" si="26"/>
        <v>skos:topConceptOf :vocab ;</v>
      </c>
      <c r="L196" t="str">
        <f t="shared" si="27"/>
        <v>:port-authorities a skos:Concept ; skos:prefLabel #Port Authorities# ; :inScheme :vocab ; skos:topConceptOf :vocab ; skos:description ## .</v>
      </c>
    </row>
    <row r="197" spans="1:12" x14ac:dyDescent="0.25">
      <c r="A197" t="s">
        <v>538</v>
      </c>
      <c r="C197" t="s">
        <v>731</v>
      </c>
      <c r="D197" t="s">
        <v>918</v>
      </c>
      <c r="E197" t="str">
        <f t="shared" si="21"/>
        <v>port-regulation</v>
      </c>
      <c r="F197" t="str">
        <f t="shared" si="22"/>
        <v>Port Regulation</v>
      </c>
      <c r="G197" t="str">
        <f t="shared" si="23"/>
        <v/>
      </c>
      <c r="H197" t="str">
        <f t="shared" si="24"/>
        <v/>
      </c>
      <c r="I197" t="str">
        <f t="shared" si="25"/>
        <v/>
      </c>
      <c r="K197" t="str">
        <f t="shared" si="26"/>
        <v>skos:topConceptOf :vocab ;</v>
      </c>
      <c r="L197" t="str">
        <f t="shared" si="27"/>
        <v>:port-regulation a skos:Concept ; skos:prefLabel #Port Regulation# ; :inScheme :vocab ; skos:topConceptOf :vocab ; skos:description #Management of safety and operational activities of Australian ports, both sea and air# .</v>
      </c>
    </row>
    <row r="198" spans="1:12" x14ac:dyDescent="0.25">
      <c r="A198" t="s">
        <v>176</v>
      </c>
      <c r="C198" t="s">
        <v>731</v>
      </c>
      <c r="D198" t="s">
        <v>919</v>
      </c>
      <c r="E198" t="str">
        <f t="shared" si="21"/>
        <v>postal-services</v>
      </c>
      <c r="F198" t="str">
        <f t="shared" si="22"/>
        <v>Postal Services</v>
      </c>
      <c r="G198" t="str">
        <f t="shared" si="23"/>
        <v/>
      </c>
      <c r="H198" t="str">
        <f t="shared" si="24"/>
        <v/>
      </c>
      <c r="I198" t="str">
        <f t="shared" si="25"/>
        <v/>
      </c>
      <c r="K198" t="str">
        <f t="shared" si="26"/>
        <v>skos:topConceptOf :vocab ;</v>
      </c>
      <c r="L198" t="str">
        <f t="shared" si="27"/>
        <v>:postal-services a skos:Concept ; skos:prefLabel #Postal Services# ; :inScheme :vocab ; skos:topConceptOf :vocab ; skos:description #Covers provision of postal services and the production and printing of stamps# .</v>
      </c>
    </row>
    <row r="199" spans="1:12" x14ac:dyDescent="0.25">
      <c r="A199" t="s">
        <v>254</v>
      </c>
      <c r="C199" t="s">
        <v>731</v>
      </c>
      <c r="D199" t="s">
        <v>920</v>
      </c>
      <c r="E199" t="str">
        <f t="shared" si="21"/>
        <v>preschool-education</v>
      </c>
      <c r="F199" t="str">
        <f t="shared" si="22"/>
        <v>Preschool Education</v>
      </c>
      <c r="G199" t="str">
        <f t="shared" si="23"/>
        <v/>
      </c>
      <c r="H199" t="str">
        <f t="shared" si="24"/>
        <v/>
      </c>
      <c r="I199" t="str">
        <f t="shared" si="25"/>
        <v/>
      </c>
      <c r="K199" t="str">
        <f t="shared" si="26"/>
        <v>skos:topConceptOf :vocab ;</v>
      </c>
      <c r="L199" t="str">
        <f t="shared" si="27"/>
        <v>:preschool-education a skos:Concept ; skos:prefLabel #Preschool Education# ; :inScheme :vocab ; skos:topConceptOf :vocab ; skos:description #Coordination, support for and operation of preschool education# .</v>
      </c>
    </row>
    <row r="200" spans="1:12" x14ac:dyDescent="0.25">
      <c r="A200" t="s">
        <v>255</v>
      </c>
      <c r="C200" t="s">
        <v>731</v>
      </c>
      <c r="D200" t="s">
        <v>921</v>
      </c>
      <c r="E200" t="str">
        <f t="shared" si="21"/>
        <v>primary-education</v>
      </c>
      <c r="F200" t="str">
        <f t="shared" si="22"/>
        <v>Primary Education</v>
      </c>
      <c r="G200" t="str">
        <f t="shared" si="23"/>
        <v/>
      </c>
      <c r="H200" t="str">
        <f t="shared" si="24"/>
        <v/>
      </c>
      <c r="I200" t="str">
        <f t="shared" si="25"/>
        <v/>
      </c>
      <c r="K200" t="str">
        <f t="shared" si="26"/>
        <v>skos:topConceptOf :vocab ;</v>
      </c>
      <c r="L200" t="str">
        <f t="shared" si="27"/>
        <v>:primary-education a skos:Concept ; skos:prefLabel #Primary Education# ; :inScheme :vocab ; skos:topConceptOf :vocab ; skos:description #Coordination, support for and operation of primary education# .</v>
      </c>
    </row>
    <row r="201" spans="1:12" x14ac:dyDescent="0.25">
      <c r="A201" t="s">
        <v>548</v>
      </c>
      <c r="C201" t="s">
        <v>731</v>
      </c>
      <c r="D201" t="s">
        <v>922</v>
      </c>
      <c r="E201" t="str">
        <f t="shared" si="21"/>
        <v>primary-industries</v>
      </c>
      <c r="F201" t="str">
        <f t="shared" si="22"/>
        <v>Primary Industries</v>
      </c>
      <c r="G201" t="str">
        <f t="shared" si="23"/>
        <v/>
      </c>
      <c r="H201" t="str">
        <f t="shared" si="24"/>
        <v/>
      </c>
      <c r="I201" t="str">
        <f t="shared" si="25"/>
        <v/>
      </c>
      <c r="K201" t="str">
        <f t="shared" si="26"/>
        <v>skos:topConceptOf :vocab ;</v>
      </c>
      <c r="L201" t="str">
        <f t="shared" si="27"/>
        <v>:primary-industries a skos:Concept ; skos:prefLabel #Primary Industries# ; :inScheme :vocab ; skos:topConceptOf :vocab ; skos:description #Primary industries, except mining. For animal and plant quarantine USE Quarantine# .</v>
      </c>
    </row>
    <row r="202" spans="1:12" x14ac:dyDescent="0.25">
      <c r="A202" t="s">
        <v>225</v>
      </c>
      <c r="C202" t="s">
        <v>731</v>
      </c>
      <c r="D202" t="s">
        <v>923</v>
      </c>
      <c r="E202" t="str">
        <f t="shared" si="21"/>
        <v>prisoners-of-war</v>
      </c>
      <c r="F202" t="str">
        <f t="shared" si="22"/>
        <v>Prisoners Of War</v>
      </c>
      <c r="G202" t="str">
        <f t="shared" si="23"/>
        <v/>
      </c>
      <c r="H202" t="str">
        <f t="shared" si="24"/>
        <v/>
      </c>
      <c r="I202" t="str">
        <f t="shared" si="25"/>
        <v/>
      </c>
      <c r="K202" t="str">
        <f t="shared" si="26"/>
        <v>skos:topConceptOf :vocab ;</v>
      </c>
      <c r="L202" t="str">
        <f t="shared" si="27"/>
        <v>:prisoners-of-war a skos:Concept ; skos:prefLabel #Prisoners Of War# ; :inScheme :vocab ; skos:topConceptOf :vocab ; skos:description #Custody of enemy prisoners in Australia and information or other activities relating to Australian personnel captured overseas# .</v>
      </c>
    </row>
    <row r="203" spans="1:12" x14ac:dyDescent="0.25">
      <c r="A203" t="s">
        <v>31</v>
      </c>
      <c r="C203" t="s">
        <v>731</v>
      </c>
      <c r="D203" t="s">
        <v>924</v>
      </c>
      <c r="E203" t="str">
        <f t="shared" si="21"/>
        <v>property-management</v>
      </c>
      <c r="F203" t="str">
        <f t="shared" si="22"/>
        <v>Property Management</v>
      </c>
      <c r="G203" t="str">
        <f t="shared" si="23"/>
        <v/>
      </c>
      <c r="H203" t="str">
        <f t="shared" si="24"/>
        <v/>
      </c>
      <c r="I203" t="str">
        <f t="shared" si="25"/>
        <v/>
      </c>
      <c r="K203" t="str">
        <f t="shared" si="26"/>
        <v>skos:topConceptOf :vocab ;</v>
      </c>
      <c r="L203" t="str">
        <f t="shared" si="27"/>
        <v>:property-management a skos:Concept ; skos:prefLabel #Property Management# ; :inScheme :vocab ; skos:topConceptOf :vocab ; skos:description #Management of land, and working, storage and living space within premises, and the acquisition, construction, fitting-out, maintenance, and disposal of property. Includes owned, rented or leased property of any kind# .</v>
      </c>
    </row>
    <row r="204" spans="1:12" x14ac:dyDescent="0.25">
      <c r="A204" t="s">
        <v>241</v>
      </c>
      <c r="C204" t="s">
        <v>731</v>
      </c>
      <c r="D204" t="s">
        <v>925</v>
      </c>
      <c r="E204" t="str">
        <f t="shared" si="21"/>
        <v>protective-services</v>
      </c>
      <c r="F204" t="str">
        <f t="shared" si="22"/>
        <v>Protective Services</v>
      </c>
      <c r="G204" t="str">
        <f t="shared" si="23"/>
        <v/>
      </c>
      <c r="H204" t="str">
        <f t="shared" si="24"/>
        <v/>
      </c>
      <c r="I204" t="str">
        <f t="shared" si="25"/>
        <v/>
      </c>
      <c r="K204" t="str">
        <f t="shared" si="26"/>
        <v>skos:topConceptOf :vocab ;</v>
      </c>
      <c r="L204" t="str">
        <f t="shared" si="27"/>
        <v>:protective-services a skos:Concept ; skos:prefLabel #Protective Services# ; :inScheme :vocab ; skos:topConceptOf :vocab ; skos:description #Security and protection of Commonwealth premises and facilities, including nightwatchmen services for government factories and guards for diplomatic missions# .</v>
      </c>
    </row>
    <row r="205" spans="1:12" x14ac:dyDescent="0.25">
      <c r="A205" t="s">
        <v>315</v>
      </c>
      <c r="C205" t="s">
        <v>731</v>
      </c>
      <c r="D205" t="s">
        <v>926</v>
      </c>
      <c r="E205" t="str">
        <f t="shared" si="21"/>
        <v>public-borrowing</v>
      </c>
      <c r="F205" t="str">
        <f t="shared" si="22"/>
        <v>Public Borrowing</v>
      </c>
      <c r="G205" t="str">
        <f t="shared" si="23"/>
        <v/>
      </c>
      <c r="H205" t="str">
        <f t="shared" si="24"/>
        <v/>
      </c>
      <c r="I205" t="str">
        <f t="shared" si="25"/>
        <v/>
      </c>
      <c r="K205" t="str">
        <f t="shared" si="26"/>
        <v>skos:topConceptOf :vocab ;</v>
      </c>
      <c r="L205" t="str">
        <f t="shared" si="27"/>
        <v>:public-borrowing a skos:Concept ; skos:prefLabel #Public Borrowing# ; :inScheme :vocab ; skos:topConceptOf :vocab ; skos:description #Overseas and domestic borrowing by Australian governments and their agencies# .</v>
      </c>
    </row>
    <row r="206" spans="1:12" x14ac:dyDescent="0.25">
      <c r="A206" t="s">
        <v>44</v>
      </c>
      <c r="C206" t="s">
        <v>731</v>
      </c>
      <c r="D206" t="s">
        <v>927</v>
      </c>
      <c r="E206" t="str">
        <f t="shared" si="21"/>
        <v>public-service</v>
      </c>
      <c r="F206" t="str">
        <f t="shared" si="22"/>
        <v>Public Service</v>
      </c>
      <c r="G206" t="str">
        <f t="shared" si="23"/>
        <v/>
      </c>
      <c r="H206" t="str">
        <f t="shared" si="24"/>
        <v/>
      </c>
      <c r="I206" t="str">
        <f t="shared" si="25"/>
        <v/>
      </c>
      <c r="K206" t="str">
        <f t="shared" si="26"/>
        <v>skos:topConceptOf :vocab ;</v>
      </c>
      <c r="L206" t="str">
        <f t="shared" si="27"/>
        <v>:public-service a skos:Concept ; skos:prefLabel #Public Service# ; :inScheme :vocab ; skos:topConceptOf :vocab ; skos:description #Operational activities of the Australian Public Service, including working conditions and conditions of service# .</v>
      </c>
    </row>
    <row r="207" spans="1:12" x14ac:dyDescent="0.25">
      <c r="A207" t="s">
        <v>261</v>
      </c>
      <c r="C207" t="s">
        <v>731</v>
      </c>
      <c r="D207" t="s">
        <v>928</v>
      </c>
      <c r="E207" t="str">
        <f t="shared" si="21"/>
        <v>public-utilities</v>
      </c>
      <c r="F207" t="str">
        <f t="shared" si="22"/>
        <v>Public Utilities</v>
      </c>
      <c r="G207" t="str">
        <f t="shared" si="23"/>
        <v/>
      </c>
      <c r="H207" t="str">
        <f t="shared" si="24"/>
        <v/>
      </c>
      <c r="I207" t="str">
        <f t="shared" si="25"/>
        <v/>
      </c>
      <c r="K207" t="str">
        <f t="shared" si="26"/>
        <v>skos:topConceptOf :vocab ;</v>
      </c>
      <c r="L207" t="str">
        <f t="shared" si="27"/>
        <v>:public-utilities a skos:Concept ; skos:prefLabel #Public Utilities# ; :inScheme :vocab ; skos:topConceptOf :vocab ; skos:description #Covers administration and provision of public utilities or municipal services in mainland and external territories# .</v>
      </c>
    </row>
    <row r="208" spans="1:12" x14ac:dyDescent="0.25">
      <c r="A208" t="s">
        <v>177</v>
      </c>
      <c r="C208" t="s">
        <v>731</v>
      </c>
      <c r="D208" t="s">
        <v>929</v>
      </c>
      <c r="E208" t="str">
        <f t="shared" si="21"/>
        <v>publishing-and-printing</v>
      </c>
      <c r="F208" t="str">
        <f t="shared" si="22"/>
        <v>Publishing And Printing</v>
      </c>
      <c r="G208" t="str">
        <f t="shared" si="23"/>
        <v/>
      </c>
      <c r="H208" t="str">
        <f t="shared" si="24"/>
        <v/>
      </c>
      <c r="I208" t="str">
        <f t="shared" si="25"/>
        <v/>
      </c>
      <c r="K208" t="str">
        <f t="shared" si="26"/>
        <v>skos:topConceptOf :vocab ;</v>
      </c>
      <c r="L208" t="str">
        <f t="shared" si="27"/>
        <v>:publishing-and-printing a skos:Concept ; skos:prefLabel #Publishing And Printing# ; :inScheme :vocab ; skos:topConceptOf :vocab ; skos:description #Publishing and printing activities of the government, including distribution of publications# .</v>
      </c>
    </row>
    <row r="209" spans="1:12" x14ac:dyDescent="0.25">
      <c r="A209" t="s">
        <v>73</v>
      </c>
      <c r="C209" t="s">
        <v>731</v>
      </c>
      <c r="D209" t="s">
        <v>930</v>
      </c>
      <c r="E209" t="str">
        <f t="shared" si="21"/>
        <v>quarantine</v>
      </c>
      <c r="F209" t="str">
        <f t="shared" si="22"/>
        <v>Quarantine</v>
      </c>
      <c r="G209" t="str">
        <f t="shared" si="23"/>
        <v/>
      </c>
      <c r="H209" t="str">
        <f t="shared" si="24"/>
        <v/>
      </c>
      <c r="I209" t="str">
        <f t="shared" si="25"/>
        <v/>
      </c>
      <c r="K209" t="str">
        <f t="shared" si="26"/>
        <v>skos:topConceptOf :vocab ;</v>
      </c>
      <c r="L209" t="str">
        <f t="shared" si="27"/>
        <v>:quarantine a skos:Concept ; skos:prefLabel #Quarantine# ; :inScheme :vocab ; skos:topConceptOf :vocab ; skos:description #Includes programs and facilities for the isolation/ treatment of people with highly infectious diseases and quarantine of local and imported livestock and plant species# .</v>
      </c>
    </row>
    <row r="210" spans="1:12" x14ac:dyDescent="0.25">
      <c r="A210" t="s">
        <v>127</v>
      </c>
      <c r="C210" t="s">
        <v>731</v>
      </c>
      <c r="D210" t="s">
        <v>931</v>
      </c>
      <c r="E210" t="str">
        <f t="shared" si="21"/>
        <v>radio-broadcasting</v>
      </c>
      <c r="F210" t="str">
        <f t="shared" si="22"/>
        <v>Radio Broadcasting</v>
      </c>
      <c r="G210" t="str">
        <f t="shared" si="23"/>
        <v/>
      </c>
      <c r="H210" t="str">
        <f t="shared" si="24"/>
        <v/>
      </c>
      <c r="I210" t="str">
        <f t="shared" si="25"/>
        <v/>
      </c>
      <c r="K210" t="str">
        <f t="shared" si="26"/>
        <v>skos:topConceptOf :vocab ;</v>
      </c>
      <c r="L210" t="str">
        <f t="shared" si="27"/>
        <v>:radio-broadcasting a skos:Concept ; skos:prefLabel #Radio Broadcasting# ; :inScheme :vocab ; skos:topConceptOf :vocab ; skos:description #Management, regulation, and provision of radio broadcasting services# .</v>
      </c>
    </row>
    <row r="211" spans="1:12" x14ac:dyDescent="0.25">
      <c r="A211" t="s">
        <v>352</v>
      </c>
      <c r="C211" t="s">
        <v>731</v>
      </c>
      <c r="D211" t="s">
        <v>932</v>
      </c>
      <c r="E211" t="str">
        <f t="shared" si="21"/>
        <v>rail-transport</v>
      </c>
      <c r="F211" t="str">
        <f t="shared" si="22"/>
        <v>Rail Transport</v>
      </c>
      <c r="G211" t="str">
        <f t="shared" si="23"/>
        <v/>
      </c>
      <c r="H211" t="str">
        <f t="shared" si="24"/>
        <v/>
      </c>
      <c r="I211" t="str">
        <f t="shared" si="25"/>
        <v/>
      </c>
      <c r="K211" t="str">
        <f t="shared" si="26"/>
        <v>skos:topConceptOf :vocab ;</v>
      </c>
      <c r="L211" t="str">
        <f t="shared" si="27"/>
        <v>:rail-transport a skos:Concept ; skos:prefLabel #Rail Transport# ; :inScheme :vocab ; skos:topConceptOf :vocab ; skos:description #Construction, management and operation of rail systems# .</v>
      </c>
    </row>
    <row r="212" spans="1:12" x14ac:dyDescent="0.25">
      <c r="A212" t="s">
        <v>316</v>
      </c>
      <c r="C212" t="s">
        <v>731</v>
      </c>
      <c r="D212" t="s">
        <v>933</v>
      </c>
      <c r="E212" t="str">
        <f t="shared" si="21"/>
        <v>rationing-and-price-control</v>
      </c>
      <c r="F212" t="str">
        <f t="shared" si="22"/>
        <v>Rationing And Price Control</v>
      </c>
      <c r="G212" t="str">
        <f t="shared" si="23"/>
        <v/>
      </c>
      <c r="H212" t="str">
        <f t="shared" si="24"/>
        <v/>
      </c>
      <c r="I212" t="str">
        <f t="shared" si="25"/>
        <v/>
      </c>
      <c r="K212" t="str">
        <f t="shared" si="26"/>
        <v>skos:topConceptOf :vocab ;</v>
      </c>
      <c r="L212" t="str">
        <f t="shared" si="27"/>
        <v>:rationing-and-price-control a skos:Concept ; skos:prefLabel #Rationing And Price Control# ; :inScheme :vocab ; skos:topConceptOf :vocab ; skos:description #Control of prices or commodities in war or peace time# .</v>
      </c>
    </row>
    <row r="213" spans="1:12" x14ac:dyDescent="0.25">
      <c r="A213" t="s">
        <v>705</v>
      </c>
      <c r="C213" t="s">
        <v>731</v>
      </c>
      <c r="E213" t="str">
        <f t="shared" si="21"/>
        <v>records-of-the-government</v>
      </c>
      <c r="F213" t="str">
        <f t="shared" si="22"/>
        <v>Records Of The Government</v>
      </c>
      <c r="G213" t="str">
        <f t="shared" si="23"/>
        <v/>
      </c>
      <c r="H213" t="str">
        <f t="shared" si="24"/>
        <v/>
      </c>
      <c r="I213" t="str">
        <f t="shared" si="25"/>
        <v/>
      </c>
      <c r="K213" t="str">
        <f t="shared" si="26"/>
        <v>skos:topConceptOf :vocab ;</v>
      </c>
      <c r="L213" t="str">
        <f t="shared" si="27"/>
        <v>:records-of-the-government a skos:Concept ; skos:prefLabel #Records Of The Government# ; :inScheme :vocab ; skos:topConceptOf :vocab ; skos:description ## .</v>
      </c>
    </row>
    <row r="214" spans="1:12" x14ac:dyDescent="0.25">
      <c r="A214" t="s">
        <v>576</v>
      </c>
      <c r="C214" t="s">
        <v>731</v>
      </c>
      <c r="D214" t="s">
        <v>934</v>
      </c>
      <c r="E214" t="str">
        <f t="shared" si="21"/>
        <v>recreation</v>
      </c>
      <c r="F214" t="str">
        <f t="shared" si="22"/>
        <v>Recreation</v>
      </c>
      <c r="G214" t="str">
        <f t="shared" si="23"/>
        <v/>
      </c>
      <c r="H214" t="str">
        <f t="shared" si="24"/>
        <v/>
      </c>
      <c r="I214" t="str">
        <f t="shared" si="25"/>
        <v/>
      </c>
      <c r="K214" t="str">
        <f t="shared" si="26"/>
        <v>skos:topConceptOf :vocab ;</v>
      </c>
      <c r="L214" t="str">
        <f t="shared" si="27"/>
        <v>:recreation a skos:Concept ; skos:prefLabel #Recreation# ; :inScheme :vocab ; skos:topConceptOf :vocab ; skos:description #Development and promotion of tourism, national fitness, sports and other recreational activities, such as parks# .</v>
      </c>
    </row>
    <row r="215" spans="1:12" x14ac:dyDescent="0.25">
      <c r="A215" t="s">
        <v>531</v>
      </c>
      <c r="C215" t="s">
        <v>731</v>
      </c>
      <c r="D215" t="s">
        <v>935</v>
      </c>
      <c r="E215" t="str">
        <f t="shared" si="21"/>
        <v>recruitment</v>
      </c>
      <c r="F215" t="str">
        <f t="shared" si="22"/>
        <v>Recruitment</v>
      </c>
      <c r="G215" t="str">
        <f t="shared" si="23"/>
        <v/>
      </c>
      <c r="H215" t="str">
        <f t="shared" si="24"/>
        <v/>
      </c>
      <c r="I215" t="str">
        <f t="shared" si="25"/>
        <v/>
      </c>
      <c r="K215" t="str">
        <f t="shared" si="26"/>
        <v>skos:topConceptOf :vocab ;</v>
      </c>
      <c r="L215" t="str">
        <f t="shared" si="27"/>
        <v>:recruitment a skos:Concept ; skos:prefLabel #Recruitment# ; :inScheme :vocab ; skos:topConceptOf :vocab ; skos:description #Activities involved in recruiting staff, including development of policy and procedures for advertising vacancies, and the handling of applications, interviews, selection, culling and appointment# .</v>
      </c>
    </row>
    <row r="216" spans="1:12" x14ac:dyDescent="0.25">
      <c r="A216" t="s">
        <v>404</v>
      </c>
      <c r="C216" t="s">
        <v>731</v>
      </c>
      <c r="D216" t="s">
        <v>936</v>
      </c>
      <c r="E216" t="str">
        <f t="shared" si="21"/>
        <v>refugees</v>
      </c>
      <c r="F216" t="str">
        <f t="shared" si="22"/>
        <v>Refugees</v>
      </c>
      <c r="G216" t="str">
        <f t="shared" si="23"/>
        <v/>
      </c>
      <c r="H216" t="str">
        <f t="shared" si="24"/>
        <v/>
      </c>
      <c r="I216" t="str">
        <f t="shared" si="25"/>
        <v/>
      </c>
      <c r="K216" t="str">
        <f t="shared" si="26"/>
        <v>skos:topConceptOf :vocab ;</v>
      </c>
      <c r="L216" t="str">
        <f t="shared" si="27"/>
        <v>:refugees a skos:Concept ; skos:prefLabel #Refugees# ; :inScheme :vocab ; skos:topConceptOf :vocab ; skos:description #Support, recognition or services for political, religious and/or ethnic groups seeking refuge from persecution. USE Internees for people interned during war# .</v>
      </c>
    </row>
    <row r="217" spans="1:12" x14ac:dyDescent="0.25">
      <c r="A217" t="s">
        <v>214</v>
      </c>
      <c r="C217" t="s">
        <v>731</v>
      </c>
      <c r="D217" t="s">
        <v>937</v>
      </c>
      <c r="E217" t="str">
        <f t="shared" si="21"/>
        <v>regional-development</v>
      </c>
      <c r="F217" t="str">
        <f t="shared" si="22"/>
        <v>Regional Development</v>
      </c>
      <c r="G217" t="str">
        <f t="shared" si="23"/>
        <v/>
      </c>
      <c r="H217" t="str">
        <f t="shared" si="24"/>
        <v/>
      </c>
      <c r="I217" t="str">
        <f t="shared" si="25"/>
        <v/>
      </c>
      <c r="K217" t="str">
        <f t="shared" si="26"/>
        <v>skos:topConceptOf :vocab ;</v>
      </c>
      <c r="L217" t="str">
        <f t="shared" si="27"/>
        <v>:regional-development a skos:Concept ; skos:prefLabel #Regional Development# ; :inScheme :vocab ; skos:topConceptOf :vocab ; skos:description #Planning, development and implementation of policies covering decentralisation, rural services and the design of rural towns and infrastructure. USE Land Transport or Works for capital projects in rural areas.# .</v>
      </c>
    </row>
    <row r="218" spans="1:12" x14ac:dyDescent="0.25">
      <c r="A218" t="s">
        <v>361</v>
      </c>
      <c r="C218" t="s">
        <v>731</v>
      </c>
      <c r="D218" t="s">
        <v>938</v>
      </c>
      <c r="E218" t="str">
        <f t="shared" si="21"/>
        <v>rehabilitation</v>
      </c>
      <c r="F218" t="str">
        <f t="shared" si="22"/>
        <v>Rehabilitation</v>
      </c>
      <c r="G218" t="str">
        <f t="shared" si="23"/>
        <v/>
      </c>
      <c r="H218" t="str">
        <f t="shared" si="24"/>
        <v/>
      </c>
      <c r="I218" t="str">
        <f t="shared" si="25"/>
        <v/>
      </c>
      <c r="K218" t="str">
        <f t="shared" si="26"/>
        <v>skos:topConceptOf :vocab ;</v>
      </c>
      <c r="L218" t="str">
        <f t="shared" si="27"/>
        <v>:rehabilitation a skos:Concept ; skos:prefLabel #Rehabilitation# ; :inScheme :vocab ; skos:topConceptOf :vocab ; skos:description #Retraining and restoring mobility or other functions of the disabled, provision of prosthetic appliances# .</v>
      </c>
    </row>
    <row r="219" spans="1:12" x14ac:dyDescent="0.25">
      <c r="A219" t="s">
        <v>32</v>
      </c>
      <c r="C219" t="s">
        <v>731</v>
      </c>
      <c r="D219" t="s">
        <v>939</v>
      </c>
      <c r="E219" t="str">
        <f t="shared" si="21"/>
        <v>removals</v>
      </c>
      <c r="F219" t="str">
        <f t="shared" si="22"/>
        <v>Removals</v>
      </c>
      <c r="G219" t="str">
        <f t="shared" si="23"/>
        <v/>
      </c>
      <c r="H219" t="str">
        <f t="shared" si="24"/>
        <v/>
      </c>
      <c r="I219" t="str">
        <f t="shared" si="25"/>
        <v/>
      </c>
      <c r="K219" t="str">
        <f t="shared" si="26"/>
        <v>skos:topConceptOf :vocab ;</v>
      </c>
      <c r="L219" t="str">
        <f t="shared" si="27"/>
        <v>:removals a skos:Concept ; skos:prefLabel #Removals# ; :inScheme :vocab ; skos:topConceptOf :vocab ; skos:description #The process of relocation of an organisation or individual# .</v>
      </c>
    </row>
    <row r="220" spans="1:12" x14ac:dyDescent="0.25">
      <c r="A220" t="s">
        <v>541</v>
      </c>
      <c r="C220" t="s">
        <v>731</v>
      </c>
      <c r="D220" t="s">
        <v>940</v>
      </c>
      <c r="E220" t="str">
        <f t="shared" si="21"/>
        <v>repatriation</v>
      </c>
      <c r="F220" t="str">
        <f t="shared" si="22"/>
        <v>Repatriation</v>
      </c>
      <c r="G220" t="str">
        <f t="shared" si="23"/>
        <v/>
      </c>
      <c r="H220" t="str">
        <f t="shared" si="24"/>
        <v/>
      </c>
      <c r="I220" t="str">
        <f t="shared" si="25"/>
        <v/>
      </c>
      <c r="K220" t="str">
        <f t="shared" si="26"/>
        <v>skos:topConceptOf :vocab ;</v>
      </c>
      <c r="L220" t="str">
        <f t="shared" si="27"/>
        <v>:repatriation a skos:Concept ; skos:prefLabel #Repatriation# ; :inScheme :vocab ; skos:topConceptOf :vocab ; skos:description #Development and implementation of programs to resettle returned service personnel and to provide social and medical assistance# .</v>
      </c>
    </row>
    <row r="221" spans="1:12" x14ac:dyDescent="0.25">
      <c r="A221" t="s">
        <v>376</v>
      </c>
      <c r="C221" t="s">
        <v>731</v>
      </c>
      <c r="D221" t="s">
        <v>941</v>
      </c>
      <c r="E221" t="str">
        <f t="shared" si="21"/>
        <v>repatriation-hospitals</v>
      </c>
      <c r="F221" t="str">
        <f t="shared" si="22"/>
        <v>Repatriation Hospitals</v>
      </c>
      <c r="G221" t="str">
        <f t="shared" si="23"/>
        <v/>
      </c>
      <c r="H221" t="str">
        <f t="shared" si="24"/>
        <v/>
      </c>
      <c r="I221" t="str">
        <f t="shared" si="25"/>
        <v/>
      </c>
      <c r="K221" t="str">
        <f t="shared" si="26"/>
        <v>skos:topConceptOf :vocab ;</v>
      </c>
      <c r="L221" t="str">
        <f t="shared" si="27"/>
        <v>:repatriation-hospitals a skos:Concept ; skos:prefLabel #Repatriation Hospitals# ; :inScheme :vocab ; skos:topConceptOf :vocab ; skos:description #Management of hospitals which provide medical assistance and services to returned servicemen and women# .</v>
      </c>
    </row>
    <row r="222" spans="1:12" x14ac:dyDescent="0.25">
      <c r="A222" t="s">
        <v>662</v>
      </c>
      <c r="C222" t="s">
        <v>731</v>
      </c>
      <c r="D222" t="s">
        <v>942</v>
      </c>
      <c r="E222" t="str">
        <f t="shared" si="21"/>
        <v>rescue-coordination</v>
      </c>
      <c r="F222" t="str">
        <f t="shared" si="22"/>
        <v>Rescue Coordination</v>
      </c>
      <c r="G222" t="str">
        <f t="shared" si="23"/>
        <v/>
      </c>
      <c r="H222" t="str">
        <f t="shared" si="24"/>
        <v/>
      </c>
      <c r="I222" t="str">
        <f t="shared" si="25"/>
        <v/>
      </c>
      <c r="K222" t="str">
        <f t="shared" si="26"/>
        <v>skos:topConceptOf :vocab ;</v>
      </c>
      <c r="L222" t="str">
        <f t="shared" si="27"/>
        <v>:rescue-coordination a skos:Concept ; skos:prefLabel #Rescue Coordination# ; :inScheme :vocab ; skos:topConceptOf :vocab ; skos:description #Management and coordination of procedures for effecting air-sea rescue activities# .</v>
      </c>
    </row>
    <row r="223" spans="1:12" x14ac:dyDescent="0.25">
      <c r="A223" t="s">
        <v>704</v>
      </c>
      <c r="C223" t="s">
        <v>731</v>
      </c>
      <c r="D223" t="s">
        <v>943</v>
      </c>
      <c r="E223" t="str">
        <f t="shared" si="21"/>
        <v>research</v>
      </c>
      <c r="F223" t="str">
        <f t="shared" si="22"/>
        <v>Research</v>
      </c>
      <c r="G223" t="str">
        <f t="shared" si="23"/>
        <v/>
      </c>
      <c r="H223" t="str">
        <f t="shared" si="24"/>
        <v/>
      </c>
      <c r="I223" t="str">
        <f t="shared" si="25"/>
        <v/>
      </c>
      <c r="K223" t="str">
        <f t="shared" si="26"/>
        <v>skos:topConceptOf :vocab ;</v>
      </c>
      <c r="L223" t="str">
        <f t="shared" si="27"/>
        <v>:research a skos:Concept ; skos:prefLabel #Research# ; :inScheme :vocab ; skos:topConceptOf :vocab ; skos:description #Generic activity. SEE also Defence Research or Scientific Research or Social and Economic Research# .</v>
      </c>
    </row>
    <row r="224" spans="1:12" x14ac:dyDescent="0.25">
      <c r="A224" t="s">
        <v>703</v>
      </c>
      <c r="C224" t="s">
        <v>731</v>
      </c>
      <c r="D224" t="s">
        <v>992</v>
      </c>
      <c r="E224" t="str">
        <f t="shared" si="21"/>
        <v>research-and-development</v>
      </c>
      <c r="F224" t="str">
        <f t="shared" si="22"/>
        <v>Research And Development</v>
      </c>
      <c r="G224" t="str">
        <f t="shared" si="23"/>
        <v/>
      </c>
      <c r="H224" t="str">
        <f t="shared" si="24"/>
        <v/>
      </c>
      <c r="I224" t="str">
        <f t="shared" si="25"/>
        <v/>
      </c>
      <c r="K224" t="str">
        <f t="shared" si="26"/>
        <v>skos:topConceptOf :vocab ;</v>
      </c>
      <c r="L224" t="str">
        <f t="shared" si="27"/>
        <v>:research-and-development a skos:Concept ; skos:prefLabel #Research And Development# ; :inScheme :vocab ; skos:topConceptOf :vocab ; skos:description #Activities involved in investigating or enquiring into a subject or area of interest in order to discover facts, principles, etc. to assist in the development of projects, standards, guidelines, etc., and the business activities of an organisation in general. SEE  also Defence Research or Scientific Research or Social and Ecomonic Research# .</v>
      </c>
    </row>
    <row r="225" spans="1:12" x14ac:dyDescent="0.25">
      <c r="A225" t="s">
        <v>496</v>
      </c>
      <c r="C225" t="s">
        <v>731</v>
      </c>
      <c r="D225" t="s">
        <v>944</v>
      </c>
      <c r="E225" t="str">
        <f t="shared" si="21"/>
        <v>resources</v>
      </c>
      <c r="F225" t="str">
        <f t="shared" si="22"/>
        <v>Resources</v>
      </c>
      <c r="G225" t="str">
        <f t="shared" si="23"/>
        <v/>
      </c>
      <c r="H225" t="str">
        <f t="shared" si="24"/>
        <v/>
      </c>
      <c r="I225" t="str">
        <f t="shared" si="25"/>
        <v/>
      </c>
      <c r="K225" t="str">
        <f t="shared" si="26"/>
        <v>skos:topConceptOf :vocab ;</v>
      </c>
      <c r="L225" t="str">
        <f t="shared" si="27"/>
        <v>:resources a skos:Concept ; skos:prefLabel #Resources# ; :inScheme :vocab ; skos:topConceptOf :vocab ; skos:description #Development and regulation of resource related industries. Includes control over practices and research into renewable energy sources. For impact of resource extraction on the natural environment USE ENVIRONMENT# .</v>
      </c>
    </row>
    <row r="226" spans="1:12" x14ac:dyDescent="0.25">
      <c r="A226" t="s">
        <v>428</v>
      </c>
      <c r="C226" t="s">
        <v>731</v>
      </c>
      <c r="D226" t="s">
        <v>945</v>
      </c>
      <c r="E226" t="str">
        <f t="shared" si="21"/>
        <v>road-safety</v>
      </c>
      <c r="F226" t="str">
        <f t="shared" si="22"/>
        <v>Road Safety</v>
      </c>
      <c r="G226" t="str">
        <f t="shared" si="23"/>
        <v/>
      </c>
      <c r="H226" t="str">
        <f t="shared" si="24"/>
        <v/>
      </c>
      <c r="I226" t="str">
        <f t="shared" si="25"/>
        <v/>
      </c>
      <c r="K226" t="str">
        <f t="shared" si="26"/>
        <v>skos:topConceptOf :vocab ;</v>
      </c>
      <c r="L226" t="str">
        <f t="shared" si="27"/>
        <v>:road-safety a skos:Concept ; skos:prefLabel #Road Safety# ; :inScheme :vocab ; skos:topConceptOf :vocab ; skos:description #Development, implementation and monitoring of policies and procedures to ensure the safety of those who travel by road# .</v>
      </c>
    </row>
    <row r="227" spans="1:12" x14ac:dyDescent="0.25">
      <c r="A227" t="s">
        <v>429</v>
      </c>
      <c r="C227" t="s">
        <v>731</v>
      </c>
      <c r="D227" t="s">
        <v>946</v>
      </c>
      <c r="E227" t="str">
        <f t="shared" si="21"/>
        <v>road-transport</v>
      </c>
      <c r="F227" t="str">
        <f t="shared" si="22"/>
        <v>Road Transport</v>
      </c>
      <c r="G227" t="str">
        <f t="shared" si="23"/>
        <v/>
      </c>
      <c r="H227" t="str">
        <f t="shared" si="24"/>
        <v/>
      </c>
      <c r="I227" t="str">
        <f t="shared" si="25"/>
        <v/>
      </c>
      <c r="K227" t="str">
        <f t="shared" si="26"/>
        <v>skos:topConceptOf :vocab ;</v>
      </c>
      <c r="L227" t="str">
        <f t="shared" si="27"/>
        <v>:road-transport a skos:Concept ; skos:prefLabel #Road Transport# ; :inScheme :vocab ; skos:topConceptOf :vocab ; skos:description #Construction, management and regulation of road networks, including licensing of vehicles# .</v>
      </c>
    </row>
    <row r="228" spans="1:12" x14ac:dyDescent="0.25">
      <c r="A228" t="s">
        <v>172</v>
      </c>
      <c r="C228" t="s">
        <v>731</v>
      </c>
      <c r="D228" t="s">
        <v>947</v>
      </c>
      <c r="E228" t="str">
        <f t="shared" si="21"/>
        <v>royal-commissions</v>
      </c>
      <c r="F228" t="str">
        <f t="shared" si="22"/>
        <v>Royal Commissions</v>
      </c>
      <c r="G228" t="str">
        <f t="shared" si="23"/>
        <v/>
      </c>
      <c r="H228" t="str">
        <f t="shared" si="24"/>
        <v/>
      </c>
      <c r="I228" t="str">
        <f t="shared" si="25"/>
        <v/>
      </c>
      <c r="K228" t="str">
        <f t="shared" si="26"/>
        <v>skos:topConceptOf :vocab ;</v>
      </c>
      <c r="L228" t="str">
        <f t="shared" si="27"/>
        <v>:royal-commissions a skos:Concept ; skos:prefLabel #Royal Commissions# ; :inScheme :vocab ; skos:topConceptOf :vocab ; skos:description #Investigations conducted under the provisions of the Royal Commissions Act# .</v>
      </c>
    </row>
    <row r="229" spans="1:12" x14ac:dyDescent="0.25">
      <c r="A229" t="s">
        <v>599</v>
      </c>
      <c r="C229" t="s">
        <v>731</v>
      </c>
      <c r="D229" t="s">
        <v>948</v>
      </c>
      <c r="E229" t="str">
        <f t="shared" si="21"/>
        <v>science</v>
      </c>
      <c r="F229" t="str">
        <f t="shared" si="22"/>
        <v>Science</v>
      </c>
      <c r="G229" t="str">
        <f t="shared" si="23"/>
        <v/>
      </c>
      <c r="H229" t="str">
        <f t="shared" si="24"/>
        <v/>
      </c>
      <c r="I229" t="str">
        <f t="shared" si="25"/>
        <v/>
      </c>
      <c r="K229" t="str">
        <f t="shared" si="26"/>
        <v>skos:topConceptOf :vocab ;</v>
      </c>
      <c r="L229" t="str">
        <f t="shared" si="27"/>
        <v>:science a skos:Concept ; skos:prefLabel #Science# ; :inScheme :vocab ; skos:topConceptOf :vocab ; skos:description #Development and promotion of science research and standards, land and sea survey and mapping, management of science programs including meteorology and space science# .</v>
      </c>
    </row>
    <row r="230" spans="1:12" x14ac:dyDescent="0.25">
      <c r="A230" t="s">
        <v>602</v>
      </c>
      <c r="C230" t="s">
        <v>731</v>
      </c>
      <c r="D230" t="s">
        <v>949</v>
      </c>
      <c r="E230" t="str">
        <f t="shared" si="21"/>
        <v>scientific-research</v>
      </c>
      <c r="F230" t="str">
        <f t="shared" si="22"/>
        <v>Scientific Research</v>
      </c>
      <c r="G230" t="str">
        <f t="shared" si="23"/>
        <v/>
      </c>
      <c r="H230" t="str">
        <f t="shared" si="24"/>
        <v/>
      </c>
      <c r="I230" t="str">
        <f t="shared" si="25"/>
        <v/>
      </c>
      <c r="K230" t="str">
        <f t="shared" si="26"/>
        <v>skos:topConceptOf :vocab ;</v>
      </c>
      <c r="L230" t="str">
        <f t="shared" si="27"/>
        <v>:scientific-research a skos:Concept ; skos:prefLabel #Scientific Research# ; :inScheme :vocab ; skos:topConceptOf :vocab ; skos:description #Creation and implementation of policy and guidelines regarding scientific research and investigations, including the conduct of research, but excluding scientific experiments of a defence nature. For defence science USE Defence research# .</v>
      </c>
    </row>
    <row r="231" spans="1:12" x14ac:dyDescent="0.25">
      <c r="A231" t="s">
        <v>608</v>
      </c>
      <c r="C231" t="s">
        <v>731</v>
      </c>
      <c r="D231" t="s">
        <v>950</v>
      </c>
      <c r="E231" t="str">
        <f t="shared" si="21"/>
        <v>sea-safety</v>
      </c>
      <c r="F231" t="str">
        <f t="shared" si="22"/>
        <v>Sea Safety</v>
      </c>
      <c r="G231" t="str">
        <f t="shared" si="23"/>
        <v/>
      </c>
      <c r="H231" t="str">
        <f t="shared" si="24"/>
        <v/>
      </c>
      <c r="I231" t="str">
        <f t="shared" si="25"/>
        <v/>
      </c>
      <c r="K231" t="str">
        <f t="shared" si="26"/>
        <v>skos:topConceptOf :vocab ;</v>
      </c>
      <c r="L231" t="str">
        <f t="shared" si="27"/>
        <v>:sea-safety a skos:Concept ; skos:prefLabel #Sea Safety# ; :inScheme :vocab ; skos:topConceptOf :vocab ; skos:description #Development, implementation and monitoring of policies and procedures to ensure the safety of those who travel on the sea# .</v>
      </c>
    </row>
    <row r="232" spans="1:12" x14ac:dyDescent="0.25">
      <c r="A232" t="s">
        <v>356</v>
      </c>
      <c r="C232" t="s">
        <v>731</v>
      </c>
      <c r="D232" t="s">
        <v>951</v>
      </c>
      <c r="E232" t="str">
        <f t="shared" si="21"/>
        <v>sea-transport</v>
      </c>
      <c r="F232" t="str">
        <f t="shared" si="22"/>
        <v>Sea Transport</v>
      </c>
      <c r="G232" t="str">
        <f t="shared" si="23"/>
        <v/>
      </c>
      <c r="H232" t="str">
        <f t="shared" si="24"/>
        <v/>
      </c>
      <c r="I232" t="str">
        <f t="shared" si="25"/>
        <v/>
      </c>
      <c r="K232" t="str">
        <f t="shared" si="26"/>
        <v>skos:topConceptOf :vocab ;</v>
      </c>
      <c r="L232" t="str">
        <f t="shared" si="27"/>
        <v>:sea-transport a skos:Concept ; skos:prefLabel #Sea Transport# ; :inScheme :vocab ; skos:topConceptOf :vocab ; skos:description #Regulation of sea lanes and their users, including certification and licensing of ships and crews# .</v>
      </c>
    </row>
    <row r="233" spans="1:12" x14ac:dyDescent="0.25">
      <c r="A233" t="s">
        <v>702</v>
      </c>
      <c r="C233" t="s">
        <v>731</v>
      </c>
      <c r="E233" t="str">
        <f t="shared" si="21"/>
        <v>seaboard-survey</v>
      </c>
      <c r="F233" t="str">
        <f t="shared" si="22"/>
        <v>Seaboard Survey</v>
      </c>
      <c r="G233" t="str">
        <f t="shared" si="23"/>
        <v/>
      </c>
      <c r="H233" t="str">
        <f t="shared" si="24"/>
        <v/>
      </c>
      <c r="I233" t="str">
        <f t="shared" si="25"/>
        <v/>
      </c>
      <c r="K233" t="str">
        <f t="shared" si="26"/>
        <v>skos:topConceptOf :vocab ;</v>
      </c>
      <c r="L233" t="str">
        <f t="shared" si="27"/>
        <v>:seaboard-survey a skos:Concept ; skos:prefLabel #Seaboard Survey# ; :inScheme :vocab ; skos:topConceptOf :vocab ; skos:description ## .</v>
      </c>
    </row>
    <row r="234" spans="1:12" x14ac:dyDescent="0.25">
      <c r="A234" t="s">
        <v>701</v>
      </c>
      <c r="C234" t="s">
        <v>731</v>
      </c>
      <c r="E234" t="str">
        <f t="shared" si="21"/>
        <v>seat-of-government</v>
      </c>
      <c r="F234" t="str">
        <f t="shared" si="22"/>
        <v>Seat Of Government</v>
      </c>
      <c r="G234" t="str">
        <f t="shared" si="23"/>
        <v/>
      </c>
      <c r="H234" t="str">
        <f t="shared" si="24"/>
        <v/>
      </c>
      <c r="I234" t="str">
        <f t="shared" si="25"/>
        <v/>
      </c>
      <c r="K234" t="str">
        <f t="shared" si="26"/>
        <v>skos:topConceptOf :vocab ;</v>
      </c>
      <c r="L234" t="str">
        <f t="shared" si="27"/>
        <v>:seat-of-government a skos:Concept ; skos:prefLabel #Seat Of Government# ; :inScheme :vocab ; skos:topConceptOf :vocab ; skos:description ## .</v>
      </c>
    </row>
    <row r="235" spans="1:12" x14ac:dyDescent="0.25">
      <c r="A235" t="s">
        <v>256</v>
      </c>
      <c r="C235" t="s">
        <v>731</v>
      </c>
      <c r="D235" t="s">
        <v>952</v>
      </c>
      <c r="E235" t="str">
        <f t="shared" si="21"/>
        <v>secondary-education</v>
      </c>
      <c r="F235" t="str">
        <f t="shared" si="22"/>
        <v>Secondary Education</v>
      </c>
      <c r="G235" t="str">
        <f t="shared" si="23"/>
        <v/>
      </c>
      <c r="H235" t="str">
        <f t="shared" si="24"/>
        <v/>
      </c>
      <c r="I235" t="str">
        <f t="shared" si="25"/>
        <v/>
      </c>
      <c r="K235" t="str">
        <f t="shared" si="26"/>
        <v>skos:topConceptOf :vocab ;</v>
      </c>
      <c r="L235" t="str">
        <f t="shared" si="27"/>
        <v>:secondary-education a skos:Concept ; skos:prefLabel #Secondary Education# ; :inScheme :vocab ; skos:topConceptOf :vocab ; skos:description #Coordination, support for and operation of secondary and technical schools and colleges# .</v>
      </c>
    </row>
    <row r="236" spans="1:12" x14ac:dyDescent="0.25">
      <c r="A236" t="s">
        <v>229</v>
      </c>
      <c r="C236" t="s">
        <v>731</v>
      </c>
      <c r="D236" t="s">
        <v>953</v>
      </c>
      <c r="E236" t="str">
        <f t="shared" si="21"/>
        <v>secondary-industries</v>
      </c>
      <c r="F236" t="str">
        <f t="shared" si="22"/>
        <v>Secondary Industries</v>
      </c>
      <c r="G236" t="str">
        <f t="shared" si="23"/>
        <v/>
      </c>
      <c r="H236" t="str">
        <f t="shared" si="24"/>
        <v/>
      </c>
      <c r="I236" t="str">
        <f t="shared" si="25"/>
        <v/>
      </c>
      <c r="K236" t="str">
        <f t="shared" si="26"/>
        <v>skos:topConceptOf :vocab ;</v>
      </c>
      <c r="L236" t="str">
        <f t="shared" si="27"/>
        <v>:secondary-industries a skos:Concept ; skos:prefLabel #Secondary Industries# ; :inScheme :vocab ; skos:topConceptOf :vocab ; skos:description #Government factories and Commonwealth involvement in the manufacturing sector (not related to Defence). Includes textiles, motor vehicles, electronics and consumer durables# .</v>
      </c>
    </row>
    <row r="237" spans="1:12" x14ac:dyDescent="0.25">
      <c r="A237" t="s">
        <v>195</v>
      </c>
      <c r="C237" t="s">
        <v>731</v>
      </c>
      <c r="D237" t="s">
        <v>954</v>
      </c>
      <c r="E237" t="str">
        <f t="shared" si="21"/>
        <v>security-and-intelligence</v>
      </c>
      <c r="F237" t="str">
        <f t="shared" si="22"/>
        <v>Security And Intelligence</v>
      </c>
      <c r="G237" t="str">
        <f t="shared" si="23"/>
        <v/>
      </c>
      <c r="H237" t="str">
        <f t="shared" si="24"/>
        <v/>
      </c>
      <c r="I237" t="str">
        <f t="shared" si="25"/>
        <v/>
      </c>
      <c r="K237" t="str">
        <f t="shared" si="26"/>
        <v>skos:topConceptOf :vocab ;</v>
      </c>
      <c r="L237" t="str">
        <f t="shared" si="27"/>
        <v>:security-and-intelligence a skos:Concept ; skos:prefLabel #Security And Intelligence# ; :inScheme :vocab ; skos:topConceptOf :vocab ; skos:description #Covers the activities of the Australian intelligence community. Includes information and advice affecting Australia's internal security, defences,# .</v>
      </c>
    </row>
    <row r="238" spans="1:12" x14ac:dyDescent="0.25">
      <c r="A238" t="s">
        <v>700</v>
      </c>
      <c r="C238" t="s">
        <v>731</v>
      </c>
      <c r="E238" t="str">
        <f t="shared" si="21"/>
        <v>senate-committees</v>
      </c>
      <c r="F238" t="str">
        <f t="shared" si="22"/>
        <v>Senate Committees</v>
      </c>
      <c r="G238" t="str">
        <f t="shared" si="23"/>
        <v/>
      </c>
      <c r="H238" t="str">
        <f t="shared" si="24"/>
        <v/>
      </c>
      <c r="I238" t="str">
        <f t="shared" si="25"/>
        <v/>
      </c>
      <c r="K238" t="str">
        <f t="shared" si="26"/>
        <v>skos:topConceptOf :vocab ;</v>
      </c>
      <c r="L238" t="str">
        <f t="shared" si="27"/>
        <v>:senate-committees a skos:Concept ; skos:prefLabel #Senate Committees# ; :inScheme :vocab ; skos:topConceptOf :vocab ; skos:description ## .</v>
      </c>
    </row>
    <row r="239" spans="1:12" x14ac:dyDescent="0.25">
      <c r="A239" t="s">
        <v>230</v>
      </c>
      <c r="C239" t="s">
        <v>731</v>
      </c>
      <c r="D239" t="s">
        <v>955</v>
      </c>
      <c r="E239" t="str">
        <f t="shared" si="21"/>
        <v>shipbuilding</v>
      </c>
      <c r="F239" t="str">
        <f t="shared" si="22"/>
        <v>Shipbuilding</v>
      </c>
      <c r="G239" t="str">
        <f t="shared" si="23"/>
        <v/>
      </c>
      <c r="H239" t="str">
        <f t="shared" si="24"/>
        <v/>
      </c>
      <c r="I239" t="str">
        <f t="shared" si="25"/>
        <v/>
      </c>
      <c r="K239" t="str">
        <f t="shared" si="26"/>
        <v>skos:topConceptOf :vocab ;</v>
      </c>
      <c r="L239" t="str">
        <f t="shared" si="27"/>
        <v>:shipbuilding a skos:Concept ; skos:prefLabel #Shipbuilding# ; :inScheme :vocab ; skos:topConceptOf :vocab ; skos:description #Construction of water craft of all sizes and functions# .</v>
      </c>
    </row>
    <row r="240" spans="1:12" x14ac:dyDescent="0.25">
      <c r="A240" t="s">
        <v>142</v>
      </c>
      <c r="C240" t="s">
        <v>731</v>
      </c>
      <c r="D240" t="s">
        <v>956</v>
      </c>
      <c r="E240" t="str">
        <f t="shared" si="21"/>
        <v>social-and-economic-research</v>
      </c>
      <c r="F240" t="str">
        <f t="shared" si="22"/>
        <v>Social And Economic Research</v>
      </c>
      <c r="G240" t="str">
        <f t="shared" si="23"/>
        <v/>
      </c>
      <c r="H240" t="str">
        <f t="shared" si="24"/>
        <v/>
      </c>
      <c r="I240" t="str">
        <f t="shared" si="25"/>
        <v/>
      </c>
      <c r="K240" t="str">
        <f t="shared" si="26"/>
        <v>skos:topConceptOf :vocab ;</v>
      </c>
      <c r="L240" t="str">
        <f t="shared" si="27"/>
        <v>:social-and-economic-research a skos:Concept ; skos:prefLabel #Social And Economic Research# ; :inScheme :vocab ; skos:topConceptOf :vocab ; skos:description #Development and implementation of demographic surveys, census and provision of statistical information# .</v>
      </c>
    </row>
    <row r="241" spans="1:12" x14ac:dyDescent="0.25">
      <c r="A241" t="s">
        <v>623</v>
      </c>
      <c r="C241" t="s">
        <v>731</v>
      </c>
      <c r="D241" t="s">
        <v>957</v>
      </c>
      <c r="E241" t="str">
        <f t="shared" si="21"/>
        <v>social-welfare</v>
      </c>
      <c r="F241" t="str">
        <f t="shared" si="22"/>
        <v>Social Welfare</v>
      </c>
      <c r="G241" t="str">
        <f t="shared" si="23"/>
        <v/>
      </c>
      <c r="H241" t="str">
        <f t="shared" si="24"/>
        <v/>
      </c>
      <c r="I241" t="str">
        <f t="shared" si="25"/>
        <v/>
      </c>
      <c r="K241" t="str">
        <f t="shared" si="26"/>
        <v>skos:topConceptOf :vocab ;</v>
      </c>
      <c r="L241" t="str">
        <f t="shared" si="27"/>
        <v>:social-welfare a skos:Concept ; skos:prefLabel #Social Welfare# ; :inScheme :vocab ; skos:topConceptOf :vocab ; skos:description #Provision of community and welfare services, administration of pensions and allowances and regulation of health insurance industry including government health related subsidies# .</v>
      </c>
    </row>
    <row r="242" spans="1:12" x14ac:dyDescent="0.25">
      <c r="A242" t="s">
        <v>100</v>
      </c>
      <c r="C242" t="s">
        <v>731</v>
      </c>
      <c r="D242" t="s">
        <v>958</v>
      </c>
      <c r="E242" t="str">
        <f t="shared" si="21"/>
        <v>space-science</v>
      </c>
      <c r="F242" t="str">
        <f t="shared" si="22"/>
        <v>Space Science</v>
      </c>
      <c r="G242" t="str">
        <f t="shared" si="23"/>
        <v/>
      </c>
      <c r="H242" t="str">
        <f t="shared" si="24"/>
        <v/>
      </c>
      <c r="I242" t="str">
        <f t="shared" si="25"/>
        <v/>
      </c>
      <c r="K242" t="str">
        <f t="shared" si="26"/>
        <v>skos:topConceptOf :vocab ;</v>
      </c>
      <c r="L242" t="str">
        <f t="shared" si="27"/>
        <v>:space-science a skos:Concept ; skos:prefLabel #Space Science# ; :inScheme :vocab ; skos:topConceptOf :vocab ; skos:description #Research into and provision of information about space and the space industry# .</v>
      </c>
    </row>
    <row r="243" spans="1:12" x14ac:dyDescent="0.25">
      <c r="A243" t="s">
        <v>579</v>
      </c>
      <c r="C243" t="s">
        <v>731</v>
      </c>
      <c r="D243" t="s">
        <v>959</v>
      </c>
      <c r="E243" t="str">
        <f t="shared" si="21"/>
        <v>sport</v>
      </c>
      <c r="F243" t="str">
        <f t="shared" si="22"/>
        <v>Sport</v>
      </c>
      <c r="G243" t="str">
        <f t="shared" si="23"/>
        <v/>
      </c>
      <c r="H243" t="str">
        <f t="shared" si="24"/>
        <v/>
      </c>
      <c r="I243" t="str">
        <f t="shared" si="25"/>
        <v/>
      </c>
      <c r="K243" t="str">
        <f t="shared" si="26"/>
        <v>skos:topConceptOf :vocab ;</v>
      </c>
      <c r="L243" t="str">
        <f t="shared" si="27"/>
        <v>:sport a skos:Concept ; skos:prefLabel #Sport# ; :inScheme :vocab ; skos:topConceptOf :vocab ; skos:description #Research into, promotion, funding and other support of professional or amateur sport# .</v>
      </c>
    </row>
    <row r="244" spans="1:12" x14ac:dyDescent="0.25">
      <c r="A244" t="s">
        <v>699</v>
      </c>
      <c r="C244" t="s">
        <v>731</v>
      </c>
      <c r="D244" t="s">
        <v>960</v>
      </c>
      <c r="E244" t="str">
        <f t="shared" si="21"/>
        <v>standard-setting</v>
      </c>
      <c r="F244" t="str">
        <f t="shared" si="22"/>
        <v>Standard Setting</v>
      </c>
      <c r="G244" t="str">
        <f t="shared" si="23"/>
        <v/>
      </c>
      <c r="H244" t="str">
        <f t="shared" si="24"/>
        <v/>
      </c>
      <c r="I244" t="str">
        <f t="shared" si="25"/>
        <v/>
      </c>
      <c r="K244" t="str">
        <f t="shared" si="26"/>
        <v>skos:topConceptOf :vocab ;</v>
      </c>
      <c r="L244" t="str">
        <f t="shared" si="27"/>
        <v>:standard-setting a skos:Concept ; skos:prefLabel #Standard Setting# ; :inScheme :vocab ; skos:topConceptOf :vocab ; skos:description #Development, implementation, and monitoring of industry or organisation benchmarks for services and processes that enhance effectiveness and efficiency# .</v>
      </c>
    </row>
    <row r="245" spans="1:12" x14ac:dyDescent="0.25">
      <c r="A245" t="s">
        <v>698</v>
      </c>
      <c r="C245" t="s">
        <v>731</v>
      </c>
      <c r="D245" t="s">
        <v>961</v>
      </c>
      <c r="E245" t="str">
        <f t="shared" si="21"/>
        <v>statistics</v>
      </c>
      <c r="F245" t="str">
        <f t="shared" si="22"/>
        <v>Statistics</v>
      </c>
      <c r="G245" t="str">
        <f t="shared" si="23"/>
        <v/>
      </c>
      <c r="H245" t="str">
        <f t="shared" si="24"/>
        <v/>
      </c>
      <c r="I245" t="str">
        <f t="shared" si="25"/>
        <v/>
      </c>
      <c r="K245" t="str">
        <f t="shared" si="26"/>
        <v>skos:topConceptOf :vocab ;</v>
      </c>
      <c r="L245" t="str">
        <f t="shared" si="27"/>
        <v>:statistics a skos:Concept ; skos:prefLabel #Statistics# ; :inScheme :vocab ; skos:topConceptOf :vocab ; skos:description #Activities associated with the collection of statistical information# .</v>
      </c>
    </row>
    <row r="246" spans="1:12" x14ac:dyDescent="0.25">
      <c r="A246" t="s">
        <v>33</v>
      </c>
      <c r="C246" t="s">
        <v>731</v>
      </c>
      <c r="E246" t="str">
        <f t="shared" si="21"/>
        <v>storage</v>
      </c>
      <c r="F246" t="str">
        <f t="shared" si="22"/>
        <v>Storage</v>
      </c>
      <c r="G246" t="str">
        <f t="shared" si="23"/>
        <v/>
      </c>
      <c r="H246" t="str">
        <f t="shared" si="24"/>
        <v/>
      </c>
      <c r="I246" t="str">
        <f t="shared" si="25"/>
        <v/>
      </c>
      <c r="K246" t="str">
        <f t="shared" si="26"/>
        <v>skos:topConceptOf :vocab ;</v>
      </c>
      <c r="L246" t="str">
        <f t="shared" si="27"/>
        <v>:storage a skos:Concept ; skos:prefLabel #Storage# ; :inScheme :vocab ; skos:topConceptOf :vocab ; skos:description ## .</v>
      </c>
    </row>
    <row r="247" spans="1:12" x14ac:dyDescent="0.25">
      <c r="A247" t="s">
        <v>119</v>
      </c>
      <c r="C247" t="s">
        <v>731</v>
      </c>
      <c r="D247" t="s">
        <v>962</v>
      </c>
      <c r="E247" t="str">
        <f t="shared" si="21"/>
        <v>student-assistance</v>
      </c>
      <c r="F247" t="str">
        <f t="shared" si="22"/>
        <v>Student Assistance</v>
      </c>
      <c r="G247" t="str">
        <f t="shared" si="23"/>
        <v/>
      </c>
      <c r="H247" t="str">
        <f t="shared" si="24"/>
        <v/>
      </c>
      <c r="I247" t="str">
        <f t="shared" si="25"/>
        <v/>
      </c>
      <c r="K247" t="str">
        <f t="shared" si="26"/>
        <v>skos:topConceptOf :vocab ;</v>
      </c>
      <c r="L247" t="str">
        <f t="shared" si="27"/>
        <v>:student-assistance a skos:Concept ; skos:prefLabel #Student Assistance# ; :inScheme :vocab ; skos:topConceptOf :vocab ; skos:description #Activities involved in the provision of financial assistance to both secondary and tertiary students# .</v>
      </c>
    </row>
    <row r="248" spans="1:12" x14ac:dyDescent="0.25">
      <c r="A248" t="s">
        <v>317</v>
      </c>
      <c r="C248" t="s">
        <v>731</v>
      </c>
      <c r="D248" t="s">
        <v>963</v>
      </c>
      <c r="E248" t="str">
        <f t="shared" si="21"/>
        <v>superannuation</v>
      </c>
      <c r="F248" t="str">
        <f t="shared" si="22"/>
        <v>Superannuation</v>
      </c>
      <c r="G248" t="str">
        <f t="shared" si="23"/>
        <v/>
      </c>
      <c r="H248" t="str">
        <f t="shared" si="24"/>
        <v/>
      </c>
      <c r="I248" t="str">
        <f t="shared" si="25"/>
        <v/>
      </c>
      <c r="K248" t="str">
        <f t="shared" si="26"/>
        <v>skos:topConceptOf :vocab ;</v>
      </c>
      <c r="L248" t="str">
        <f t="shared" si="27"/>
        <v>:superannuation a skos:Concept ; skos:prefLabel #Superannuation# ; :inScheme :vocab ; skos:topConceptOf :vocab ; skos:description #Programs for national superannuation or the coordination and encouragement of portable nongovernment superannuation schemes# .</v>
      </c>
    </row>
    <row r="249" spans="1:12" x14ac:dyDescent="0.25">
      <c r="A249" t="s">
        <v>697</v>
      </c>
      <c r="C249" t="s">
        <v>731</v>
      </c>
      <c r="E249" t="str">
        <f t="shared" si="21"/>
        <v>supreme-court-law</v>
      </c>
      <c r="F249" t="str">
        <f t="shared" si="22"/>
        <v>Supreme Court Law</v>
      </c>
      <c r="G249" t="str">
        <f t="shared" si="23"/>
        <v/>
      </c>
      <c r="H249" t="str">
        <f t="shared" si="24"/>
        <v/>
      </c>
      <c r="I249" t="str">
        <f t="shared" si="25"/>
        <v/>
      </c>
      <c r="K249" t="str">
        <f t="shared" si="26"/>
        <v>skos:topConceptOf :vocab ;</v>
      </c>
      <c r="L249" t="str">
        <f t="shared" si="27"/>
        <v>:supreme-court-law a skos:Concept ; skos:prefLabel #Supreme Court Law# ; :inScheme :vocab ; skos:topConceptOf :vocab ; skos:description ## .</v>
      </c>
    </row>
    <row r="250" spans="1:12" x14ac:dyDescent="0.25">
      <c r="A250" t="s">
        <v>696</v>
      </c>
      <c r="C250" t="s">
        <v>731</v>
      </c>
      <c r="E250" t="str">
        <f t="shared" si="21"/>
        <v>surveillance</v>
      </c>
      <c r="F250" t="str">
        <f t="shared" si="22"/>
        <v>Surveillance</v>
      </c>
      <c r="G250" t="str">
        <f t="shared" si="23"/>
        <v/>
      </c>
      <c r="H250" t="str">
        <f t="shared" si="24"/>
        <v/>
      </c>
      <c r="I250" t="str">
        <f t="shared" si="25"/>
        <v/>
      </c>
      <c r="K250" t="str">
        <f t="shared" si="26"/>
        <v>skos:topConceptOf :vocab ;</v>
      </c>
      <c r="L250" t="str">
        <f t="shared" si="27"/>
        <v>:surveillance a skos:Concept ; skos:prefLabel #Surveillance# ; :inScheme :vocab ; skos:topConceptOf :vocab ; skos:description ## .</v>
      </c>
    </row>
    <row r="251" spans="1:12" x14ac:dyDescent="0.25">
      <c r="A251" t="s">
        <v>695</v>
      </c>
      <c r="C251" t="s">
        <v>731</v>
      </c>
      <c r="E251" t="str">
        <f t="shared" si="21"/>
        <v>surveillance-electronic</v>
      </c>
      <c r="F251" t="str">
        <f t="shared" si="22"/>
        <v>Surveillance, Electronic</v>
      </c>
      <c r="G251" t="str">
        <f t="shared" si="23"/>
        <v/>
      </c>
      <c r="H251" t="str">
        <f t="shared" si="24"/>
        <v/>
      </c>
      <c r="I251" t="str">
        <f t="shared" si="25"/>
        <v/>
      </c>
      <c r="K251" t="str">
        <f t="shared" si="26"/>
        <v>skos:topConceptOf :vocab ;</v>
      </c>
      <c r="L251" t="str">
        <f t="shared" si="27"/>
        <v>:surveillance-electronic a skos:Concept ; skos:prefLabel #Surveillance, Electronic# ; :inScheme :vocab ; skos:topConceptOf :vocab ; skos:description ## .</v>
      </c>
    </row>
    <row r="252" spans="1:12" x14ac:dyDescent="0.25">
      <c r="A252" t="s">
        <v>340</v>
      </c>
      <c r="C252" t="s">
        <v>731</v>
      </c>
      <c r="D252" t="s">
        <v>964</v>
      </c>
      <c r="E252" t="str">
        <f t="shared" si="21"/>
        <v>survey-and-mapping</v>
      </c>
      <c r="F252" t="str">
        <f t="shared" si="22"/>
        <v>Survey And Mapping</v>
      </c>
      <c r="G252" t="str">
        <f t="shared" si="23"/>
        <v/>
      </c>
      <c r="H252" t="str">
        <f t="shared" si="24"/>
        <v/>
      </c>
      <c r="I252" t="str">
        <f t="shared" si="25"/>
        <v/>
      </c>
      <c r="K252" t="str">
        <f t="shared" si="26"/>
        <v>skos:topConceptOf :vocab ;</v>
      </c>
      <c r="L252" t="str">
        <f t="shared" si="27"/>
        <v>:survey-and-mapping a skos:Concept ; skos:prefLabel #Survey And Mapping# ; :inScheme :vocab ; skos:topConceptOf :vocab ; skos:description #Development and management of programs to gather geographical and topographical information about Australia's land and sea. For demographic surveys and census functions USE Social and economic research# .</v>
      </c>
    </row>
    <row r="253" spans="1:12" x14ac:dyDescent="0.25">
      <c r="A253" t="s">
        <v>694</v>
      </c>
      <c r="C253" t="s">
        <v>731</v>
      </c>
      <c r="E253" t="str">
        <f t="shared" si="21"/>
        <v>tariff</v>
      </c>
      <c r="F253" t="str">
        <f t="shared" si="22"/>
        <v>Tariff</v>
      </c>
      <c r="G253" t="str">
        <f t="shared" si="23"/>
        <v/>
      </c>
      <c r="H253" t="str">
        <f t="shared" si="24"/>
        <v/>
      </c>
      <c r="I253" t="str">
        <f t="shared" si="25"/>
        <v/>
      </c>
      <c r="K253" t="str">
        <f t="shared" si="26"/>
        <v>skos:topConceptOf :vocab ;</v>
      </c>
      <c r="L253" t="str">
        <f t="shared" si="27"/>
        <v>:tariff a skos:Concept ; skos:prefLabel #Tariff# ; :inScheme :vocab ; skos:topConceptOf :vocab ; skos:description ## .</v>
      </c>
    </row>
    <row r="254" spans="1:12" x14ac:dyDescent="0.25">
      <c r="A254" t="s">
        <v>207</v>
      </c>
      <c r="C254" t="s">
        <v>731</v>
      </c>
      <c r="D254" t="s">
        <v>965</v>
      </c>
      <c r="E254" t="str">
        <f t="shared" si="21"/>
        <v>tariff-regulation</v>
      </c>
      <c r="F254" t="str">
        <f t="shared" si="22"/>
        <v>Tariff Regulation</v>
      </c>
      <c r="G254" t="str">
        <f t="shared" si="23"/>
        <v/>
      </c>
      <c r="H254" t="str">
        <f t="shared" si="24"/>
        <v/>
      </c>
      <c r="I254" t="str">
        <f t="shared" si="25"/>
        <v/>
      </c>
      <c r="K254" t="str">
        <f t="shared" si="26"/>
        <v>skos:topConceptOf :vocab ;</v>
      </c>
      <c r="L254" t="str">
        <f t="shared" si="27"/>
        <v>:tariff-regulation a skos:Concept ; skos:prefLabel #Tariff Regulation# ; :inScheme :vocab ; skos:topConceptOf :vocab ; skos:description #Management of processes for taxing imports and exports# .</v>
      </c>
    </row>
    <row r="255" spans="1:12" x14ac:dyDescent="0.25">
      <c r="A255" t="s">
        <v>318</v>
      </c>
      <c r="C255" t="s">
        <v>731</v>
      </c>
      <c r="D255" t="s">
        <v>966</v>
      </c>
      <c r="E255" t="str">
        <f t="shared" si="21"/>
        <v>taxation</v>
      </c>
      <c r="F255" t="str">
        <f t="shared" si="22"/>
        <v>Taxation</v>
      </c>
      <c r="G255" t="str">
        <f t="shared" si="23"/>
        <v/>
      </c>
      <c r="H255" t="str">
        <f t="shared" si="24"/>
        <v/>
      </c>
      <c r="I255" t="str">
        <f t="shared" si="25"/>
        <v/>
      </c>
      <c r="K255" t="str">
        <f t="shared" si="26"/>
        <v>skos:topConceptOf :vocab ;</v>
      </c>
      <c r="L255" t="str">
        <f t="shared" si="27"/>
        <v>:taxation a skos:Concept ; skos:prefLabel #Taxation# ; :inScheme :vocab ; skos:topConceptOf :vocab ; skos:description #Income tax and other forms of direct or indirect taxation# .</v>
      </c>
    </row>
    <row r="256" spans="1:12" x14ac:dyDescent="0.25">
      <c r="A256" t="s">
        <v>132</v>
      </c>
      <c r="C256" t="s">
        <v>731</v>
      </c>
      <c r="D256" t="s">
        <v>967</v>
      </c>
      <c r="E256" t="str">
        <f t="shared" si="21"/>
        <v>telecommunications</v>
      </c>
      <c r="F256" t="str">
        <f t="shared" si="22"/>
        <v>Telecommunications</v>
      </c>
      <c r="G256" t="str">
        <f t="shared" si="23"/>
        <v/>
      </c>
      <c r="H256" t="str">
        <f t="shared" si="24"/>
        <v/>
      </c>
      <c r="I256" t="str">
        <f t="shared" si="25"/>
        <v/>
      </c>
      <c r="K256" t="str">
        <f t="shared" si="26"/>
        <v>skos:topConceptOf :vocab ;</v>
      </c>
      <c r="L256" t="str">
        <f t="shared" si="27"/>
        <v>:telecommunications a skos:Concept ; skos:prefLabel #Telecommunications# ; :inScheme :vocab ; skos:topConceptOf :vocab ; skos:description #Management and regulation of telecommunications activities# .</v>
      </c>
    </row>
    <row r="257" spans="1:12" x14ac:dyDescent="0.25">
      <c r="A257" t="s">
        <v>128</v>
      </c>
      <c r="C257" t="s">
        <v>731</v>
      </c>
      <c r="D257" t="s">
        <v>968</v>
      </c>
      <c r="E257" t="str">
        <f t="shared" si="21"/>
        <v>television-broadcasting</v>
      </c>
      <c r="F257" t="str">
        <f t="shared" si="22"/>
        <v>Television Broadcasting</v>
      </c>
      <c r="G257" t="str">
        <f t="shared" si="23"/>
        <v/>
      </c>
      <c r="H257" t="str">
        <f t="shared" si="24"/>
        <v/>
      </c>
      <c r="I257" t="str">
        <f t="shared" si="25"/>
        <v/>
      </c>
      <c r="K257" t="str">
        <f t="shared" si="26"/>
        <v>skos:topConceptOf :vocab ;</v>
      </c>
      <c r="L257" t="str">
        <f t="shared" si="27"/>
        <v>:television-broadcasting a skos:Concept ; skos:prefLabel #Television Broadcasting# ; :inScheme :vocab ; skos:topConceptOf :vocab ; skos:description #Management, regulation, and provision of television broadcasting services# .</v>
      </c>
    </row>
    <row r="258" spans="1:12" x14ac:dyDescent="0.25">
      <c r="A258" t="s">
        <v>97</v>
      </c>
      <c r="C258" t="s">
        <v>731</v>
      </c>
      <c r="D258" t="s">
        <v>969</v>
      </c>
      <c r="E258" t="str">
        <f t="shared" si="21"/>
        <v>territory-administration</v>
      </c>
      <c r="F258" t="str">
        <f t="shared" si="22"/>
        <v>Territory Administration</v>
      </c>
      <c r="G258" t="str">
        <f t="shared" si="23"/>
        <v/>
      </c>
      <c r="H258" t="str">
        <f t="shared" si="24"/>
        <v/>
      </c>
      <c r="I258" t="str">
        <f t="shared" si="25"/>
        <v/>
      </c>
      <c r="K258" t="str">
        <f t="shared" si="26"/>
        <v>skos:topConceptOf :vocab ;</v>
      </c>
      <c r="L258" t="str">
        <f t="shared" si="27"/>
        <v>:territory-administration a skos:Concept ; skos:prefLabel #Territory Administration# ; :inScheme :vocab ; skos:topConceptOf :vocab ; skos:description #All activities relating to mainland and external territories, including the National Capital. Includes claims for compensation for land degradation# .</v>
      </c>
    </row>
    <row r="259" spans="1:12" x14ac:dyDescent="0.25">
      <c r="A259" t="s">
        <v>257</v>
      </c>
      <c r="C259" t="s">
        <v>731</v>
      </c>
      <c r="D259" t="s">
        <v>970</v>
      </c>
      <c r="E259" t="str">
        <f t="shared" ref="E259:E322" si="28">SUBSTITUTE(SUBSTITUTE(SUBSTITUTE(SUBSTITUTE(SUBSTITUTE(LOWER(A259)," ","-"),",",""),"'",""),"(",""),")","")</f>
        <v>tertiary-education</v>
      </c>
      <c r="F259" t="str">
        <f t="shared" ref="F259:F322" si="29">PROPER(A259)</f>
        <v>Tertiary Education</v>
      </c>
      <c r="G259" t="str">
        <f t="shared" ref="G259:G322" si="30">IF(C259="EQ",_xlfn.CONCAT("dct:isReplacedBy :",H259," ; skos:broader"),IF(C259="RT","skos:related",IF(C259="NT","skos:narrower","")))</f>
        <v/>
      </c>
      <c r="H259" t="str">
        <f t="shared" ref="H259:H322" si="31">SUBSTITUTE(SUBSTITUTE(SUBSTITUTE(SUBSTITUTE(SUBSTITUTE(LOWER(B259)," ","-"),",",""),"'",""),"(",""),")","")</f>
        <v/>
      </c>
      <c r="I259" t="str">
        <f t="shared" ref="I259:I322" si="32">IF(G259&lt;&gt;"",_xlfn.CONCAT(" ",G259," :",H259," ; "),"")</f>
        <v/>
      </c>
      <c r="K259" t="str">
        <f t="shared" ref="K259:K322" si="33">IF(C259="VTT","skos:topConceptOf :vocab ;","")</f>
        <v>skos:topConceptOf :vocab ;</v>
      </c>
      <c r="L259" t="str">
        <f t="shared" ref="L259:L322" si="34">_xlfn.CONCAT(":",E259," a skos:Concept ; skos:prefLabel #",F259,"# ; :inScheme :vocab ; ",I259,K259," skos:description #",D259,"# .")</f>
        <v>:tertiary-education a skos:Concept ; skos:prefLabel #Tertiary Education# ; :inScheme :vocab ; skos:topConceptOf :vocab ; skos:description #Coordination, support for and operation of universities, technical and further education colleges and colleges of advanced education# .</v>
      </c>
    </row>
    <row r="260" spans="1:12" x14ac:dyDescent="0.25">
      <c r="A260" t="s">
        <v>350</v>
      </c>
      <c r="C260" t="s">
        <v>731</v>
      </c>
      <c r="D260" t="s">
        <v>971</v>
      </c>
      <c r="E260" t="str">
        <f t="shared" si="28"/>
        <v>tourism</v>
      </c>
      <c r="F260" t="str">
        <f t="shared" si="29"/>
        <v>Tourism</v>
      </c>
      <c r="G260" t="str">
        <f t="shared" si="30"/>
        <v/>
      </c>
      <c r="H260" t="str">
        <f t="shared" si="31"/>
        <v/>
      </c>
      <c r="I260" t="str">
        <f t="shared" si="32"/>
        <v/>
      </c>
      <c r="K260" t="str">
        <f t="shared" si="33"/>
        <v>skos:topConceptOf :vocab ;</v>
      </c>
      <c r="L260" t="str">
        <f t="shared" si="34"/>
        <v>:tourism a skos:Concept ; skos:prefLabel #Tourism# ; :inScheme :vocab ; skos:topConceptOf :vocab ; skos:description #Research into, support for and promotion of tourism and the tourist industry. For promotional campaigns of Australia USE Government media# .</v>
      </c>
    </row>
    <row r="261" spans="1:12" x14ac:dyDescent="0.25">
      <c r="A261" t="s">
        <v>170</v>
      </c>
      <c r="C261" t="s">
        <v>731</v>
      </c>
      <c r="D261" t="s">
        <v>972</v>
      </c>
      <c r="E261" t="str">
        <f t="shared" si="28"/>
        <v>trade</v>
      </c>
      <c r="F261" t="str">
        <f t="shared" si="29"/>
        <v>Trade</v>
      </c>
      <c r="G261" t="str">
        <f t="shared" si="30"/>
        <v/>
      </c>
      <c r="H261" t="str">
        <f t="shared" si="31"/>
        <v/>
      </c>
      <c r="I261" t="str">
        <f t="shared" si="32"/>
        <v/>
      </c>
      <c r="K261" t="str">
        <f t="shared" si="33"/>
        <v>skos:topConceptOf :vocab ;</v>
      </c>
      <c r="L261" t="str">
        <f t="shared" si="34"/>
        <v>:trade a skos:Concept ; skos:prefLabel #Trade# ; :inScheme :vocab ; skos:topConceptOf :vocab ; skos:description #Exports and imports of resources and manufactured goods. Regulation of industry protection and subsidy schemes and control of imports through customs services# .</v>
      </c>
    </row>
    <row r="262" spans="1:12" x14ac:dyDescent="0.25">
      <c r="A262" t="s">
        <v>655</v>
      </c>
      <c r="C262" t="s">
        <v>731</v>
      </c>
      <c r="D262" t="s">
        <v>973</v>
      </c>
      <c r="E262" t="str">
        <f t="shared" si="28"/>
        <v>trade-practices</v>
      </c>
      <c r="F262" t="str">
        <f t="shared" si="29"/>
        <v>Trade Practices</v>
      </c>
      <c r="G262" t="str">
        <f t="shared" si="30"/>
        <v/>
      </c>
      <c r="H262" t="str">
        <f t="shared" si="31"/>
        <v/>
      </c>
      <c r="I262" t="str">
        <f t="shared" si="32"/>
        <v/>
      </c>
      <c r="K262" t="str">
        <f t="shared" si="33"/>
        <v>skos:topConceptOf :vocab ;</v>
      </c>
      <c r="L262" t="str">
        <f t="shared" si="34"/>
        <v>:trade-practices a skos:Concept ; skos:prefLabel #Trade Practices# ; :inScheme :vocab ; skos:topConceptOf :vocab ; skos:description #Administration of policy and procedures designed to protect consumers from unethical and illegal business practices# .</v>
      </c>
    </row>
    <row r="263" spans="1:12" x14ac:dyDescent="0.25">
      <c r="A263" t="s">
        <v>268</v>
      </c>
      <c r="C263" t="s">
        <v>731</v>
      </c>
      <c r="D263" t="s">
        <v>974</v>
      </c>
      <c r="E263" t="str">
        <f t="shared" si="28"/>
        <v>trade-skills-assessment</v>
      </c>
      <c r="F263" t="str">
        <f t="shared" si="29"/>
        <v>Trade Skills Assessment</v>
      </c>
      <c r="G263" t="str">
        <f t="shared" si="30"/>
        <v/>
      </c>
      <c r="H263" t="str">
        <f t="shared" si="31"/>
        <v/>
      </c>
      <c r="I263" t="str">
        <f t="shared" si="32"/>
        <v/>
      </c>
      <c r="K263" t="str">
        <f t="shared" si="33"/>
        <v>skos:topConceptOf :vocab ;</v>
      </c>
      <c r="L263" t="str">
        <f t="shared" si="34"/>
        <v>:trade-skills-assessment a skos:Concept ; skos:prefLabel #Trade Skills Assessment# ; :inScheme :vocab ; skos:topConceptOf :vocab ; skos:description #Administration of procedures designed to assess individual levels of trade skills# .</v>
      </c>
    </row>
    <row r="264" spans="1:12" x14ac:dyDescent="0.25">
      <c r="A264" t="s">
        <v>392</v>
      </c>
      <c r="C264" t="s">
        <v>731</v>
      </c>
      <c r="D264" t="s">
        <v>975</v>
      </c>
      <c r="E264" t="str">
        <f t="shared" si="28"/>
        <v>trade-union-training</v>
      </c>
      <c r="F264" t="str">
        <f t="shared" si="29"/>
        <v>Trade Union Training</v>
      </c>
      <c r="G264" t="str">
        <f t="shared" si="30"/>
        <v/>
      </c>
      <c r="H264" t="str">
        <f t="shared" si="31"/>
        <v/>
      </c>
      <c r="I264" t="str">
        <f t="shared" si="32"/>
        <v/>
      </c>
      <c r="K264" t="str">
        <f t="shared" si="33"/>
        <v>skos:topConceptOf :vocab ;</v>
      </c>
      <c r="L264" t="str">
        <f t="shared" si="34"/>
        <v>:trade-union-training a skos:Concept ; skos:prefLabel #Trade Union Training# ; :inScheme :vocab ; skos:topConceptOf :vocab ; skos:description #Activities associated with the provision of training courses to trade union members# .</v>
      </c>
    </row>
    <row r="265" spans="1:12" x14ac:dyDescent="0.25">
      <c r="A265" t="s">
        <v>693</v>
      </c>
      <c r="C265" t="s">
        <v>731</v>
      </c>
      <c r="D265" t="s">
        <v>993</v>
      </c>
      <c r="E265" t="str">
        <f t="shared" si="28"/>
        <v>training</v>
      </c>
      <c r="F265" t="str">
        <f t="shared" si="29"/>
        <v>Training</v>
      </c>
      <c r="G265" t="str">
        <f t="shared" si="30"/>
        <v/>
      </c>
      <c r="H265" t="str">
        <f t="shared" si="31"/>
        <v/>
      </c>
      <c r="I265" t="str">
        <f t="shared" si="32"/>
        <v/>
      </c>
      <c r="K265" t="str">
        <f t="shared" si="33"/>
        <v>skos:topConceptOf :vocab ;</v>
      </c>
      <c r="L265" t="str">
        <f t="shared" si="34"/>
        <v>:training a skos:Concept ; skos:prefLabel #Training# ; :inScheme :vocab ; skos:topConceptOf :vocab ; skos:description #All activities associated with the development and implementation of training programs. USE Vocational Training Schemes for development and funding of technical and vocational training schemes. USE Education for school or university based education policy and funding. For vocational training schemes for ex service personnel USE Repatriation. SEE also Training (Army) or Training (Air Force) or Navy Support# .</v>
      </c>
    </row>
    <row r="266" spans="1:12" x14ac:dyDescent="0.25">
      <c r="A266" t="s">
        <v>58</v>
      </c>
      <c r="C266" t="s">
        <v>731</v>
      </c>
      <c r="D266" t="s">
        <v>976</v>
      </c>
      <c r="E266" t="str">
        <f t="shared" si="28"/>
        <v>training-air-force</v>
      </c>
      <c r="F266" t="str">
        <f t="shared" si="29"/>
        <v>Training (Air Force)</v>
      </c>
      <c r="G266" t="str">
        <f t="shared" si="30"/>
        <v/>
      </c>
      <c r="H266" t="str">
        <f t="shared" si="31"/>
        <v/>
      </c>
      <c r="I266" t="str">
        <f t="shared" si="32"/>
        <v/>
      </c>
      <c r="K266" t="str">
        <f t="shared" si="33"/>
        <v>skos:topConceptOf :vocab ;</v>
      </c>
      <c r="L266" t="str">
        <f t="shared" si="34"/>
        <v>:training-air-force a skos:Concept ; skos:prefLabel #Training (Air Force)# ; :inScheme :vocab ; skos:topConceptOf :vocab ; skos:description #Air Force reserve and training units and establishments# .</v>
      </c>
    </row>
    <row r="267" spans="1:12" x14ac:dyDescent="0.25">
      <c r="A267" t="s">
        <v>87</v>
      </c>
      <c r="C267" t="s">
        <v>731</v>
      </c>
      <c r="D267" t="s">
        <v>977</v>
      </c>
      <c r="E267" t="str">
        <f t="shared" si="28"/>
        <v>training-army</v>
      </c>
      <c r="F267" t="str">
        <f t="shared" si="29"/>
        <v>Training (Army)</v>
      </c>
      <c r="G267" t="str">
        <f t="shared" si="30"/>
        <v/>
      </c>
      <c r="H267" t="str">
        <f t="shared" si="31"/>
        <v/>
      </c>
      <c r="I267" t="str">
        <f t="shared" si="32"/>
        <v/>
      </c>
      <c r="K267" t="str">
        <f t="shared" si="33"/>
        <v>skos:topConceptOf :vocab ;</v>
      </c>
      <c r="L267" t="str">
        <f t="shared" si="34"/>
        <v>:training-army a skos:Concept ; skos:prefLabel #Training (Army)# ; :inScheme :vocab ; skos:topConceptOf :vocab ; skos:description #Army reserve and training units and establishments# .</v>
      </c>
    </row>
    <row r="268" spans="1:12" x14ac:dyDescent="0.25">
      <c r="A268" t="s">
        <v>661</v>
      </c>
      <c r="C268" t="s">
        <v>731</v>
      </c>
      <c r="D268" t="s">
        <v>978</v>
      </c>
      <c r="E268" t="str">
        <f t="shared" si="28"/>
        <v>transport</v>
      </c>
      <c r="F268" t="str">
        <f t="shared" si="29"/>
        <v>Transport</v>
      </c>
      <c r="G268" t="str">
        <f t="shared" si="30"/>
        <v/>
      </c>
      <c r="H268" t="str">
        <f t="shared" si="31"/>
        <v/>
      </c>
      <c r="I268" t="str">
        <f t="shared" si="32"/>
        <v/>
      </c>
      <c r="K268" t="str">
        <f t="shared" si="33"/>
        <v>skos:topConceptOf :vocab ;</v>
      </c>
      <c r="L268" t="str">
        <f t="shared" si="34"/>
        <v>:transport a skos:Concept ; skos:prefLabel #Transport# ; :inScheme :vocab ; skos:topConceptOf :vocab ; skos:description #Public and private transport but excluding infrastructure activity such as road building. Also includes management of transport facilities such as lighthouses and airports# .</v>
      </c>
    </row>
    <row r="269" spans="1:12" x14ac:dyDescent="0.25">
      <c r="A269" t="s">
        <v>692</v>
      </c>
      <c r="C269" t="s">
        <v>731</v>
      </c>
      <c r="E269" t="str">
        <f t="shared" si="28"/>
        <v>transport-and-storage</v>
      </c>
      <c r="F269" t="str">
        <f t="shared" si="29"/>
        <v>Transport And Storage</v>
      </c>
      <c r="G269" t="str">
        <f t="shared" si="30"/>
        <v/>
      </c>
      <c r="H269" t="str">
        <f t="shared" si="31"/>
        <v/>
      </c>
      <c r="I269" t="str">
        <f t="shared" si="32"/>
        <v/>
      </c>
      <c r="K269" t="str">
        <f t="shared" si="33"/>
        <v>skos:topConceptOf :vocab ;</v>
      </c>
      <c r="L269" t="str">
        <f t="shared" si="34"/>
        <v>:transport-and-storage a skos:Concept ; skos:prefLabel #Transport And Storage# ; :inScheme :vocab ; skos:topConceptOf :vocab ; skos:description ## .</v>
      </c>
    </row>
    <row r="270" spans="1:12" x14ac:dyDescent="0.25">
      <c r="A270" t="s">
        <v>691</v>
      </c>
      <c r="C270" t="s">
        <v>731</v>
      </c>
      <c r="E270" t="str">
        <f t="shared" si="28"/>
        <v>urban-or-regional-development</v>
      </c>
      <c r="F270" t="str">
        <f t="shared" si="29"/>
        <v>Urban Or Regional Development</v>
      </c>
      <c r="G270" t="str">
        <f t="shared" si="30"/>
        <v/>
      </c>
      <c r="H270" t="str">
        <f t="shared" si="31"/>
        <v/>
      </c>
      <c r="I270" t="str">
        <f t="shared" si="32"/>
        <v/>
      </c>
      <c r="K270" t="str">
        <f t="shared" si="33"/>
        <v>skos:topConceptOf :vocab ;</v>
      </c>
      <c r="L270" t="str">
        <f t="shared" si="34"/>
        <v>:urban-or-regional-development a skos:Concept ; skos:prefLabel #Urban Or Regional Development# ; :inScheme :vocab ; skos:topConceptOf :vocab ; skos:description ## .</v>
      </c>
    </row>
    <row r="271" spans="1:12" x14ac:dyDescent="0.25">
      <c r="A271" t="s">
        <v>34</v>
      </c>
      <c r="C271" t="s">
        <v>731</v>
      </c>
      <c r="D271" t="s">
        <v>980</v>
      </c>
      <c r="E271" t="str">
        <f t="shared" si="28"/>
        <v>valuation</v>
      </c>
      <c r="F271" t="str">
        <f t="shared" si="29"/>
        <v>Valuation</v>
      </c>
      <c r="G271" t="str">
        <f t="shared" si="30"/>
        <v/>
      </c>
      <c r="H271" t="str">
        <f t="shared" si="31"/>
        <v/>
      </c>
      <c r="I271" t="str">
        <f t="shared" si="32"/>
        <v/>
      </c>
      <c r="K271" t="str">
        <f t="shared" si="33"/>
        <v>skos:topConceptOf :vocab ;</v>
      </c>
      <c r="L271" t="str">
        <f t="shared" si="34"/>
        <v>:valuation a skos:Concept ; skos:prefLabel #Valuation# ; :inScheme :vocab ; skos:topConceptOf :vocab ; skos:description #Activities associated with determining the value of property, equipment, and other resources# .</v>
      </c>
    </row>
    <row r="272" spans="1:12" x14ac:dyDescent="0.25">
      <c r="A272" t="s">
        <v>226</v>
      </c>
      <c r="C272" t="s">
        <v>731</v>
      </c>
      <c r="D272" t="s">
        <v>981</v>
      </c>
      <c r="E272" t="str">
        <f t="shared" si="28"/>
        <v>veterans-affairs</v>
      </c>
      <c r="F272" t="str">
        <f t="shared" si="29"/>
        <v>Veterans' Affairs</v>
      </c>
      <c r="G272" t="str">
        <f t="shared" si="30"/>
        <v/>
      </c>
      <c r="H272" t="str">
        <f t="shared" si="31"/>
        <v/>
      </c>
      <c r="I272" t="str">
        <f t="shared" si="32"/>
        <v/>
      </c>
      <c r="K272" t="str">
        <f t="shared" si="33"/>
        <v>skos:topConceptOf :vocab ;</v>
      </c>
      <c r="L272" t="str">
        <f t="shared" si="34"/>
        <v>:veterans-affairs a skos:Concept ; skos:prefLabel #Veterans' Affairs# ; :inScheme :vocab ; skos:topConceptOf :vocab ; skos:description #Support for war veterans and their dependents, including determination of eligibility, provision of hospitals and geriatric care facilities. For Service pensions USE Pensions and benefits. For War service homes USE Defence Service Home Schemes# .</v>
      </c>
    </row>
    <row r="273" spans="1:12" x14ac:dyDescent="0.25">
      <c r="A273" t="s">
        <v>48</v>
      </c>
      <c r="C273" t="s">
        <v>731</v>
      </c>
      <c r="D273" t="s">
        <v>982</v>
      </c>
      <c r="E273" t="str">
        <f t="shared" si="28"/>
        <v>viticulture</v>
      </c>
      <c r="F273" t="str">
        <f t="shared" si="29"/>
        <v>Viticulture</v>
      </c>
      <c r="G273" t="str">
        <f t="shared" si="30"/>
        <v/>
      </c>
      <c r="H273" t="str">
        <f t="shared" si="31"/>
        <v/>
      </c>
      <c r="I273" t="str">
        <f t="shared" si="32"/>
        <v/>
      </c>
      <c r="K273" t="str">
        <f t="shared" si="33"/>
        <v>skos:topConceptOf :vocab ;</v>
      </c>
      <c r="L273" t="str">
        <f t="shared" si="34"/>
        <v>:viticulture a skos:Concept ; skos:prefLabel #Viticulture# ; :inScheme :vocab ; skos:topConceptOf :vocab ; skos:description #Research, regulation and support for the wine and brandy industry# .</v>
      </c>
    </row>
    <row r="274" spans="1:12" x14ac:dyDescent="0.25">
      <c r="A274" t="s">
        <v>269</v>
      </c>
      <c r="C274" t="s">
        <v>731</v>
      </c>
      <c r="D274" t="s">
        <v>983</v>
      </c>
      <c r="E274" t="str">
        <f t="shared" si="28"/>
        <v>vocational-training-schemes</v>
      </c>
      <c r="F274" t="str">
        <f t="shared" si="29"/>
        <v>Vocational Training Schemes</v>
      </c>
      <c r="G274" t="str">
        <f t="shared" si="30"/>
        <v/>
      </c>
      <c r="H274" t="str">
        <f t="shared" si="31"/>
        <v/>
      </c>
      <c r="I274" t="str">
        <f t="shared" si="32"/>
        <v/>
      </c>
      <c r="K274" t="str">
        <f t="shared" si="33"/>
        <v>skos:topConceptOf :vocab ;</v>
      </c>
      <c r="L274" t="str">
        <f t="shared" si="34"/>
        <v>:vocational-training-schemes a skos:Concept ; skos:prefLabel #Vocational Training Schemes# ; :inScheme :vocab ; skos:topConceptOf :vocab ; skos:description #For development and funding of technical and vocational training schemes. USE Education for school or university based education policy and funding. For vocational training schemes for ex service personnel USE Repatriation. SEE ALSO Training (Army) or Training (Air Force) or Navy Support# .</v>
      </c>
    </row>
    <row r="275" spans="1:12" x14ac:dyDescent="0.25">
      <c r="A275" t="s">
        <v>461</v>
      </c>
      <c r="C275" t="s">
        <v>731</v>
      </c>
      <c r="D275" t="s">
        <v>984</v>
      </c>
      <c r="E275" t="str">
        <f t="shared" si="28"/>
        <v>war-memorials</v>
      </c>
      <c r="F275" t="str">
        <f t="shared" si="29"/>
        <v>War Memorials</v>
      </c>
      <c r="G275" t="str">
        <f t="shared" si="30"/>
        <v/>
      </c>
      <c r="H275" t="str">
        <f t="shared" si="31"/>
        <v/>
      </c>
      <c r="I275" t="str">
        <f t="shared" si="32"/>
        <v/>
      </c>
      <c r="K275" t="str">
        <f t="shared" si="33"/>
        <v>skos:topConceptOf :vocab ;</v>
      </c>
      <c r="L275" t="str">
        <f t="shared" si="34"/>
        <v>:war-memorials a skos:Concept ; skos:prefLabel #War Memorials# ; :inScheme :vocab ; skos:topConceptOf :vocab ; skos:description #Design, construction, and maintenance of memorials to participants and casualties in war# .</v>
      </c>
    </row>
    <row r="276" spans="1:12" x14ac:dyDescent="0.25">
      <c r="A276" t="s">
        <v>140</v>
      </c>
      <c r="C276" t="s">
        <v>731</v>
      </c>
      <c r="D276" t="s">
        <v>985</v>
      </c>
      <c r="E276" t="str">
        <f t="shared" si="28"/>
        <v>wartime-security</v>
      </c>
      <c r="F276" t="str">
        <f t="shared" si="29"/>
        <v>Wartime Security</v>
      </c>
      <c r="G276" t="str">
        <f t="shared" si="30"/>
        <v/>
      </c>
      <c r="H276" t="str">
        <f t="shared" si="31"/>
        <v/>
      </c>
      <c r="I276" t="str">
        <f t="shared" si="32"/>
        <v/>
      </c>
      <c r="K276" t="str">
        <f t="shared" si="33"/>
        <v>skos:topConceptOf :vocab ;</v>
      </c>
      <c r="L276" t="str">
        <f t="shared" si="34"/>
        <v>:wartime-security a skos:Concept ; skos:prefLabel #Wartime Security# ; :inScheme :vocab ; skos:topConceptOf :vocab ; skos:description #Coordination and management of measures to ensure the security of the nation during times of war# .</v>
      </c>
    </row>
    <row r="277" spans="1:12" x14ac:dyDescent="0.25">
      <c r="A277" t="s">
        <v>595</v>
      </c>
      <c r="C277" t="s">
        <v>731</v>
      </c>
      <c r="D277" t="s">
        <v>986</v>
      </c>
      <c r="E277" t="str">
        <f t="shared" si="28"/>
        <v>waste-disposal</v>
      </c>
      <c r="F277" t="str">
        <f t="shared" si="29"/>
        <v>Waste Disposal</v>
      </c>
      <c r="G277" t="str">
        <f t="shared" si="30"/>
        <v/>
      </c>
      <c r="H277" t="str">
        <f t="shared" si="31"/>
        <v/>
      </c>
      <c r="I277" t="str">
        <f t="shared" si="32"/>
        <v/>
      </c>
      <c r="K277" t="str">
        <f t="shared" si="33"/>
        <v>skos:topConceptOf :vocab ;</v>
      </c>
      <c r="L277" t="str">
        <f t="shared" si="34"/>
        <v>:waste-disposal a skos:Concept ; skos:prefLabel #Waste Disposal# ; :inScheme :vocab ; skos:topConceptOf :vocab ; skos:description #Management of procedures and processes for disposal of waste of all kinds# .</v>
      </c>
    </row>
    <row r="278" spans="1:12" x14ac:dyDescent="0.25">
      <c r="A278" t="s">
        <v>589</v>
      </c>
      <c r="C278" t="s">
        <v>731</v>
      </c>
      <c r="D278" t="s">
        <v>987</v>
      </c>
      <c r="E278" t="str">
        <f t="shared" si="28"/>
        <v>water-resources</v>
      </c>
      <c r="F278" t="str">
        <f t="shared" si="29"/>
        <v>Water Resources</v>
      </c>
      <c r="G278" t="str">
        <f t="shared" si="30"/>
        <v/>
      </c>
      <c r="H278" t="str">
        <f t="shared" si="31"/>
        <v/>
      </c>
      <c r="I278" t="str">
        <f t="shared" si="32"/>
        <v/>
      </c>
      <c r="K278" t="str">
        <f t="shared" si="33"/>
        <v>skos:topConceptOf :vocab ;</v>
      </c>
      <c r="L278" t="str">
        <f t="shared" si="34"/>
        <v>:water-resources a skos:Concept ; skos:prefLabel #Water Resources# ; :inScheme :vocab ; skos:topConceptOf :vocab ; skos:description #Development and management of policies and procedures aimed at ensuring the most efficient and effective use of water resources, including management and construction of dams and water catchment areas# .</v>
      </c>
    </row>
    <row r="279" spans="1:12" x14ac:dyDescent="0.25">
      <c r="A279" t="s">
        <v>656</v>
      </c>
      <c r="C279" t="s">
        <v>731</v>
      </c>
      <c r="D279" t="s">
        <v>988</v>
      </c>
      <c r="E279" t="str">
        <f t="shared" si="28"/>
        <v>weights-and-measures</v>
      </c>
      <c r="F279" t="str">
        <f t="shared" si="29"/>
        <v>Weights And Measures</v>
      </c>
      <c r="G279" t="str">
        <f t="shared" si="30"/>
        <v/>
      </c>
      <c r="H279" t="str">
        <f t="shared" si="31"/>
        <v/>
      </c>
      <c r="I279" t="str">
        <f t="shared" si="32"/>
        <v/>
      </c>
      <c r="K279" t="str">
        <f t="shared" si="33"/>
        <v>skos:topConceptOf :vocab ;</v>
      </c>
      <c r="L279" t="str">
        <f t="shared" si="34"/>
        <v>:weights-and-measures a skos:Concept ; skos:prefLabel #Weights And Measures# ; :inScheme :vocab ; skos:topConceptOf :vocab ; skos:description #Activities associated with the development and implementation of standards for weights and measures# .</v>
      </c>
    </row>
    <row r="280" spans="1:12" x14ac:dyDescent="0.25">
      <c r="A280" t="s">
        <v>564</v>
      </c>
      <c r="C280" t="s">
        <v>731</v>
      </c>
      <c r="D280" t="s">
        <v>989</v>
      </c>
      <c r="E280" t="str">
        <f t="shared" si="28"/>
        <v>works</v>
      </c>
      <c r="F280" t="str">
        <f t="shared" si="29"/>
        <v>Works</v>
      </c>
      <c r="G280" t="str">
        <f t="shared" si="30"/>
        <v/>
      </c>
      <c r="H280" t="str">
        <f t="shared" si="31"/>
        <v/>
      </c>
      <c r="I280" t="str">
        <f t="shared" si="32"/>
        <v/>
      </c>
      <c r="K280" t="str">
        <f t="shared" si="33"/>
        <v>skos:topConceptOf :vocab ;</v>
      </c>
      <c r="L280" t="str">
        <f t="shared" si="34"/>
        <v>:works a skos:Concept ; skos:prefLabel #Works# ; :inScheme :vocab ; skos:topConceptOf :vocab ; skos:description #Determination of Government policy on construction and infrastructure projects including railways, housing and offices. Also includes provision of municipal services to mainland territories and development of programs to foster urban and regional development# .</v>
      </c>
    </row>
    <row r="281" spans="1:12" x14ac:dyDescent="0.25">
      <c r="A281" t="s">
        <v>605</v>
      </c>
      <c r="C281" t="s">
        <v>731</v>
      </c>
      <c r="D281" t="s">
        <v>990</v>
      </c>
      <c r="E281" t="str">
        <f t="shared" si="28"/>
        <v>zoology</v>
      </c>
      <c r="F281" t="str">
        <f t="shared" si="29"/>
        <v>Zoology</v>
      </c>
      <c r="G281" t="str">
        <f t="shared" si="30"/>
        <v/>
      </c>
      <c r="H281" t="str">
        <f t="shared" si="31"/>
        <v/>
      </c>
      <c r="I281" t="str">
        <f t="shared" si="32"/>
        <v/>
      </c>
      <c r="K281" t="str">
        <f t="shared" si="33"/>
        <v>skos:topConceptOf :vocab ;</v>
      </c>
      <c r="L281" t="str">
        <f t="shared" si="34"/>
        <v>:zoology a skos:Concept ; skos:prefLabel #Zoology# ; :inScheme :vocab ; skos:topConceptOf :vocab ; skos:description #Activities associated with the scientific collection, study, and classification of animals# .</v>
      </c>
    </row>
    <row r="282" spans="1:12" x14ac:dyDescent="0.25">
      <c r="A282" t="s">
        <v>733</v>
      </c>
      <c r="C282" t="s">
        <v>734</v>
      </c>
      <c r="D282" t="s">
        <v>735</v>
      </c>
      <c r="E282" t="str">
        <f t="shared" si="28"/>
        <v>accounting</v>
      </c>
      <c r="F282" t="str">
        <f t="shared" si="29"/>
        <v>Accounting</v>
      </c>
      <c r="G282" t="str">
        <f t="shared" si="30"/>
        <v/>
      </c>
      <c r="H282" t="str">
        <f t="shared" si="31"/>
        <v/>
      </c>
      <c r="I282" t="str">
        <f t="shared" si="32"/>
        <v/>
      </c>
      <c r="K282" t="str">
        <f t="shared" si="33"/>
        <v/>
      </c>
      <c r="L282" t="str">
        <f t="shared" si="34"/>
        <v>:accounting a skos:Concept ; skos:prefLabel #Accounting# ; :inScheme :vocab ;  skos:description #Covers accounting across Commonwealth government agenciesand includes estimating, purchasing and auditing# .</v>
      </c>
    </row>
    <row r="283" spans="1:12" x14ac:dyDescent="0.25">
      <c r="A283" t="s">
        <v>736</v>
      </c>
      <c r="C283" t="s">
        <v>734</v>
      </c>
      <c r="D283" t="s">
        <v>737</v>
      </c>
      <c r="E283" t="str">
        <f t="shared" si="28"/>
        <v>accreditation</v>
      </c>
      <c r="F283" t="str">
        <f t="shared" si="29"/>
        <v>Accreditation</v>
      </c>
      <c r="G283" t="str">
        <f t="shared" si="30"/>
        <v/>
      </c>
      <c r="H283" t="str">
        <f t="shared" si="31"/>
        <v/>
      </c>
      <c r="I283" t="str">
        <f t="shared" si="32"/>
        <v/>
      </c>
      <c r="K283" t="str">
        <f t="shared" si="33"/>
        <v/>
      </c>
      <c r="L283" t="str">
        <f t="shared" si="34"/>
        <v>:accreditation a skos:Concept ; skos:prefLabel #Accreditation# ; :inScheme :vocab ;  skos:description #Activities associated with recognizing the credential of another party# .</v>
      </c>
    </row>
    <row r="284" spans="1:12" x14ac:dyDescent="0.25">
      <c r="A284" t="s">
        <v>556</v>
      </c>
      <c r="C284" t="s">
        <v>734</v>
      </c>
      <c r="D284" t="s">
        <v>738</v>
      </c>
      <c r="E284" t="str">
        <f t="shared" si="28"/>
        <v>acquisition</v>
      </c>
      <c r="F284" t="str">
        <f t="shared" si="29"/>
        <v>Acquisition</v>
      </c>
      <c r="G284" t="str">
        <f t="shared" si="30"/>
        <v/>
      </c>
      <c r="H284" t="str">
        <f t="shared" si="31"/>
        <v/>
      </c>
      <c r="I284" t="str">
        <f t="shared" si="32"/>
        <v/>
      </c>
      <c r="K284" t="str">
        <f t="shared" si="33"/>
        <v/>
      </c>
      <c r="L284" t="str">
        <f t="shared" si="34"/>
        <v>:acquisition a skos:Concept ; skos:prefLabel #Acquisition# ; :inScheme :vocab ;  skos:description #Gaining ownership or use of property and other itmes required for the conduct of business, through donations, purchases or requisitions.# .</v>
      </c>
    </row>
    <row r="285" spans="1:12" x14ac:dyDescent="0.25">
      <c r="A285" t="s">
        <v>772</v>
      </c>
      <c r="C285" t="s">
        <v>734</v>
      </c>
      <c r="D285" t="s">
        <v>773</v>
      </c>
      <c r="E285" t="str">
        <f t="shared" si="28"/>
        <v>committees</v>
      </c>
      <c r="F285" t="str">
        <f t="shared" si="29"/>
        <v>Committees</v>
      </c>
      <c r="G285" t="str">
        <f t="shared" si="30"/>
        <v/>
      </c>
      <c r="H285" t="str">
        <f t="shared" si="31"/>
        <v/>
      </c>
      <c r="I285" t="str">
        <f t="shared" si="32"/>
        <v/>
      </c>
      <c r="K285" t="str">
        <f t="shared" si="33"/>
        <v/>
      </c>
      <c r="L285" t="str">
        <f t="shared" si="34"/>
        <v>:committees a skos:Concept ; skos:prefLabel #Committees# ; :inScheme :vocab ;  skos:description #This is not a function. USE terms that relate to the function (eg conservation) being performed by a parliamentary or independent comittee# .</v>
      </c>
    </row>
    <row r="286" spans="1:12" x14ac:dyDescent="0.25">
      <c r="A286" t="s">
        <v>865</v>
      </c>
      <c r="C286" t="s">
        <v>734</v>
      </c>
      <c r="D286" t="s">
        <v>866</v>
      </c>
      <c r="E286" t="str">
        <f t="shared" si="28"/>
        <v>licensing</v>
      </c>
      <c r="F286" t="str">
        <f t="shared" si="29"/>
        <v>Licensing</v>
      </c>
      <c r="G286" t="str">
        <f t="shared" si="30"/>
        <v/>
      </c>
      <c r="H286" t="str">
        <f t="shared" si="31"/>
        <v/>
      </c>
      <c r="I286" t="str">
        <f t="shared" si="32"/>
        <v/>
      </c>
      <c r="K286" t="str">
        <f t="shared" si="33"/>
        <v/>
      </c>
      <c r="L286" t="str">
        <f t="shared" si="34"/>
        <v>:licensing a skos:Concept ; skos:prefLabel #Licensing# ; :inScheme :vocab ;  skos:description #Includes permit giving, authorisation and similar mechanisms of regulation# .</v>
      </c>
    </row>
    <row r="287" spans="1:12" x14ac:dyDescent="0.25">
      <c r="A287" t="s">
        <v>916</v>
      </c>
      <c r="C287" t="s">
        <v>734</v>
      </c>
      <c r="D287" t="s">
        <v>917</v>
      </c>
      <c r="E287" t="str">
        <f t="shared" si="28"/>
        <v>policy-development</v>
      </c>
      <c r="F287" t="str">
        <f t="shared" si="29"/>
        <v>Policy Development</v>
      </c>
      <c r="G287" t="str">
        <f t="shared" si="30"/>
        <v/>
      </c>
      <c r="H287" t="str">
        <f t="shared" si="31"/>
        <v/>
      </c>
      <c r="I287" t="str">
        <f t="shared" si="32"/>
        <v/>
      </c>
      <c r="K287" t="str">
        <f t="shared" si="33"/>
        <v/>
      </c>
      <c r="L287" t="str">
        <f t="shared" si="34"/>
        <v>:policy-development a skos:Concept ; skos:prefLabel #Policy Development# ; :inScheme :vocab ;  skos:description #Includes procedural development# .</v>
      </c>
    </row>
    <row r="288" spans="1:12" x14ac:dyDescent="0.25">
      <c r="A288" t="s">
        <v>652</v>
      </c>
      <c r="C288" t="s">
        <v>734</v>
      </c>
      <c r="D288" t="s">
        <v>979</v>
      </c>
      <c r="E288" t="str">
        <f t="shared" si="28"/>
        <v>urban-development</v>
      </c>
      <c r="F288" t="str">
        <f t="shared" si="29"/>
        <v>Urban Development</v>
      </c>
      <c r="G288" t="str">
        <f t="shared" si="30"/>
        <v/>
      </c>
      <c r="H288" t="str">
        <f t="shared" si="31"/>
        <v/>
      </c>
      <c r="I288" t="str">
        <f t="shared" si="32"/>
        <v/>
      </c>
      <c r="K288" t="str">
        <f t="shared" si="33"/>
        <v/>
      </c>
      <c r="L288" t="str">
        <f t="shared" si="34"/>
        <v>:urban-development a skos:Concept ; skos:prefLabel #Urban Development# ; :inScheme :vocab ;  skos:description #Planning, development and implementation of policies covering design and use of metropolitan areas. See also Regional Development for planning of rural centres# .</v>
      </c>
    </row>
    <row r="289" spans="1:12" x14ac:dyDescent="0.25">
      <c r="A289" t="s">
        <v>65</v>
      </c>
      <c r="B289" t="s">
        <v>53</v>
      </c>
      <c r="C289" t="s">
        <v>56</v>
      </c>
      <c r="E289" t="str">
        <f t="shared" si="28"/>
        <v>airport-services</v>
      </c>
      <c r="F289" t="str">
        <f t="shared" si="29"/>
        <v>Airport Services</v>
      </c>
      <c r="G289" t="str">
        <f t="shared" si="30"/>
        <v>skos:related</v>
      </c>
      <c r="H289" t="str">
        <f t="shared" si="31"/>
        <v>air-force-commands</v>
      </c>
      <c r="I289" t="str">
        <f t="shared" si="32"/>
        <v xml:space="preserve"> skos:related :air-force-commands ; </v>
      </c>
      <c r="K289" t="str">
        <f t="shared" si="33"/>
        <v/>
      </c>
      <c r="L289" t="str">
        <f t="shared" si="34"/>
        <v>:airport-services a skos:Concept ; skos:prefLabel #Airport Services# ; :inScheme :vocab ;  skos:related :air-force-commands ;  skos:description ## .</v>
      </c>
    </row>
    <row r="290" spans="1:12" x14ac:dyDescent="0.25">
      <c r="A290" t="s">
        <v>65</v>
      </c>
      <c r="B290" t="s">
        <v>61</v>
      </c>
      <c r="C290" t="s">
        <v>56</v>
      </c>
      <c r="E290" t="str">
        <f t="shared" si="28"/>
        <v>airport-services</v>
      </c>
      <c r="F290" t="str">
        <f t="shared" si="29"/>
        <v>Airport Services</v>
      </c>
      <c r="G290" t="str">
        <f t="shared" si="30"/>
        <v>skos:related</v>
      </c>
      <c r="H290" t="str">
        <f t="shared" si="31"/>
        <v>air-safety</v>
      </c>
      <c r="I290" t="str">
        <f t="shared" si="32"/>
        <v xml:space="preserve"> skos:related :air-safety ; </v>
      </c>
      <c r="K290" t="str">
        <f t="shared" si="33"/>
        <v/>
      </c>
      <c r="L290" t="str">
        <f t="shared" si="34"/>
        <v>:airport-services a skos:Concept ; skos:prefLabel #Airport Services# ; :inScheme :vocab ;  skos:related :air-safety ;  skos:description ## .</v>
      </c>
    </row>
    <row r="291" spans="1:12" x14ac:dyDescent="0.25">
      <c r="A291" t="s">
        <v>53</v>
      </c>
      <c r="B291" t="s">
        <v>55</v>
      </c>
      <c r="C291" t="s">
        <v>56</v>
      </c>
      <c r="E291" t="str">
        <f t="shared" si="28"/>
        <v>air-force-commands</v>
      </c>
      <c r="F291" t="str">
        <f t="shared" si="29"/>
        <v>Air Force Commands</v>
      </c>
      <c r="G291" t="str">
        <f t="shared" si="30"/>
        <v>skos:related</v>
      </c>
      <c r="H291" t="str">
        <f t="shared" si="31"/>
        <v>airports</v>
      </c>
      <c r="I291" t="str">
        <f t="shared" si="32"/>
        <v xml:space="preserve"> skos:related :airports ; </v>
      </c>
      <c r="K291" t="str">
        <f t="shared" si="33"/>
        <v/>
      </c>
      <c r="L291" t="str">
        <f t="shared" si="34"/>
        <v>:air-force-commands a skos:Concept ; skos:prefLabel #Air Force Commands# ; :inScheme :vocab ;  skos:related :airports ;  skos:description ## .</v>
      </c>
    </row>
    <row r="292" spans="1:12" x14ac:dyDescent="0.25">
      <c r="A292" t="s">
        <v>140</v>
      </c>
      <c r="B292" t="s">
        <v>20</v>
      </c>
      <c r="C292" t="s">
        <v>56</v>
      </c>
      <c r="E292" t="str">
        <f t="shared" si="28"/>
        <v>wartime-security</v>
      </c>
      <c r="F292" t="str">
        <f t="shared" si="29"/>
        <v>Wartime Security</v>
      </c>
      <c r="G292" t="str">
        <f t="shared" si="30"/>
        <v>skos:related</v>
      </c>
      <c r="H292" t="str">
        <f t="shared" si="31"/>
        <v>censorship</v>
      </c>
      <c r="I292" t="str">
        <f t="shared" si="32"/>
        <v xml:space="preserve"> skos:related :censorship ; </v>
      </c>
      <c r="K292" t="str">
        <f t="shared" si="33"/>
        <v/>
      </c>
      <c r="L292" t="str">
        <f t="shared" si="34"/>
        <v>:wartime-security a skos:Concept ; skos:prefLabel #Wartime Security# ; :inScheme :vocab ;  skos:related :censorship ;  skos:description ## .</v>
      </c>
    </row>
    <row r="293" spans="1:12" x14ac:dyDescent="0.25">
      <c r="A293" t="s">
        <v>143</v>
      </c>
      <c r="B293" t="s">
        <v>108</v>
      </c>
      <c r="C293" t="s">
        <v>56</v>
      </c>
      <c r="E293" t="str">
        <f t="shared" si="28"/>
        <v>governor-general</v>
      </c>
      <c r="F293" t="str">
        <f t="shared" si="29"/>
        <v>Governor General</v>
      </c>
      <c r="G293" t="str">
        <f t="shared" si="30"/>
        <v>skos:related</v>
      </c>
      <c r="H293" t="str">
        <f t="shared" si="31"/>
        <v>ceremonial-functions</v>
      </c>
      <c r="I293" t="str">
        <f t="shared" si="32"/>
        <v xml:space="preserve"> skos:related :ceremonial-functions ; </v>
      </c>
      <c r="K293" t="str">
        <f t="shared" si="33"/>
        <v/>
      </c>
      <c r="L293" t="str">
        <f t="shared" si="34"/>
        <v>:governor-general a skos:Concept ; skos:prefLabel #Governor General# ; :inScheme :vocab ;  skos:related :ceremonial-functions ;  skos:description ## .</v>
      </c>
    </row>
    <row r="294" spans="1:12" x14ac:dyDescent="0.25">
      <c r="A294" t="s">
        <v>172</v>
      </c>
      <c r="B294" t="s">
        <v>171</v>
      </c>
      <c r="C294" t="s">
        <v>56</v>
      </c>
      <c r="E294" t="str">
        <f t="shared" si="28"/>
        <v>royal-commissions</v>
      </c>
      <c r="F294" t="str">
        <f t="shared" si="29"/>
        <v>Royal Commissions</v>
      </c>
      <c r="G294" t="str">
        <f t="shared" si="30"/>
        <v>skos:related</v>
      </c>
      <c r="H294" t="str">
        <f t="shared" si="31"/>
        <v>committees-of-inquiry</v>
      </c>
      <c r="I294" t="str">
        <f t="shared" si="32"/>
        <v xml:space="preserve"> skos:related :committees-of-inquiry ; </v>
      </c>
      <c r="K294" t="str">
        <f t="shared" si="33"/>
        <v/>
      </c>
      <c r="L294" t="str">
        <f t="shared" si="34"/>
        <v>:royal-commissions a skos:Concept ; skos:prefLabel #Royal Commissions# ; :inScheme :vocab ;  skos:related :committees-of-inquiry ;  skos:description ## .</v>
      </c>
    </row>
    <row r="295" spans="1:12" x14ac:dyDescent="0.25">
      <c r="A295" t="s">
        <v>330</v>
      </c>
      <c r="B295" t="s">
        <v>277</v>
      </c>
      <c r="C295" t="s">
        <v>56</v>
      </c>
      <c r="E295" t="str">
        <f t="shared" si="28"/>
        <v>forestry-regulation</v>
      </c>
      <c r="F295" t="str">
        <f t="shared" si="29"/>
        <v>Forestry Regulation</v>
      </c>
      <c r="G295" t="str">
        <f t="shared" si="30"/>
        <v>skos:related</v>
      </c>
      <c r="H295" t="str">
        <f t="shared" si="31"/>
        <v>conservation</v>
      </c>
      <c r="I295" t="str">
        <f t="shared" si="32"/>
        <v xml:space="preserve"> skos:related :conservation ; </v>
      </c>
      <c r="K295" t="str">
        <f t="shared" si="33"/>
        <v/>
      </c>
      <c r="L295" t="str">
        <f t="shared" si="34"/>
        <v>:forestry-regulation a skos:Concept ; skos:prefLabel #Forestry Regulation# ; :inScheme :vocab ;  skos:related :conservation ;  skos:description ## .</v>
      </c>
    </row>
    <row r="296" spans="1:12" x14ac:dyDescent="0.25">
      <c r="A296" t="s">
        <v>191</v>
      </c>
      <c r="B296" t="s">
        <v>22</v>
      </c>
      <c r="C296" t="s">
        <v>56</v>
      </c>
      <c r="E296" t="str">
        <f t="shared" si="28"/>
        <v>patents-and-trademarks</v>
      </c>
      <c r="F296" t="str">
        <f t="shared" si="29"/>
        <v>Patents And Trademarks</v>
      </c>
      <c r="G296" t="str">
        <f t="shared" si="30"/>
        <v>skos:related</v>
      </c>
      <c r="H296" t="str">
        <f t="shared" si="31"/>
        <v>copyright</v>
      </c>
      <c r="I296" t="str">
        <f t="shared" si="32"/>
        <v xml:space="preserve"> skos:related :copyright ; </v>
      </c>
      <c r="K296" t="str">
        <f t="shared" si="33"/>
        <v/>
      </c>
      <c r="L296" t="str">
        <f t="shared" si="34"/>
        <v>:patents-and-trademarks a skos:Concept ; skos:prefLabel #Patents And Trademarks# ; :inScheme :vocab ;  skos:related :copyright ;  skos:description ## .</v>
      </c>
    </row>
    <row r="297" spans="1:12" x14ac:dyDescent="0.25">
      <c r="A297" t="s">
        <v>20</v>
      </c>
      <c r="B297" t="s">
        <v>139</v>
      </c>
      <c r="C297" t="s">
        <v>56</v>
      </c>
      <c r="E297" t="str">
        <f t="shared" si="28"/>
        <v>censorship</v>
      </c>
      <c r="F297" t="str">
        <f t="shared" si="29"/>
        <v>Censorship</v>
      </c>
      <c r="G297" t="str">
        <f t="shared" si="30"/>
        <v>skos:related</v>
      </c>
      <c r="H297" t="str">
        <f t="shared" si="31"/>
        <v>customs</v>
      </c>
      <c r="I297" t="str">
        <f t="shared" si="32"/>
        <v xml:space="preserve"> skos:related :customs ; </v>
      </c>
      <c r="K297" t="str">
        <f t="shared" si="33"/>
        <v/>
      </c>
      <c r="L297" t="str">
        <f t="shared" si="34"/>
        <v>:censorship a skos:Concept ; skos:prefLabel #Censorship# ; :inScheme :vocab ;  skos:related :customs ;  skos:description ## .</v>
      </c>
    </row>
    <row r="298" spans="1:12" x14ac:dyDescent="0.25">
      <c r="A298" t="s">
        <v>40</v>
      </c>
      <c r="B298" t="s">
        <v>139</v>
      </c>
      <c r="C298" t="s">
        <v>56</v>
      </c>
      <c r="E298" t="str">
        <f t="shared" si="28"/>
        <v>defence-intelligence</v>
      </c>
      <c r="F298" t="str">
        <f t="shared" si="29"/>
        <v>Defence Intelligence</v>
      </c>
      <c r="G298" t="str">
        <f t="shared" si="30"/>
        <v>skos:related</v>
      </c>
      <c r="H298" t="str">
        <f t="shared" si="31"/>
        <v>customs</v>
      </c>
      <c r="I298" t="str">
        <f t="shared" si="32"/>
        <v xml:space="preserve"> skos:related :customs ; </v>
      </c>
      <c r="K298" t="str">
        <f t="shared" si="33"/>
        <v/>
      </c>
      <c r="L298" t="str">
        <f t="shared" si="34"/>
        <v>:defence-intelligence a skos:Concept ; skos:prefLabel #Defence Intelligence# ; :inScheme :vocab ;  skos:related :customs ;  skos:description ## .</v>
      </c>
    </row>
    <row r="299" spans="1:12" x14ac:dyDescent="0.25">
      <c r="A299" t="s">
        <v>205</v>
      </c>
      <c r="B299" t="s">
        <v>139</v>
      </c>
      <c r="C299" t="s">
        <v>56</v>
      </c>
      <c r="E299" t="str">
        <f t="shared" si="28"/>
        <v>exports-and-imports</v>
      </c>
      <c r="F299" t="str">
        <f t="shared" si="29"/>
        <v>Exports And Imports</v>
      </c>
      <c r="G299" t="str">
        <f t="shared" si="30"/>
        <v>skos:related</v>
      </c>
      <c r="H299" t="str">
        <f t="shared" si="31"/>
        <v>customs</v>
      </c>
      <c r="I299" t="str">
        <f t="shared" si="32"/>
        <v xml:space="preserve"> skos:related :customs ; </v>
      </c>
      <c r="K299" t="str">
        <f t="shared" si="33"/>
        <v/>
      </c>
      <c r="L299" t="str">
        <f t="shared" si="34"/>
        <v>:exports-and-imports a skos:Concept ; skos:prefLabel #Exports And Imports# ; :inScheme :vocab ;  skos:related :customs ;  skos:description ## .</v>
      </c>
    </row>
    <row r="300" spans="1:12" x14ac:dyDescent="0.25">
      <c r="A300" t="s">
        <v>195</v>
      </c>
      <c r="B300" t="s">
        <v>139</v>
      </c>
      <c r="C300" t="s">
        <v>56</v>
      </c>
      <c r="E300" t="str">
        <f t="shared" si="28"/>
        <v>security-and-intelligence</v>
      </c>
      <c r="F300" t="str">
        <f t="shared" si="29"/>
        <v>Security And Intelligence</v>
      </c>
      <c r="G300" t="str">
        <f t="shared" si="30"/>
        <v>skos:related</v>
      </c>
      <c r="H300" t="str">
        <f t="shared" si="31"/>
        <v>customs</v>
      </c>
      <c r="I300" t="str">
        <f t="shared" si="32"/>
        <v xml:space="preserve"> skos:related :customs ; </v>
      </c>
      <c r="K300" t="str">
        <f t="shared" si="33"/>
        <v/>
      </c>
      <c r="L300" t="str">
        <f t="shared" si="34"/>
        <v>:security-and-intelligence a skos:Concept ; skos:prefLabel #Security And Intelligence# ; :inScheme :vocab ;  skos:related :customs ;  skos:description ## .</v>
      </c>
    </row>
    <row r="301" spans="1:12" x14ac:dyDescent="0.25">
      <c r="A301" t="s">
        <v>185</v>
      </c>
      <c r="B301" t="s">
        <v>71</v>
      </c>
      <c r="C301" t="s">
        <v>56</v>
      </c>
      <c r="E301" t="str">
        <f t="shared" si="28"/>
        <v>national-service</v>
      </c>
      <c r="F301" t="str">
        <f t="shared" si="29"/>
        <v>National Service</v>
      </c>
      <c r="G301" t="str">
        <f t="shared" si="30"/>
        <v>skos:related</v>
      </c>
      <c r="H301" t="str">
        <f t="shared" si="31"/>
        <v>defence-forces</v>
      </c>
      <c r="I301" t="str">
        <f t="shared" si="32"/>
        <v xml:space="preserve"> skos:related :defence-forces ; </v>
      </c>
      <c r="K301" t="str">
        <f t="shared" si="33"/>
        <v/>
      </c>
      <c r="L301" t="str">
        <f t="shared" si="34"/>
        <v>:national-service a skos:Concept ; skos:prefLabel #National Service# ; :inScheme :vocab ;  skos:related :defence-forces ;  skos:description ## .</v>
      </c>
    </row>
    <row r="302" spans="1:12" x14ac:dyDescent="0.25">
      <c r="A302" t="s">
        <v>226</v>
      </c>
      <c r="B302" t="s">
        <v>71</v>
      </c>
      <c r="C302" t="s">
        <v>56</v>
      </c>
      <c r="E302" t="str">
        <f t="shared" si="28"/>
        <v>veterans-affairs</v>
      </c>
      <c r="F302" t="str">
        <f t="shared" si="29"/>
        <v>Veterans' Affairs</v>
      </c>
      <c r="G302" t="str">
        <f t="shared" si="30"/>
        <v>skos:related</v>
      </c>
      <c r="H302" t="str">
        <f t="shared" si="31"/>
        <v>defence-forces</v>
      </c>
      <c r="I302" t="str">
        <f t="shared" si="32"/>
        <v xml:space="preserve"> skos:related :defence-forces ; </v>
      </c>
      <c r="K302" t="str">
        <f t="shared" si="33"/>
        <v/>
      </c>
      <c r="L302" t="str">
        <f t="shared" si="34"/>
        <v>:veterans-affairs a skos:Concept ; skos:prefLabel #Veterans' Affairs# ; :inScheme :vocab ;  skos:related :defence-forces ;  skos:description ## .</v>
      </c>
    </row>
    <row r="303" spans="1:12" x14ac:dyDescent="0.25">
      <c r="A303" t="s">
        <v>229</v>
      </c>
      <c r="B303" t="s">
        <v>63</v>
      </c>
      <c r="C303" t="s">
        <v>56</v>
      </c>
      <c r="E303" t="str">
        <f t="shared" si="28"/>
        <v>secondary-industries</v>
      </c>
      <c r="F303" t="str">
        <f t="shared" si="29"/>
        <v>Secondary Industries</v>
      </c>
      <c r="G303" t="str">
        <f t="shared" si="30"/>
        <v>skos:related</v>
      </c>
      <c r="H303" t="str">
        <f t="shared" si="31"/>
        <v>defence-industries</v>
      </c>
      <c r="I303" t="str">
        <f t="shared" si="32"/>
        <v xml:space="preserve"> skos:related :defence-industries ; </v>
      </c>
      <c r="K303" t="str">
        <f t="shared" si="33"/>
        <v/>
      </c>
      <c r="L303" t="str">
        <f t="shared" si="34"/>
        <v>:secondary-industries a skos:Concept ; skos:prefLabel #Secondary Industries# ; :inScheme :vocab ;  skos:related :defence-industries ;  skos:description ## .</v>
      </c>
    </row>
    <row r="304" spans="1:12" x14ac:dyDescent="0.25">
      <c r="A304" t="s">
        <v>139</v>
      </c>
      <c r="B304" t="s">
        <v>40</v>
      </c>
      <c r="C304" t="s">
        <v>56</v>
      </c>
      <c r="E304" t="str">
        <f t="shared" si="28"/>
        <v>customs</v>
      </c>
      <c r="F304" t="str">
        <f t="shared" si="29"/>
        <v>Customs</v>
      </c>
      <c r="G304" t="str">
        <f t="shared" si="30"/>
        <v>skos:related</v>
      </c>
      <c r="H304" t="str">
        <f t="shared" si="31"/>
        <v>defence-intelligence</v>
      </c>
      <c r="I304" t="str">
        <f t="shared" si="32"/>
        <v xml:space="preserve"> skos:related :defence-intelligence ; </v>
      </c>
      <c r="K304" t="str">
        <f t="shared" si="33"/>
        <v/>
      </c>
      <c r="L304" t="str">
        <f t="shared" si="34"/>
        <v>:customs a skos:Concept ; skos:prefLabel #Customs# ; :inScheme :vocab ;  skos:related :defence-intelligence ;  skos:description ## .</v>
      </c>
    </row>
    <row r="305" spans="1:12" x14ac:dyDescent="0.25">
      <c r="A305" t="s">
        <v>231</v>
      </c>
      <c r="B305" t="s">
        <v>40</v>
      </c>
      <c r="C305" t="s">
        <v>56</v>
      </c>
      <c r="E305" t="str">
        <f t="shared" si="28"/>
        <v>external-security</v>
      </c>
      <c r="F305" t="str">
        <f t="shared" si="29"/>
        <v>External Security</v>
      </c>
      <c r="G305" t="str">
        <f t="shared" si="30"/>
        <v>skos:related</v>
      </c>
      <c r="H305" t="str">
        <f t="shared" si="31"/>
        <v>defence-intelligence</v>
      </c>
      <c r="I305" t="str">
        <f t="shared" si="32"/>
        <v xml:space="preserve"> skos:related :defence-intelligence ; </v>
      </c>
      <c r="K305" t="str">
        <f t="shared" si="33"/>
        <v/>
      </c>
      <c r="L305" t="str">
        <f t="shared" si="34"/>
        <v>:external-security a skos:Concept ; skos:prefLabel #External Security# ; :inScheme :vocab ;  skos:related :defence-intelligence ;  skos:description ## .</v>
      </c>
    </row>
    <row r="306" spans="1:12" x14ac:dyDescent="0.25">
      <c r="A306" t="s">
        <v>232</v>
      </c>
      <c r="B306" t="s">
        <v>40</v>
      </c>
      <c r="C306" t="s">
        <v>56</v>
      </c>
      <c r="E306" t="str">
        <f t="shared" si="28"/>
        <v>internal-security</v>
      </c>
      <c r="F306" t="str">
        <f t="shared" si="29"/>
        <v>Internal Security</v>
      </c>
      <c r="G306" t="str">
        <f t="shared" si="30"/>
        <v>skos:related</v>
      </c>
      <c r="H306" t="str">
        <f t="shared" si="31"/>
        <v>defence-intelligence</v>
      </c>
      <c r="I306" t="str">
        <f t="shared" si="32"/>
        <v xml:space="preserve"> skos:related :defence-intelligence ; </v>
      </c>
      <c r="K306" t="str">
        <f t="shared" si="33"/>
        <v/>
      </c>
      <c r="L306" t="str">
        <f t="shared" si="34"/>
        <v>:internal-security a skos:Concept ; skos:prefLabel #Internal Security# ; :inScheme :vocab ;  skos:related :defence-intelligence ;  skos:description ## .</v>
      </c>
    </row>
    <row r="307" spans="1:12" x14ac:dyDescent="0.25">
      <c r="A307" t="s">
        <v>140</v>
      </c>
      <c r="B307" t="s">
        <v>40</v>
      </c>
      <c r="C307" t="s">
        <v>56</v>
      </c>
      <c r="E307" t="str">
        <f t="shared" si="28"/>
        <v>wartime-security</v>
      </c>
      <c r="F307" t="str">
        <f t="shared" si="29"/>
        <v>Wartime Security</v>
      </c>
      <c r="G307" t="str">
        <f t="shared" si="30"/>
        <v>skos:related</v>
      </c>
      <c r="H307" t="str">
        <f t="shared" si="31"/>
        <v>defence-intelligence</v>
      </c>
      <c r="I307" t="str">
        <f t="shared" si="32"/>
        <v xml:space="preserve"> skos:related :defence-intelligence ; </v>
      </c>
      <c r="K307" t="str">
        <f t="shared" si="33"/>
        <v/>
      </c>
      <c r="L307" t="str">
        <f t="shared" si="34"/>
        <v>:wartime-security a skos:Concept ; skos:prefLabel #Wartime Security# ; :inScheme :vocab ;  skos:related :defence-intelligence ;  skos:description ## .</v>
      </c>
    </row>
    <row r="308" spans="1:12" x14ac:dyDescent="0.25">
      <c r="A308" t="s">
        <v>117</v>
      </c>
      <c r="B308" t="s">
        <v>266</v>
      </c>
      <c r="C308" t="s">
        <v>56</v>
      </c>
      <c r="E308" t="str">
        <f t="shared" si="28"/>
        <v>pensions-and-benefits</v>
      </c>
      <c r="F308" t="str">
        <f t="shared" si="29"/>
        <v>Pensions And Benefits</v>
      </c>
      <c r="G308" t="str">
        <f t="shared" si="30"/>
        <v>skos:related</v>
      </c>
      <c r="H308" t="str">
        <f t="shared" si="31"/>
        <v>employment</v>
      </c>
      <c r="I308" t="str">
        <f t="shared" si="32"/>
        <v xml:space="preserve"> skos:related :employment ; </v>
      </c>
      <c r="K308" t="str">
        <f t="shared" si="33"/>
        <v/>
      </c>
      <c r="L308" t="str">
        <f t="shared" si="34"/>
        <v>:pensions-and-benefits a skos:Concept ; skos:prefLabel #Pensions And Benefits# ; :inScheme :vocab ;  skos:related :employment ;  skos:description ## .</v>
      </c>
    </row>
    <row r="309" spans="1:12" x14ac:dyDescent="0.25">
      <c r="A309" t="s">
        <v>602</v>
      </c>
      <c r="B309" t="s">
        <v>278</v>
      </c>
      <c r="C309" t="s">
        <v>56</v>
      </c>
      <c r="E309" t="str">
        <f t="shared" si="28"/>
        <v>scientific-research</v>
      </c>
      <c r="F309" t="str">
        <f t="shared" si="29"/>
        <v>Scientific Research</v>
      </c>
      <c r="G309" t="str">
        <f t="shared" si="30"/>
        <v>skos:related</v>
      </c>
      <c r="H309" t="str">
        <f t="shared" si="31"/>
        <v>environmental-monitoring</v>
      </c>
      <c r="I309" t="str">
        <f t="shared" si="32"/>
        <v xml:space="preserve"> skos:related :environmental-monitoring ; </v>
      </c>
      <c r="K309" t="str">
        <f t="shared" si="33"/>
        <v/>
      </c>
      <c r="L309" t="str">
        <f t="shared" si="34"/>
        <v>:scientific-research a skos:Concept ; skos:prefLabel #Scientific Research# ; :inScheme :vocab ;  skos:related :environmental-monitoring ;  skos:description ## .</v>
      </c>
    </row>
    <row r="310" spans="1:12" x14ac:dyDescent="0.25">
      <c r="A310" t="s">
        <v>139</v>
      </c>
      <c r="B310" t="s">
        <v>205</v>
      </c>
      <c r="C310" t="s">
        <v>56</v>
      </c>
      <c r="E310" t="str">
        <f t="shared" si="28"/>
        <v>customs</v>
      </c>
      <c r="F310" t="str">
        <f t="shared" si="29"/>
        <v>Customs</v>
      </c>
      <c r="G310" t="str">
        <f t="shared" si="30"/>
        <v>skos:related</v>
      </c>
      <c r="H310" t="str">
        <f t="shared" si="31"/>
        <v>exports-and-imports</v>
      </c>
      <c r="I310" t="str">
        <f t="shared" si="32"/>
        <v xml:space="preserve"> skos:related :exports-and-imports ; </v>
      </c>
      <c r="K310" t="str">
        <f t="shared" si="33"/>
        <v/>
      </c>
      <c r="L310" t="str">
        <f t="shared" si="34"/>
        <v>:customs a skos:Concept ; skos:prefLabel #Customs# ; :inScheme :vocab ;  skos:related :exports-and-imports ;  skos:description ## .</v>
      </c>
    </row>
    <row r="311" spans="1:12" x14ac:dyDescent="0.25">
      <c r="A311" t="s">
        <v>40</v>
      </c>
      <c r="B311" t="s">
        <v>231</v>
      </c>
      <c r="C311" t="s">
        <v>56</v>
      </c>
      <c r="E311" t="str">
        <f t="shared" si="28"/>
        <v>defence-intelligence</v>
      </c>
      <c r="F311" t="str">
        <f t="shared" si="29"/>
        <v>Defence Intelligence</v>
      </c>
      <c r="G311" t="str">
        <f t="shared" si="30"/>
        <v>skos:related</v>
      </c>
      <c r="H311" t="str">
        <f t="shared" si="31"/>
        <v>external-security</v>
      </c>
      <c r="I311" t="str">
        <f t="shared" si="32"/>
        <v xml:space="preserve"> skos:related :external-security ; </v>
      </c>
      <c r="K311" t="str">
        <f t="shared" si="33"/>
        <v/>
      </c>
      <c r="L311" t="str">
        <f t="shared" si="34"/>
        <v>:defence-intelligence a skos:Concept ; skos:prefLabel #Defence Intelligence# ; :inScheme :vocab ;  skos:related :external-security ;  skos:description ## .</v>
      </c>
    </row>
    <row r="312" spans="1:12" x14ac:dyDescent="0.25">
      <c r="A312" t="s">
        <v>294</v>
      </c>
      <c r="B312" t="s">
        <v>231</v>
      </c>
      <c r="C312" t="s">
        <v>56</v>
      </c>
      <c r="E312" t="str">
        <f t="shared" si="28"/>
        <v>foreign-policy</v>
      </c>
      <c r="F312" t="str">
        <f t="shared" si="29"/>
        <v>Foreign Policy</v>
      </c>
      <c r="G312" t="str">
        <f t="shared" si="30"/>
        <v>skos:related</v>
      </c>
      <c r="H312" t="str">
        <f t="shared" si="31"/>
        <v>external-security</v>
      </c>
      <c r="I312" t="str">
        <f t="shared" si="32"/>
        <v xml:space="preserve"> skos:related :external-security ; </v>
      </c>
      <c r="K312" t="str">
        <f t="shared" si="33"/>
        <v/>
      </c>
      <c r="L312" t="str">
        <f t="shared" si="34"/>
        <v>:foreign-policy a skos:Concept ; skos:prefLabel #Foreign Policy# ; :inScheme :vocab ;  skos:related :external-security ;  skos:description ## .</v>
      </c>
    </row>
    <row r="313" spans="1:12" x14ac:dyDescent="0.25">
      <c r="A313" t="s">
        <v>231</v>
      </c>
      <c r="B313" t="s">
        <v>294</v>
      </c>
      <c r="C313" t="s">
        <v>56</v>
      </c>
      <c r="E313" t="str">
        <f t="shared" si="28"/>
        <v>external-security</v>
      </c>
      <c r="F313" t="str">
        <f t="shared" si="29"/>
        <v>External Security</v>
      </c>
      <c r="G313" t="str">
        <f t="shared" si="30"/>
        <v>skos:related</v>
      </c>
      <c r="H313" t="str">
        <f t="shared" si="31"/>
        <v>foreign-policy</v>
      </c>
      <c r="I313" t="str">
        <f t="shared" si="32"/>
        <v xml:space="preserve"> skos:related :foreign-policy ; </v>
      </c>
      <c r="K313" t="str">
        <f t="shared" si="33"/>
        <v/>
      </c>
      <c r="L313" t="str">
        <f t="shared" si="34"/>
        <v>:external-security a skos:Concept ; skos:prefLabel #External Security# ; :inScheme :vocab ;  skos:related :foreign-policy ;  skos:description ## .</v>
      </c>
    </row>
    <row r="314" spans="1:12" x14ac:dyDescent="0.25">
      <c r="A314" t="s">
        <v>170</v>
      </c>
      <c r="B314" t="s">
        <v>294</v>
      </c>
      <c r="C314" t="s">
        <v>56</v>
      </c>
      <c r="E314" t="str">
        <f t="shared" si="28"/>
        <v>trade</v>
      </c>
      <c r="F314" t="str">
        <f t="shared" si="29"/>
        <v>Trade</v>
      </c>
      <c r="G314" t="str">
        <f t="shared" si="30"/>
        <v>skos:related</v>
      </c>
      <c r="H314" t="str">
        <f t="shared" si="31"/>
        <v>foreign-policy</v>
      </c>
      <c r="I314" t="str">
        <f t="shared" si="32"/>
        <v xml:space="preserve"> skos:related :foreign-policy ; </v>
      </c>
      <c r="K314" t="str">
        <f t="shared" si="33"/>
        <v/>
      </c>
      <c r="L314" t="str">
        <f t="shared" si="34"/>
        <v>:trade a skos:Concept ; skos:prefLabel #Trade# ; :inScheme :vocab ;  skos:related :foreign-policy ;  skos:description ## .</v>
      </c>
    </row>
    <row r="315" spans="1:12" x14ac:dyDescent="0.25">
      <c r="A315" t="s">
        <v>350</v>
      </c>
      <c r="B315" t="s">
        <v>38</v>
      </c>
      <c r="C315" t="s">
        <v>56</v>
      </c>
      <c r="E315" t="str">
        <f t="shared" si="28"/>
        <v>tourism</v>
      </c>
      <c r="F315" t="str">
        <f t="shared" si="29"/>
        <v>Tourism</v>
      </c>
      <c r="G315" t="str">
        <f t="shared" si="30"/>
        <v>skos:related</v>
      </c>
      <c r="H315" t="str">
        <f t="shared" si="31"/>
        <v>government-media</v>
      </c>
      <c r="I315" t="str">
        <f t="shared" si="32"/>
        <v xml:space="preserve"> skos:related :government-media ; </v>
      </c>
      <c r="K315" t="str">
        <f t="shared" si="33"/>
        <v/>
      </c>
      <c r="L315" t="str">
        <f t="shared" si="34"/>
        <v>:tourism a skos:Concept ; skos:prefLabel #Tourism# ; :inScheme :vocab ;  skos:related :government-media ;  skos:description ## .</v>
      </c>
    </row>
    <row r="316" spans="1:12" x14ac:dyDescent="0.25">
      <c r="A316" t="s">
        <v>108</v>
      </c>
      <c r="B316" t="s">
        <v>143</v>
      </c>
      <c r="C316" t="s">
        <v>56</v>
      </c>
      <c r="E316" t="str">
        <f t="shared" si="28"/>
        <v>ceremonial-functions</v>
      </c>
      <c r="F316" t="str">
        <f t="shared" si="29"/>
        <v>Ceremonial Functions</v>
      </c>
      <c r="G316" t="str">
        <f t="shared" si="30"/>
        <v>skos:related</v>
      </c>
      <c r="H316" t="str">
        <f t="shared" si="31"/>
        <v>governor-general</v>
      </c>
      <c r="I316" t="str">
        <f t="shared" si="32"/>
        <v xml:space="preserve"> skos:related :governor-general ; </v>
      </c>
      <c r="K316" t="str">
        <f t="shared" si="33"/>
        <v/>
      </c>
      <c r="L316" t="str">
        <f t="shared" si="34"/>
        <v>:ceremonial-functions a skos:Concept ; skos:prefLabel #Ceremonial Functions# ; :inScheme :vocab ;  skos:related :governor-general ;  skos:description ## .</v>
      </c>
    </row>
    <row r="317" spans="1:12" x14ac:dyDescent="0.25">
      <c r="A317" t="s">
        <v>376</v>
      </c>
      <c r="B317" t="s">
        <v>155</v>
      </c>
      <c r="C317" t="s">
        <v>56</v>
      </c>
      <c r="E317" t="str">
        <f t="shared" si="28"/>
        <v>repatriation-hospitals</v>
      </c>
      <c r="F317" t="str">
        <f t="shared" si="29"/>
        <v>Repatriation Hospitals</v>
      </c>
      <c r="G317" t="str">
        <f t="shared" si="30"/>
        <v>skos:related</v>
      </c>
      <c r="H317" t="str">
        <f t="shared" si="31"/>
        <v>hospitals-and-clinics</v>
      </c>
      <c r="I317" t="str">
        <f t="shared" si="32"/>
        <v xml:space="preserve"> skos:related :hospitals-and-clinics ; </v>
      </c>
      <c r="K317" t="str">
        <f t="shared" si="33"/>
        <v/>
      </c>
      <c r="L317" t="str">
        <f t="shared" si="34"/>
        <v>:repatriation-hospitals a skos:Concept ; skos:prefLabel #Repatriation Hospitals# ; :inScheme :vocab ;  skos:related :hospitals-and-clinics ;  skos:description ## .</v>
      </c>
    </row>
    <row r="318" spans="1:12" x14ac:dyDescent="0.25">
      <c r="A318" t="s">
        <v>40</v>
      </c>
      <c r="B318" t="s">
        <v>232</v>
      </c>
      <c r="C318" t="s">
        <v>56</v>
      </c>
      <c r="E318" t="str">
        <f t="shared" si="28"/>
        <v>defence-intelligence</v>
      </c>
      <c r="F318" t="str">
        <f t="shared" si="29"/>
        <v>Defence Intelligence</v>
      </c>
      <c r="G318" t="str">
        <f t="shared" si="30"/>
        <v>skos:related</v>
      </c>
      <c r="H318" t="str">
        <f t="shared" si="31"/>
        <v>internal-security</v>
      </c>
      <c r="I318" t="str">
        <f t="shared" si="32"/>
        <v xml:space="preserve"> skos:related :internal-security ; </v>
      </c>
      <c r="K318" t="str">
        <f t="shared" si="33"/>
        <v/>
      </c>
      <c r="L318" t="str">
        <f t="shared" si="34"/>
        <v>:defence-intelligence a skos:Concept ; skos:prefLabel #Defence Intelligence# ; :inScheme :vocab ;  skos:related :internal-security ;  skos:description ## .</v>
      </c>
    </row>
    <row r="319" spans="1:12" x14ac:dyDescent="0.25">
      <c r="A319" t="s">
        <v>69</v>
      </c>
      <c r="B319" t="s">
        <v>271</v>
      </c>
      <c r="C319" t="s">
        <v>56</v>
      </c>
      <c r="E319" t="str">
        <f t="shared" si="28"/>
        <v>migration</v>
      </c>
      <c r="F319" t="str">
        <f t="shared" si="29"/>
        <v>Migration</v>
      </c>
      <c r="G319" t="str">
        <f t="shared" si="30"/>
        <v>skos:related</v>
      </c>
      <c r="H319" t="str">
        <f t="shared" si="31"/>
        <v>internees</v>
      </c>
      <c r="I319" t="str">
        <f t="shared" si="32"/>
        <v xml:space="preserve"> skos:related :internees ; </v>
      </c>
      <c r="K319" t="str">
        <f t="shared" si="33"/>
        <v/>
      </c>
      <c r="L319" t="str">
        <f t="shared" si="34"/>
        <v>:migration a skos:Concept ; skos:prefLabel #Migration# ; :inScheme :vocab ;  skos:related :internees ;  skos:description ## .</v>
      </c>
    </row>
    <row r="320" spans="1:12" x14ac:dyDescent="0.25">
      <c r="A320" t="s">
        <v>225</v>
      </c>
      <c r="B320" t="s">
        <v>271</v>
      </c>
      <c r="C320" t="s">
        <v>56</v>
      </c>
      <c r="E320" t="str">
        <f t="shared" si="28"/>
        <v>prisoners-of-war</v>
      </c>
      <c r="F320" t="str">
        <f t="shared" si="29"/>
        <v>Prisoners Of War</v>
      </c>
      <c r="G320" t="str">
        <f t="shared" si="30"/>
        <v>skos:related</v>
      </c>
      <c r="H320" t="str">
        <f t="shared" si="31"/>
        <v>internees</v>
      </c>
      <c r="I320" t="str">
        <f t="shared" si="32"/>
        <v xml:space="preserve"> skos:related :internees ; </v>
      </c>
      <c r="K320" t="str">
        <f t="shared" si="33"/>
        <v/>
      </c>
      <c r="L320" t="str">
        <f t="shared" si="34"/>
        <v>:prisoners-of-war a skos:Concept ; skos:prefLabel #Prisoners Of War# ; :inScheme :vocab ;  skos:related :internees ;  skos:description ## .</v>
      </c>
    </row>
    <row r="321" spans="1:12" x14ac:dyDescent="0.25">
      <c r="A321" t="s">
        <v>71</v>
      </c>
      <c r="B321" t="s">
        <v>185</v>
      </c>
      <c r="C321" t="s">
        <v>56</v>
      </c>
      <c r="E321" t="str">
        <f t="shared" si="28"/>
        <v>defence-forces</v>
      </c>
      <c r="F321" t="str">
        <f t="shared" si="29"/>
        <v>Defence Forces</v>
      </c>
      <c r="G321" t="str">
        <f t="shared" si="30"/>
        <v>skos:related</v>
      </c>
      <c r="H321" t="str">
        <f t="shared" si="31"/>
        <v>national-service</v>
      </c>
      <c r="I321" t="str">
        <f t="shared" si="32"/>
        <v xml:space="preserve"> skos:related :national-service ; </v>
      </c>
      <c r="K321" t="str">
        <f t="shared" si="33"/>
        <v/>
      </c>
      <c r="L321" t="str">
        <f t="shared" si="34"/>
        <v>:defence-forces a skos:Concept ; skos:prefLabel #Defence Forces# ; :inScheme :vocab ;  skos:related :national-service ;  skos:description ## .</v>
      </c>
    </row>
    <row r="322" spans="1:12" x14ac:dyDescent="0.25">
      <c r="A322" t="s">
        <v>265</v>
      </c>
      <c r="B322" t="s">
        <v>220</v>
      </c>
      <c r="C322" t="s">
        <v>56</v>
      </c>
      <c r="E322" t="str">
        <f t="shared" si="28"/>
        <v>emergency-services</v>
      </c>
      <c r="F322" t="str">
        <f t="shared" si="29"/>
        <v>Emergency Services</v>
      </c>
      <c r="G322" t="str">
        <f t="shared" si="30"/>
        <v>skos:related</v>
      </c>
      <c r="H322" t="str">
        <f t="shared" si="31"/>
        <v>natural-disasters</v>
      </c>
      <c r="I322" t="str">
        <f t="shared" si="32"/>
        <v xml:space="preserve"> skos:related :natural-disasters ; </v>
      </c>
      <c r="K322" t="str">
        <f t="shared" si="33"/>
        <v/>
      </c>
      <c r="L322" t="str">
        <f t="shared" si="34"/>
        <v>:emergency-services a skos:Concept ; skos:prefLabel #Emergency Services# ; :inScheme :vocab ;  skos:related :natural-disasters ;  skos:description ## .</v>
      </c>
    </row>
    <row r="323" spans="1:12" x14ac:dyDescent="0.25">
      <c r="A323" t="s">
        <v>472</v>
      </c>
      <c r="B323" t="s">
        <v>328</v>
      </c>
      <c r="C323" t="s">
        <v>56</v>
      </c>
      <c r="E323" t="str">
        <f t="shared" ref="E323:E386" si="35">SUBSTITUTE(SUBSTITUTE(SUBSTITUTE(SUBSTITUTE(SUBSTITUTE(LOWER(A323)," ","-"),",",""),"'",""),"(",""),")","")</f>
        <v>visas</v>
      </c>
      <c r="F323" t="str">
        <f t="shared" ref="F323:F386" si="36">PROPER(A323)</f>
        <v>Visas</v>
      </c>
      <c r="G323" t="str">
        <f t="shared" ref="G323:G386" si="37">IF(C323="EQ",_xlfn.CONCAT("dct:isReplacedBy :",H323," ; skos:broader"),IF(C323="RT","skos:related",IF(C323="NT","skos:narrower","")))</f>
        <v>skos:related</v>
      </c>
      <c r="H323" t="str">
        <f t="shared" ref="H323:H386" si="38">SUBSTITUTE(SUBSTITUTE(SUBSTITUTE(SUBSTITUTE(SUBSTITUTE(LOWER(B323)," ","-"),",",""),"'",""),"(",""),")","")</f>
        <v>passports</v>
      </c>
      <c r="I323" t="str">
        <f t="shared" ref="I323:I386" si="39">IF(G323&lt;&gt;"",_xlfn.CONCAT(" ",G323," :",H323," ; "),"")</f>
        <v xml:space="preserve"> skos:related :passports ; </v>
      </c>
      <c r="K323" t="str">
        <f t="shared" ref="K323:K386" si="40">IF(C323="VTT","skos:topConceptOf :vocab ;","")</f>
        <v/>
      </c>
      <c r="L323" t="str">
        <f t="shared" ref="L323:L386" si="41">_xlfn.CONCAT(":",E323," a skos:Concept ; skos:prefLabel #",F323,"# ; :inScheme :vocab ; ",I323,K323," skos:description #",D323,"# .")</f>
        <v>:visas a skos:Concept ; skos:prefLabel #Visas# ; :inScheme :vocab ;  skos:related :passports ;  skos:description ## .</v>
      </c>
    </row>
    <row r="324" spans="1:12" x14ac:dyDescent="0.25">
      <c r="A324" t="s">
        <v>22</v>
      </c>
      <c r="B324" t="s">
        <v>191</v>
      </c>
      <c r="C324" t="s">
        <v>56</v>
      </c>
      <c r="E324" t="str">
        <f t="shared" si="35"/>
        <v>copyright</v>
      </c>
      <c r="F324" t="str">
        <f t="shared" si="36"/>
        <v>Copyright</v>
      </c>
      <c r="G324" t="str">
        <f t="shared" si="37"/>
        <v>skos:related</v>
      </c>
      <c r="H324" t="str">
        <f t="shared" si="38"/>
        <v>patents-and-trademarks</v>
      </c>
      <c r="I324" t="str">
        <f t="shared" si="39"/>
        <v xml:space="preserve"> skos:related :patents-and-trademarks ; </v>
      </c>
      <c r="K324" t="str">
        <f t="shared" si="40"/>
        <v/>
      </c>
      <c r="L324" t="str">
        <f t="shared" si="41"/>
        <v>:copyright a skos:Concept ; skos:prefLabel #Copyright# ; :inScheme :vocab ;  skos:related :patents-and-trademarks ;  skos:description ## .</v>
      </c>
    </row>
    <row r="325" spans="1:12" x14ac:dyDescent="0.25">
      <c r="A325" t="s">
        <v>266</v>
      </c>
      <c r="B325" t="s">
        <v>117</v>
      </c>
      <c r="C325" t="s">
        <v>56</v>
      </c>
      <c r="E325" t="str">
        <f t="shared" si="35"/>
        <v>employment</v>
      </c>
      <c r="F325" t="str">
        <f t="shared" si="36"/>
        <v>Employment</v>
      </c>
      <c r="G325" t="str">
        <f t="shared" si="37"/>
        <v>skos:related</v>
      </c>
      <c r="H325" t="str">
        <f t="shared" si="38"/>
        <v>pensions-and-benefits</v>
      </c>
      <c r="I325" t="str">
        <f t="shared" si="39"/>
        <v xml:space="preserve"> skos:related :pensions-and-benefits ; </v>
      </c>
      <c r="K325" t="str">
        <f t="shared" si="40"/>
        <v/>
      </c>
      <c r="L325" t="str">
        <f t="shared" si="41"/>
        <v>:employment a skos:Concept ; skos:prefLabel #Employment# ; :inScheme :vocab ;  skos:related :pensions-and-benefits ;  skos:description ## .</v>
      </c>
    </row>
    <row r="326" spans="1:12" x14ac:dyDescent="0.25">
      <c r="A326" t="s">
        <v>256</v>
      </c>
      <c r="B326" t="s">
        <v>255</v>
      </c>
      <c r="C326" t="s">
        <v>56</v>
      </c>
      <c r="E326" t="str">
        <f t="shared" si="35"/>
        <v>secondary-education</v>
      </c>
      <c r="F326" t="str">
        <f t="shared" si="36"/>
        <v>Secondary Education</v>
      </c>
      <c r="G326" t="str">
        <f t="shared" si="37"/>
        <v>skos:related</v>
      </c>
      <c r="H326" t="str">
        <f t="shared" si="38"/>
        <v>primary-education</v>
      </c>
      <c r="I326" t="str">
        <f t="shared" si="39"/>
        <v xml:space="preserve"> skos:related :primary-education ; </v>
      </c>
      <c r="K326" t="str">
        <f t="shared" si="40"/>
        <v/>
      </c>
      <c r="L326" t="str">
        <f t="shared" si="41"/>
        <v>:secondary-education a skos:Concept ; skos:prefLabel #Secondary Education# ; :inScheme :vocab ;  skos:related :primary-education ;  skos:description ## .</v>
      </c>
    </row>
    <row r="327" spans="1:12" x14ac:dyDescent="0.25">
      <c r="A327" t="s">
        <v>271</v>
      </c>
      <c r="B327" t="s">
        <v>225</v>
      </c>
      <c r="C327" t="s">
        <v>56</v>
      </c>
      <c r="E327" t="str">
        <f t="shared" si="35"/>
        <v>internees</v>
      </c>
      <c r="F327" t="str">
        <f t="shared" si="36"/>
        <v>Internees</v>
      </c>
      <c r="G327" t="str">
        <f t="shared" si="37"/>
        <v>skos:related</v>
      </c>
      <c r="H327" t="str">
        <f t="shared" si="38"/>
        <v>prisoners-of-war</v>
      </c>
      <c r="I327" t="str">
        <f t="shared" si="39"/>
        <v xml:space="preserve"> skos:related :prisoners-of-war ; </v>
      </c>
      <c r="K327" t="str">
        <f t="shared" si="40"/>
        <v/>
      </c>
      <c r="L327" t="str">
        <f t="shared" si="41"/>
        <v>:internees a skos:Concept ; skos:prefLabel #Internees# ; :inScheme :vocab ;  skos:related :prisoners-of-war ;  skos:description ## .</v>
      </c>
    </row>
    <row r="328" spans="1:12" x14ac:dyDescent="0.25">
      <c r="A328" t="s">
        <v>271</v>
      </c>
      <c r="B328" t="s">
        <v>404</v>
      </c>
      <c r="C328" t="s">
        <v>56</v>
      </c>
      <c r="E328" t="str">
        <f t="shared" si="35"/>
        <v>internees</v>
      </c>
      <c r="F328" t="str">
        <f t="shared" si="36"/>
        <v>Internees</v>
      </c>
      <c r="G328" t="str">
        <f t="shared" si="37"/>
        <v>skos:related</v>
      </c>
      <c r="H328" t="str">
        <f t="shared" si="38"/>
        <v>refugees</v>
      </c>
      <c r="I328" t="str">
        <f t="shared" si="39"/>
        <v xml:space="preserve"> skos:related :refugees ; </v>
      </c>
      <c r="K328" t="str">
        <f t="shared" si="40"/>
        <v/>
      </c>
      <c r="L328" t="str">
        <f t="shared" si="41"/>
        <v>:internees a skos:Concept ; skos:prefLabel #Internees# ; :inScheme :vocab ;  skos:related :refugees ;  skos:description ## .</v>
      </c>
    </row>
    <row r="329" spans="1:12" x14ac:dyDescent="0.25">
      <c r="A329" t="s">
        <v>155</v>
      </c>
      <c r="B329" t="s">
        <v>376</v>
      </c>
      <c r="C329" t="s">
        <v>56</v>
      </c>
      <c r="E329" t="str">
        <f t="shared" si="35"/>
        <v>hospitals-and-clinics</v>
      </c>
      <c r="F329" t="str">
        <f t="shared" si="36"/>
        <v>Hospitals And Clinics</v>
      </c>
      <c r="G329" t="str">
        <f t="shared" si="37"/>
        <v>skos:related</v>
      </c>
      <c r="H329" t="str">
        <f t="shared" si="38"/>
        <v>repatriation-hospitals</v>
      </c>
      <c r="I329" t="str">
        <f t="shared" si="39"/>
        <v xml:space="preserve"> skos:related :repatriation-hospitals ; </v>
      </c>
      <c r="K329" t="str">
        <f t="shared" si="40"/>
        <v/>
      </c>
      <c r="L329" t="str">
        <f t="shared" si="41"/>
        <v>:hospitals-and-clinics a skos:Concept ; skos:prefLabel #Hospitals And Clinics# ; :inScheme :vocab ;  skos:related :repatriation-hospitals ;  skos:description ## .</v>
      </c>
    </row>
    <row r="330" spans="1:12" x14ac:dyDescent="0.25">
      <c r="A330" t="s">
        <v>171</v>
      </c>
      <c r="B330" t="s">
        <v>172</v>
      </c>
      <c r="C330" t="s">
        <v>56</v>
      </c>
      <c r="E330" t="str">
        <f t="shared" si="35"/>
        <v>committees-of-inquiry</v>
      </c>
      <c r="F330" t="str">
        <f t="shared" si="36"/>
        <v>Committees Of Inquiry</v>
      </c>
      <c r="G330" t="str">
        <f t="shared" si="37"/>
        <v>skos:related</v>
      </c>
      <c r="H330" t="str">
        <f t="shared" si="38"/>
        <v>royal-commissions</v>
      </c>
      <c r="I330" t="str">
        <f t="shared" si="39"/>
        <v xml:space="preserve"> skos:related :royal-commissions ; </v>
      </c>
      <c r="K330" t="str">
        <f t="shared" si="40"/>
        <v/>
      </c>
      <c r="L330" t="str">
        <f t="shared" si="41"/>
        <v>:committees-of-inquiry a skos:Concept ; skos:prefLabel #Committees Of Inquiry# ; :inScheme :vocab ;  skos:related :royal-commissions ;  skos:description ## .</v>
      </c>
    </row>
    <row r="331" spans="1:12" x14ac:dyDescent="0.25">
      <c r="A331" t="s">
        <v>255</v>
      </c>
      <c r="B331" t="s">
        <v>256</v>
      </c>
      <c r="C331" t="s">
        <v>56</v>
      </c>
      <c r="E331" t="str">
        <f t="shared" si="35"/>
        <v>primary-education</v>
      </c>
      <c r="F331" t="str">
        <f t="shared" si="36"/>
        <v>Primary Education</v>
      </c>
      <c r="G331" t="str">
        <f t="shared" si="37"/>
        <v>skos:related</v>
      </c>
      <c r="H331" t="str">
        <f t="shared" si="38"/>
        <v>secondary-education</v>
      </c>
      <c r="I331" t="str">
        <f t="shared" si="39"/>
        <v xml:space="preserve"> skos:related :secondary-education ; </v>
      </c>
      <c r="K331" t="str">
        <f t="shared" si="40"/>
        <v/>
      </c>
      <c r="L331" t="str">
        <f t="shared" si="41"/>
        <v>:primary-education a skos:Concept ; skos:prefLabel #Primary Education# ; :inScheme :vocab ;  skos:related :secondary-education ;  skos:description ## .</v>
      </c>
    </row>
    <row r="332" spans="1:12" x14ac:dyDescent="0.25">
      <c r="A332" t="s">
        <v>63</v>
      </c>
      <c r="B332" t="s">
        <v>229</v>
      </c>
      <c r="C332" t="s">
        <v>56</v>
      </c>
      <c r="E332" t="str">
        <f t="shared" si="35"/>
        <v>defence-industries</v>
      </c>
      <c r="F332" t="str">
        <f t="shared" si="36"/>
        <v>Defence Industries</v>
      </c>
      <c r="G332" t="str">
        <f t="shared" si="37"/>
        <v>skos:related</v>
      </c>
      <c r="H332" t="str">
        <f t="shared" si="38"/>
        <v>secondary-industries</v>
      </c>
      <c r="I332" t="str">
        <f t="shared" si="39"/>
        <v xml:space="preserve"> skos:related :secondary-industries ; </v>
      </c>
      <c r="K332" t="str">
        <f t="shared" si="40"/>
        <v/>
      </c>
      <c r="L332" t="str">
        <f t="shared" si="41"/>
        <v>:defence-industries a skos:Concept ; skos:prefLabel #Defence Industries# ; :inScheme :vocab ;  skos:related :secondary-industries ;  skos:description ## .</v>
      </c>
    </row>
    <row r="333" spans="1:12" x14ac:dyDescent="0.25">
      <c r="A333" t="s">
        <v>139</v>
      </c>
      <c r="B333" t="s">
        <v>195</v>
      </c>
      <c r="C333" t="s">
        <v>56</v>
      </c>
      <c r="E333" t="str">
        <f t="shared" si="35"/>
        <v>customs</v>
      </c>
      <c r="F333" t="str">
        <f t="shared" si="36"/>
        <v>Customs</v>
      </c>
      <c r="G333" t="str">
        <f t="shared" si="37"/>
        <v>skos:related</v>
      </c>
      <c r="H333" t="str">
        <f t="shared" si="38"/>
        <v>security-and-intelligence</v>
      </c>
      <c r="I333" t="str">
        <f t="shared" si="39"/>
        <v xml:space="preserve"> skos:related :security-and-intelligence ; </v>
      </c>
      <c r="K333" t="str">
        <f t="shared" si="40"/>
        <v/>
      </c>
      <c r="L333" t="str">
        <f t="shared" si="41"/>
        <v>:customs a skos:Concept ; skos:prefLabel #Customs# ; :inScheme :vocab ;  skos:related :security-and-intelligence ;  skos:description ## .</v>
      </c>
    </row>
    <row r="334" spans="1:12" x14ac:dyDescent="0.25">
      <c r="A334" t="s">
        <v>261</v>
      </c>
      <c r="B334" t="s">
        <v>562</v>
      </c>
      <c r="C334" t="s">
        <v>56</v>
      </c>
      <c r="E334" t="str">
        <f t="shared" si="35"/>
        <v>public-utilities</v>
      </c>
      <c r="F334" t="str">
        <f t="shared" si="36"/>
        <v>Public Utilities</v>
      </c>
      <c r="G334" t="str">
        <f t="shared" si="37"/>
        <v>skos:related</v>
      </c>
      <c r="H334" t="str">
        <f t="shared" si="38"/>
        <v>territories</v>
      </c>
      <c r="I334" t="str">
        <f t="shared" si="39"/>
        <v xml:space="preserve"> skos:related :territories ; </v>
      </c>
      <c r="K334" t="str">
        <f t="shared" si="40"/>
        <v/>
      </c>
      <c r="L334" t="str">
        <f t="shared" si="41"/>
        <v>:public-utilities a skos:Concept ; skos:prefLabel #Public Utilities# ; :inScheme :vocab ;  skos:related :territories ;  skos:description ## .</v>
      </c>
    </row>
    <row r="335" spans="1:12" x14ac:dyDescent="0.25">
      <c r="A335" t="s">
        <v>38</v>
      </c>
      <c r="B335" t="s">
        <v>350</v>
      </c>
      <c r="C335" t="s">
        <v>56</v>
      </c>
      <c r="E335" t="str">
        <f t="shared" si="35"/>
        <v>government-media</v>
      </c>
      <c r="F335" t="str">
        <f t="shared" si="36"/>
        <v>Government Media</v>
      </c>
      <c r="G335" t="str">
        <f t="shared" si="37"/>
        <v>skos:related</v>
      </c>
      <c r="H335" t="str">
        <f t="shared" si="38"/>
        <v>tourism</v>
      </c>
      <c r="I335" t="str">
        <f t="shared" si="39"/>
        <v xml:space="preserve"> skos:related :tourism ; </v>
      </c>
      <c r="K335" t="str">
        <f t="shared" si="40"/>
        <v/>
      </c>
      <c r="L335" t="str">
        <f t="shared" si="41"/>
        <v>:government-media a skos:Concept ; skos:prefLabel #Government Media# ; :inScheme :vocab ;  skos:related :tourism ;  skos:description ## .</v>
      </c>
    </row>
    <row r="336" spans="1:12" x14ac:dyDescent="0.25">
      <c r="A336" t="s">
        <v>294</v>
      </c>
      <c r="B336" t="s">
        <v>170</v>
      </c>
      <c r="C336" t="s">
        <v>56</v>
      </c>
      <c r="E336" t="str">
        <f t="shared" si="35"/>
        <v>foreign-policy</v>
      </c>
      <c r="F336" t="str">
        <f t="shared" si="36"/>
        <v>Foreign Policy</v>
      </c>
      <c r="G336" t="str">
        <f t="shared" si="37"/>
        <v>skos:related</v>
      </c>
      <c r="H336" t="str">
        <f t="shared" si="38"/>
        <v>trade</v>
      </c>
      <c r="I336" t="str">
        <f t="shared" si="39"/>
        <v xml:space="preserve"> skos:related :trade ; </v>
      </c>
      <c r="K336" t="str">
        <f t="shared" si="40"/>
        <v/>
      </c>
      <c r="L336" t="str">
        <f t="shared" si="41"/>
        <v>:foreign-policy a skos:Concept ; skos:prefLabel #Foreign Policy# ; :inScheme :vocab ;  skos:related :trade ;  skos:description ## .</v>
      </c>
    </row>
    <row r="337" spans="1:12" x14ac:dyDescent="0.25">
      <c r="A337" t="s">
        <v>71</v>
      </c>
      <c r="B337" t="s">
        <v>226</v>
      </c>
      <c r="C337" t="s">
        <v>56</v>
      </c>
      <c r="E337" t="str">
        <f t="shared" si="35"/>
        <v>defence-forces</v>
      </c>
      <c r="F337" t="str">
        <f t="shared" si="36"/>
        <v>Defence Forces</v>
      </c>
      <c r="G337" t="str">
        <f t="shared" si="37"/>
        <v>skos:related</v>
      </c>
      <c r="H337" t="str">
        <f t="shared" si="38"/>
        <v>veterans-affairs</v>
      </c>
      <c r="I337" t="str">
        <f t="shared" si="39"/>
        <v xml:space="preserve"> skos:related :veterans-affairs ; </v>
      </c>
      <c r="K337" t="str">
        <f t="shared" si="40"/>
        <v/>
      </c>
      <c r="L337" t="str">
        <f t="shared" si="41"/>
        <v>:defence-forces a skos:Concept ; skos:prefLabel #Defence Forces# ; :inScheme :vocab ;  skos:related :veterans-affairs ;  skos:description ## .</v>
      </c>
    </row>
    <row r="338" spans="1:12" x14ac:dyDescent="0.25">
      <c r="A338" t="s">
        <v>541</v>
      </c>
      <c r="B338" t="s">
        <v>269</v>
      </c>
      <c r="C338" t="s">
        <v>56</v>
      </c>
      <c r="E338" t="str">
        <f t="shared" si="35"/>
        <v>repatriation</v>
      </c>
      <c r="F338" t="str">
        <f t="shared" si="36"/>
        <v>Repatriation</v>
      </c>
      <c r="G338" t="str">
        <f t="shared" si="37"/>
        <v>skos:related</v>
      </c>
      <c r="H338" t="str">
        <f t="shared" si="38"/>
        <v>vocational-training-schemes</v>
      </c>
      <c r="I338" t="str">
        <f t="shared" si="39"/>
        <v xml:space="preserve"> skos:related :vocational-training-schemes ; </v>
      </c>
      <c r="K338" t="str">
        <f t="shared" si="40"/>
        <v/>
      </c>
      <c r="L338" t="str">
        <f t="shared" si="41"/>
        <v>:repatriation a skos:Concept ; skos:prefLabel #Repatriation# ; :inScheme :vocab ;  skos:related :vocational-training-schemes ;  skos:description ## .</v>
      </c>
    </row>
    <row r="339" spans="1:12" x14ac:dyDescent="0.25">
      <c r="A339" t="s">
        <v>20</v>
      </c>
      <c r="B339" t="s">
        <v>140</v>
      </c>
      <c r="C339" t="s">
        <v>56</v>
      </c>
      <c r="E339" t="str">
        <f t="shared" si="35"/>
        <v>censorship</v>
      </c>
      <c r="F339" t="str">
        <f t="shared" si="36"/>
        <v>Censorship</v>
      </c>
      <c r="G339" t="str">
        <f t="shared" si="37"/>
        <v>skos:related</v>
      </c>
      <c r="H339" t="str">
        <f t="shared" si="38"/>
        <v>wartime-security</v>
      </c>
      <c r="I339" t="str">
        <f t="shared" si="39"/>
        <v xml:space="preserve"> skos:related :wartime-security ; </v>
      </c>
      <c r="K339" t="str">
        <f t="shared" si="40"/>
        <v/>
      </c>
      <c r="L339" t="str">
        <f t="shared" si="41"/>
        <v>:censorship a skos:Concept ; skos:prefLabel #Censorship# ; :inScheme :vocab ;  skos:related :wartime-security ;  skos:description ## .</v>
      </c>
    </row>
    <row r="340" spans="1:12" x14ac:dyDescent="0.25">
      <c r="A340" t="s">
        <v>40</v>
      </c>
      <c r="B340" t="s">
        <v>140</v>
      </c>
      <c r="C340" t="s">
        <v>56</v>
      </c>
      <c r="E340" t="str">
        <f t="shared" si="35"/>
        <v>defence-intelligence</v>
      </c>
      <c r="F340" t="str">
        <f t="shared" si="36"/>
        <v>Defence Intelligence</v>
      </c>
      <c r="G340" t="str">
        <f t="shared" si="37"/>
        <v>skos:related</v>
      </c>
      <c r="H340" t="str">
        <f t="shared" si="38"/>
        <v>wartime-security</v>
      </c>
      <c r="I340" t="str">
        <f t="shared" si="39"/>
        <v xml:space="preserve"> skos:related :wartime-security ; </v>
      </c>
      <c r="K340" t="str">
        <f t="shared" si="40"/>
        <v/>
      </c>
      <c r="L340" t="str">
        <f t="shared" si="41"/>
        <v>:defence-intelligence a skos:Concept ; skos:prefLabel #Defence Intelligence# ; :inScheme :vocab ;  skos:related :wartime-security ;  skos:description ## .</v>
      </c>
    </row>
    <row r="341" spans="1:12" x14ac:dyDescent="0.25">
      <c r="A341" t="s">
        <v>31</v>
      </c>
      <c r="B341" t="s">
        <v>556</v>
      </c>
      <c r="C341" t="s">
        <v>19</v>
      </c>
      <c r="E341" t="str">
        <f t="shared" si="35"/>
        <v>property-management</v>
      </c>
      <c r="F341" t="str">
        <f t="shared" si="36"/>
        <v>Property Management</v>
      </c>
      <c r="G341" t="str">
        <f t="shared" si="37"/>
        <v>skos:narrower</v>
      </c>
      <c r="H341" t="str">
        <f t="shared" si="38"/>
        <v>acquisition</v>
      </c>
      <c r="I341" t="str">
        <f t="shared" si="39"/>
        <v xml:space="preserve"> skos:narrower :acquisition ; </v>
      </c>
      <c r="K341" t="str">
        <f t="shared" si="40"/>
        <v/>
      </c>
      <c r="L341" t="str">
        <f t="shared" si="41"/>
        <v>:property-management a skos:Concept ; skos:prefLabel #Property Management# ; :inScheme :vocab ;  skos:narrower :acquisition ;  skos:description ## .</v>
      </c>
    </row>
    <row r="342" spans="1:12" x14ac:dyDescent="0.25">
      <c r="A342" t="s">
        <v>246</v>
      </c>
      <c r="B342" t="s">
        <v>364</v>
      </c>
      <c r="C342" t="s">
        <v>19</v>
      </c>
      <c r="E342" t="str">
        <f t="shared" si="35"/>
        <v>health-services</v>
      </c>
      <c r="F342" t="str">
        <f t="shared" si="36"/>
        <v>Health Services</v>
      </c>
      <c r="G342" t="str">
        <f t="shared" si="37"/>
        <v>skos:narrower</v>
      </c>
      <c r="H342" t="str">
        <f t="shared" si="38"/>
        <v>aged-persons-services</v>
      </c>
      <c r="I342" t="str">
        <f t="shared" si="39"/>
        <v xml:space="preserve"> skos:narrower :aged-persons-services ; </v>
      </c>
      <c r="K342" t="str">
        <f t="shared" si="40"/>
        <v/>
      </c>
      <c r="L342" t="str">
        <f t="shared" si="41"/>
        <v>:health-services a skos:Concept ; skos:prefLabel #Health Services# ; :inScheme :vocab ;  skos:narrower :aged-persons-services ;  skos:description ## .</v>
      </c>
    </row>
    <row r="343" spans="1:12" x14ac:dyDescent="0.25">
      <c r="A343" t="s">
        <v>548</v>
      </c>
      <c r="B343" t="s">
        <v>45</v>
      </c>
      <c r="C343" t="s">
        <v>19</v>
      </c>
      <c r="E343" t="str">
        <f t="shared" si="35"/>
        <v>primary-industries</v>
      </c>
      <c r="F343" t="str">
        <f t="shared" si="36"/>
        <v>Primary Industries</v>
      </c>
      <c r="G343" t="str">
        <f t="shared" si="37"/>
        <v>skos:narrower</v>
      </c>
      <c r="H343" t="str">
        <f t="shared" si="38"/>
        <v>agriculture</v>
      </c>
      <c r="I343" t="str">
        <f t="shared" si="39"/>
        <v xml:space="preserve"> skos:narrower :agriculture ; </v>
      </c>
      <c r="K343" t="str">
        <f t="shared" si="40"/>
        <v/>
      </c>
      <c r="L343" t="str">
        <f t="shared" si="41"/>
        <v>:primary-industries a skos:Concept ; skos:prefLabel #Primary Industries# ; :inScheme :vocab ;  skos:narrower :agriculture ;  skos:description ## .</v>
      </c>
    </row>
    <row r="344" spans="1:12" x14ac:dyDescent="0.25">
      <c r="A344" t="s">
        <v>71</v>
      </c>
      <c r="B344" t="s">
        <v>51</v>
      </c>
      <c r="C344" t="s">
        <v>19</v>
      </c>
      <c r="E344" t="str">
        <f t="shared" si="35"/>
        <v>defence-forces</v>
      </c>
      <c r="F344" t="str">
        <f t="shared" si="36"/>
        <v>Defence Forces</v>
      </c>
      <c r="G344" t="str">
        <f t="shared" si="37"/>
        <v>skos:narrower</v>
      </c>
      <c r="H344" t="str">
        <f t="shared" si="38"/>
        <v>air-force</v>
      </c>
      <c r="I344" t="str">
        <f t="shared" si="39"/>
        <v xml:space="preserve"> skos:narrower :air-force ; </v>
      </c>
      <c r="K344" t="str">
        <f t="shared" si="40"/>
        <v/>
      </c>
      <c r="L344" t="str">
        <f t="shared" si="41"/>
        <v>:defence-forces a skos:Concept ; skos:prefLabel #Defence Forces# ; :inScheme :vocab ;  skos:narrower :air-force ;  skos:description ## .</v>
      </c>
    </row>
    <row r="345" spans="1:12" x14ac:dyDescent="0.25">
      <c r="A345" t="s">
        <v>51</v>
      </c>
      <c r="B345" t="s">
        <v>52</v>
      </c>
      <c r="C345" t="s">
        <v>19</v>
      </c>
      <c r="E345" t="str">
        <f t="shared" si="35"/>
        <v>air-force</v>
      </c>
      <c r="F345" t="str">
        <f t="shared" si="36"/>
        <v>Air Force</v>
      </c>
      <c r="G345" t="str">
        <f t="shared" si="37"/>
        <v>skos:narrower</v>
      </c>
      <c r="H345" t="str">
        <f t="shared" si="38"/>
        <v>air-force-administration</v>
      </c>
      <c r="I345" t="str">
        <f t="shared" si="39"/>
        <v xml:space="preserve"> skos:narrower :air-force-administration ; </v>
      </c>
      <c r="K345" t="str">
        <f t="shared" si="40"/>
        <v/>
      </c>
      <c r="L345" t="str">
        <f t="shared" si="41"/>
        <v>:air-force a skos:Concept ; skos:prefLabel #Air Force# ; :inScheme :vocab ;  skos:narrower :air-force-administration ;  skos:description ## .</v>
      </c>
    </row>
    <row r="346" spans="1:12" x14ac:dyDescent="0.25">
      <c r="A346" t="s">
        <v>51</v>
      </c>
      <c r="B346" t="s">
        <v>53</v>
      </c>
      <c r="C346" t="s">
        <v>19</v>
      </c>
      <c r="E346" t="str">
        <f t="shared" si="35"/>
        <v>air-force</v>
      </c>
      <c r="F346" t="str">
        <f t="shared" si="36"/>
        <v>Air Force</v>
      </c>
      <c r="G346" t="str">
        <f t="shared" si="37"/>
        <v>skos:narrower</v>
      </c>
      <c r="H346" t="str">
        <f t="shared" si="38"/>
        <v>air-force-commands</v>
      </c>
      <c r="I346" t="str">
        <f t="shared" si="39"/>
        <v xml:space="preserve"> skos:narrower :air-force-commands ; </v>
      </c>
      <c r="K346" t="str">
        <f t="shared" si="40"/>
        <v/>
      </c>
      <c r="L346" t="str">
        <f t="shared" si="41"/>
        <v>:air-force a skos:Concept ; skos:prefLabel #Air Force# ; :inScheme :vocab ;  skos:narrower :air-force-commands ;  skos:description ## .</v>
      </c>
    </row>
    <row r="347" spans="1:12" x14ac:dyDescent="0.25">
      <c r="A347" t="s">
        <v>53</v>
      </c>
      <c r="B347" t="s">
        <v>54</v>
      </c>
      <c r="C347" t="s">
        <v>19</v>
      </c>
      <c r="E347" t="str">
        <f t="shared" si="35"/>
        <v>air-force-commands</v>
      </c>
      <c r="F347" t="str">
        <f t="shared" si="36"/>
        <v>Air Force Commands</v>
      </c>
      <c r="G347" t="str">
        <f t="shared" si="37"/>
        <v>skos:narrower</v>
      </c>
      <c r="H347" t="str">
        <f t="shared" si="38"/>
        <v>air-operations</v>
      </c>
      <c r="I347" t="str">
        <f t="shared" si="39"/>
        <v xml:space="preserve"> skos:narrower :air-operations ; </v>
      </c>
      <c r="K347" t="str">
        <f t="shared" si="40"/>
        <v/>
      </c>
      <c r="L347" t="str">
        <f t="shared" si="41"/>
        <v>:air-force-commands a skos:Concept ; skos:prefLabel #Air Force Commands# ; :inScheme :vocab ;  skos:narrower :air-operations ;  skos:description ## .</v>
      </c>
    </row>
    <row r="348" spans="1:12" x14ac:dyDescent="0.25">
      <c r="A348" t="s">
        <v>42</v>
      </c>
      <c r="B348" t="s">
        <v>61</v>
      </c>
      <c r="C348" t="s">
        <v>19</v>
      </c>
      <c r="E348" t="str">
        <f t="shared" si="35"/>
        <v>air-transport</v>
      </c>
      <c r="F348" t="str">
        <f t="shared" si="36"/>
        <v>Air Transport</v>
      </c>
      <c r="G348" t="str">
        <f t="shared" si="37"/>
        <v>skos:narrower</v>
      </c>
      <c r="H348" t="str">
        <f t="shared" si="38"/>
        <v>air-safety</v>
      </c>
      <c r="I348" t="str">
        <f t="shared" si="39"/>
        <v xml:space="preserve"> skos:narrower :air-safety ; </v>
      </c>
      <c r="K348" t="str">
        <f t="shared" si="40"/>
        <v/>
      </c>
      <c r="L348" t="str">
        <f t="shared" si="41"/>
        <v>:air-transport a skos:Concept ; skos:prefLabel #Air Transport# ; :inScheme :vocab ;  skos:narrower :air-safety ;  skos:description ## .</v>
      </c>
    </row>
    <row r="349" spans="1:12" x14ac:dyDescent="0.25">
      <c r="A349" t="s">
        <v>661</v>
      </c>
      <c r="B349" t="s">
        <v>42</v>
      </c>
      <c r="C349" t="s">
        <v>19</v>
      </c>
      <c r="E349" t="str">
        <f t="shared" si="35"/>
        <v>transport</v>
      </c>
      <c r="F349" t="str">
        <f t="shared" si="36"/>
        <v>Transport</v>
      </c>
      <c r="G349" t="str">
        <f t="shared" si="37"/>
        <v>skos:narrower</v>
      </c>
      <c r="H349" t="str">
        <f t="shared" si="38"/>
        <v>air-transport</v>
      </c>
      <c r="I349" t="str">
        <f t="shared" si="39"/>
        <v xml:space="preserve"> skos:narrower :air-transport ; </v>
      </c>
      <c r="K349" t="str">
        <f t="shared" si="40"/>
        <v/>
      </c>
      <c r="L349" t="str">
        <f t="shared" si="41"/>
        <v>:transport a skos:Concept ; skos:prefLabel #Transport# ; :inScheme :vocab ;  skos:narrower :air-transport ;  skos:description ## .</v>
      </c>
    </row>
    <row r="350" spans="1:12" x14ac:dyDescent="0.25">
      <c r="A350" t="s">
        <v>42</v>
      </c>
      <c r="B350" t="s">
        <v>55</v>
      </c>
      <c r="C350" t="s">
        <v>19</v>
      </c>
      <c r="E350" t="str">
        <f t="shared" si="35"/>
        <v>air-transport</v>
      </c>
      <c r="F350" t="str">
        <f t="shared" si="36"/>
        <v>Air Transport</v>
      </c>
      <c r="G350" t="str">
        <f t="shared" si="37"/>
        <v>skos:narrower</v>
      </c>
      <c r="H350" t="str">
        <f t="shared" si="38"/>
        <v>airports</v>
      </c>
      <c r="I350" t="str">
        <f t="shared" si="39"/>
        <v xml:space="preserve"> skos:narrower :airports ; </v>
      </c>
      <c r="K350" t="str">
        <f t="shared" si="40"/>
        <v/>
      </c>
      <c r="L350" t="str">
        <f t="shared" si="41"/>
        <v>:air-transport a skos:Concept ; skos:prefLabel #Air Transport# ; :inScheme :vocab ;  skos:narrower :airports ;  skos:description ## .</v>
      </c>
    </row>
    <row r="351" spans="1:12" x14ac:dyDescent="0.25">
      <c r="A351" t="s">
        <v>599</v>
      </c>
      <c r="B351" t="s">
        <v>145</v>
      </c>
      <c r="C351" t="s">
        <v>19</v>
      </c>
      <c r="E351" t="str">
        <f t="shared" si="35"/>
        <v>science</v>
      </c>
      <c r="F351" t="str">
        <f t="shared" si="36"/>
        <v>Science</v>
      </c>
      <c r="G351" t="str">
        <f t="shared" si="37"/>
        <v>skos:narrower</v>
      </c>
      <c r="H351" t="str">
        <f t="shared" si="38"/>
        <v>analytical-services</v>
      </c>
      <c r="I351" t="str">
        <f t="shared" si="39"/>
        <v xml:space="preserve"> skos:narrower :analytical-services ; </v>
      </c>
      <c r="K351" t="str">
        <f t="shared" si="40"/>
        <v/>
      </c>
      <c r="L351" t="str">
        <f t="shared" si="41"/>
        <v>:science a skos:Concept ; skos:prefLabel #Science# ; :inScheme :vocab ;  skos:narrower :analytical-services ;  skos:description ## .</v>
      </c>
    </row>
    <row r="352" spans="1:12" x14ac:dyDescent="0.25">
      <c r="A352" t="s">
        <v>389</v>
      </c>
      <c r="B352" t="s">
        <v>390</v>
      </c>
      <c r="C352" t="s">
        <v>19</v>
      </c>
      <c r="E352" t="str">
        <f t="shared" si="35"/>
        <v>industrial-relations</v>
      </c>
      <c r="F352" t="str">
        <f t="shared" si="36"/>
        <v>Industrial Relations</v>
      </c>
      <c r="G352" t="str">
        <f t="shared" si="37"/>
        <v>skos:narrower</v>
      </c>
      <c r="H352" t="str">
        <f t="shared" si="38"/>
        <v>arbitration</v>
      </c>
      <c r="I352" t="str">
        <f t="shared" si="39"/>
        <v xml:space="preserve"> skos:narrower :arbitration ; </v>
      </c>
      <c r="K352" t="str">
        <f t="shared" si="40"/>
        <v/>
      </c>
      <c r="L352" t="str">
        <f t="shared" si="41"/>
        <v>:industrial-relations a skos:Concept ; skos:prefLabel #Industrial Relations# ; :inScheme :vocab ;  skos:narrower :arbitration ;  skos:description ## .</v>
      </c>
    </row>
    <row r="353" spans="1:12" x14ac:dyDescent="0.25">
      <c r="A353" t="s">
        <v>198</v>
      </c>
      <c r="B353" t="s">
        <v>76</v>
      </c>
      <c r="C353" t="s">
        <v>19</v>
      </c>
      <c r="E353" t="str">
        <f t="shared" si="35"/>
        <v>cultural-affairs</v>
      </c>
      <c r="F353" t="str">
        <f t="shared" si="36"/>
        <v>Cultural Affairs</v>
      </c>
      <c r="G353" t="str">
        <f t="shared" si="37"/>
        <v>skos:narrower</v>
      </c>
      <c r="H353" t="str">
        <f t="shared" si="38"/>
        <v>archives-administration</v>
      </c>
      <c r="I353" t="str">
        <f t="shared" si="39"/>
        <v xml:space="preserve"> skos:narrower :archives-administration ; </v>
      </c>
      <c r="K353" t="str">
        <f t="shared" si="40"/>
        <v/>
      </c>
      <c r="L353" t="str">
        <f t="shared" si="41"/>
        <v>:cultural-affairs a skos:Concept ; skos:prefLabel #Cultural Affairs# ; :inScheme :vocab ;  skos:narrower :archives-administration ;  skos:description ## .</v>
      </c>
    </row>
    <row r="354" spans="1:12" x14ac:dyDescent="0.25">
      <c r="A354" t="s">
        <v>71</v>
      </c>
      <c r="B354" t="s">
        <v>82</v>
      </c>
      <c r="C354" t="s">
        <v>19</v>
      </c>
      <c r="E354" t="str">
        <f t="shared" si="35"/>
        <v>defence-forces</v>
      </c>
      <c r="F354" t="str">
        <f t="shared" si="36"/>
        <v>Defence Forces</v>
      </c>
      <c r="G354" t="str">
        <f t="shared" si="37"/>
        <v>skos:narrower</v>
      </c>
      <c r="H354" t="str">
        <f t="shared" si="38"/>
        <v>army</v>
      </c>
      <c r="I354" t="str">
        <f t="shared" si="39"/>
        <v xml:space="preserve"> skos:narrower :army ; </v>
      </c>
      <c r="K354" t="str">
        <f t="shared" si="40"/>
        <v/>
      </c>
      <c r="L354" t="str">
        <f t="shared" si="41"/>
        <v>:defence-forces a skos:Concept ; skos:prefLabel #Defence Forces# ; :inScheme :vocab ;  skos:narrower :army ;  skos:description ## .</v>
      </c>
    </row>
    <row r="355" spans="1:12" x14ac:dyDescent="0.25">
      <c r="A355" t="s">
        <v>82</v>
      </c>
      <c r="B355" t="s">
        <v>83</v>
      </c>
      <c r="C355" t="s">
        <v>19</v>
      </c>
      <c r="E355" t="str">
        <f t="shared" si="35"/>
        <v>army</v>
      </c>
      <c r="F355" t="str">
        <f t="shared" si="36"/>
        <v>Army</v>
      </c>
      <c r="G355" t="str">
        <f t="shared" si="37"/>
        <v>skos:narrower</v>
      </c>
      <c r="H355" t="str">
        <f t="shared" si="38"/>
        <v>army-administration</v>
      </c>
      <c r="I355" t="str">
        <f t="shared" si="39"/>
        <v xml:space="preserve"> skos:narrower :army-administration ; </v>
      </c>
      <c r="K355" t="str">
        <f t="shared" si="40"/>
        <v/>
      </c>
      <c r="L355" t="str">
        <f t="shared" si="41"/>
        <v>:army a skos:Concept ; skos:prefLabel #Army# ; :inScheme :vocab ;  skos:narrower :army-administration ;  skos:description ## .</v>
      </c>
    </row>
    <row r="356" spans="1:12" x14ac:dyDescent="0.25">
      <c r="A356" t="s">
        <v>82</v>
      </c>
      <c r="B356" t="s">
        <v>81</v>
      </c>
      <c r="C356" t="s">
        <v>19</v>
      </c>
      <c r="E356" t="str">
        <f t="shared" si="35"/>
        <v>army</v>
      </c>
      <c r="F356" t="str">
        <f t="shared" si="36"/>
        <v>Army</v>
      </c>
      <c r="G356" t="str">
        <f t="shared" si="37"/>
        <v>skos:narrower</v>
      </c>
      <c r="H356" t="str">
        <f t="shared" si="38"/>
        <v>army-commands</v>
      </c>
      <c r="I356" t="str">
        <f t="shared" si="39"/>
        <v xml:space="preserve"> skos:narrower :army-commands ; </v>
      </c>
      <c r="K356" t="str">
        <f t="shared" si="40"/>
        <v/>
      </c>
      <c r="L356" t="str">
        <f t="shared" si="41"/>
        <v>:army a skos:Concept ; skos:prefLabel #Army# ; :inScheme :vocab ;  skos:narrower :army-commands ;  skos:description ## .</v>
      </c>
    </row>
    <row r="357" spans="1:12" x14ac:dyDescent="0.25">
      <c r="A357" t="s">
        <v>198</v>
      </c>
      <c r="B357" t="s">
        <v>92</v>
      </c>
      <c r="C357" t="s">
        <v>19</v>
      </c>
      <c r="E357" t="str">
        <f t="shared" si="35"/>
        <v>cultural-affairs</v>
      </c>
      <c r="F357" t="str">
        <f t="shared" si="36"/>
        <v>Cultural Affairs</v>
      </c>
      <c r="G357" t="str">
        <f t="shared" si="37"/>
        <v>skos:narrower</v>
      </c>
      <c r="H357" t="str">
        <f t="shared" si="38"/>
        <v>arts-development</v>
      </c>
      <c r="I357" t="str">
        <f t="shared" si="39"/>
        <v xml:space="preserve"> skos:narrower :arts-development ; </v>
      </c>
      <c r="K357" t="str">
        <f t="shared" si="40"/>
        <v/>
      </c>
      <c r="L357" t="str">
        <f t="shared" si="41"/>
        <v>:cultural-affairs a skos:Concept ; skos:prefLabel #Cultural Affairs# ; :inScheme :vocab ;  skos:narrower :arts-development ;  skos:description ## .</v>
      </c>
    </row>
    <row r="358" spans="1:12" x14ac:dyDescent="0.25">
      <c r="A358" t="s">
        <v>308</v>
      </c>
      <c r="B358" t="s">
        <v>113</v>
      </c>
      <c r="C358" t="s">
        <v>19</v>
      </c>
      <c r="E358" t="str">
        <f t="shared" si="35"/>
        <v>financial-matters</v>
      </c>
      <c r="F358" t="str">
        <f t="shared" si="36"/>
        <v>Financial Matters</v>
      </c>
      <c r="G358" t="str">
        <f t="shared" si="37"/>
        <v>skos:narrower</v>
      </c>
      <c r="H358" t="str">
        <f t="shared" si="38"/>
        <v>banking</v>
      </c>
      <c r="I358" t="str">
        <f t="shared" si="39"/>
        <v xml:space="preserve"> skos:narrower :banking ; </v>
      </c>
      <c r="K358" t="str">
        <f t="shared" si="40"/>
        <v/>
      </c>
      <c r="L358" t="str">
        <f t="shared" si="41"/>
        <v>:financial-matters a skos:Concept ; skos:prefLabel #Financial Matters# ; :inScheme :vocab ;  skos:narrower :banking ;  skos:description ## .</v>
      </c>
    </row>
    <row r="359" spans="1:12" x14ac:dyDescent="0.25">
      <c r="A359" t="s">
        <v>17</v>
      </c>
      <c r="B359" t="s">
        <v>18</v>
      </c>
      <c r="C359" t="s">
        <v>19</v>
      </c>
      <c r="E359" t="str">
        <f t="shared" si="35"/>
        <v>administrative-law</v>
      </c>
      <c r="F359" t="str">
        <f t="shared" si="36"/>
        <v>Administrative Law</v>
      </c>
      <c r="G359" t="str">
        <f t="shared" si="37"/>
        <v>skos:narrower</v>
      </c>
      <c r="H359" t="str">
        <f t="shared" si="38"/>
        <v>bankruptcy</v>
      </c>
      <c r="I359" t="str">
        <f t="shared" si="39"/>
        <v xml:space="preserve"> skos:narrower :bankruptcy ; </v>
      </c>
      <c r="K359" t="str">
        <f t="shared" si="40"/>
        <v/>
      </c>
      <c r="L359" t="str">
        <f t="shared" si="41"/>
        <v>:administrative-law a skos:Concept ; skos:prefLabel #Administrative Law# ; :inScheme :vocab ;  skos:narrower :bankruptcy ;  skos:description ## .</v>
      </c>
    </row>
    <row r="360" spans="1:12" x14ac:dyDescent="0.25">
      <c r="A360" t="s">
        <v>602</v>
      </c>
      <c r="B360" t="s">
        <v>603</v>
      </c>
      <c r="C360" t="s">
        <v>19</v>
      </c>
      <c r="E360" t="str">
        <f t="shared" si="35"/>
        <v>scientific-research</v>
      </c>
      <c r="F360" t="str">
        <f t="shared" si="36"/>
        <v>Scientific Research</v>
      </c>
      <c r="G360" t="str">
        <f t="shared" si="37"/>
        <v>skos:narrower</v>
      </c>
      <c r="H360" t="str">
        <f t="shared" si="38"/>
        <v>botany</v>
      </c>
      <c r="I360" t="str">
        <f t="shared" si="39"/>
        <v xml:space="preserve"> skos:narrower :botany ; </v>
      </c>
      <c r="K360" t="str">
        <f t="shared" si="40"/>
        <v/>
      </c>
      <c r="L360" t="str">
        <f t="shared" si="41"/>
        <v>:scientific-research a skos:Concept ; skos:prefLabel #Scientific Research# ; :inScheme :vocab ;  skos:narrower :botany ;  skos:description ## .</v>
      </c>
    </row>
    <row r="361" spans="1:12" x14ac:dyDescent="0.25">
      <c r="A361" t="s">
        <v>170</v>
      </c>
      <c r="B361" t="s">
        <v>653</v>
      </c>
      <c r="C361" t="s">
        <v>19</v>
      </c>
      <c r="E361" t="str">
        <f t="shared" si="35"/>
        <v>trade</v>
      </c>
      <c r="F361" t="str">
        <f t="shared" si="36"/>
        <v>Trade</v>
      </c>
      <c r="G361" t="str">
        <f t="shared" si="37"/>
        <v>skos:narrower</v>
      </c>
      <c r="H361" t="str">
        <f t="shared" si="38"/>
        <v>bounties</v>
      </c>
      <c r="I361" t="str">
        <f t="shared" si="39"/>
        <v xml:space="preserve"> skos:narrower :bounties ; </v>
      </c>
      <c r="K361" t="str">
        <f t="shared" si="40"/>
        <v/>
      </c>
      <c r="L361" t="str">
        <f t="shared" si="41"/>
        <v>:trade a skos:Concept ; skos:prefLabel #Trade# ; :inScheme :vocab ;  skos:narrower :bounties ;  skos:description ## .</v>
      </c>
    </row>
    <row r="362" spans="1:12" x14ac:dyDescent="0.25">
      <c r="A362" t="s">
        <v>175</v>
      </c>
      <c r="B362" t="s">
        <v>126</v>
      </c>
      <c r="C362" t="s">
        <v>19</v>
      </c>
      <c r="E362" t="str">
        <f t="shared" si="35"/>
        <v>communications</v>
      </c>
      <c r="F362" t="str">
        <f t="shared" si="36"/>
        <v>Communications</v>
      </c>
      <c r="G362" t="str">
        <f t="shared" si="37"/>
        <v>skos:narrower</v>
      </c>
      <c r="H362" t="str">
        <f t="shared" si="38"/>
        <v>broadcasting</v>
      </c>
      <c r="I362" t="str">
        <f t="shared" si="39"/>
        <v xml:space="preserve"> skos:narrower :broadcasting ; </v>
      </c>
      <c r="K362" t="str">
        <f t="shared" si="40"/>
        <v/>
      </c>
      <c r="L362" t="str">
        <f t="shared" si="41"/>
        <v>:communications a skos:Concept ; skos:prefLabel #Communications# ; :inScheme :vocab ;  skos:narrower :broadcasting ;  skos:description ## .</v>
      </c>
    </row>
    <row r="363" spans="1:12" x14ac:dyDescent="0.25">
      <c r="A363" t="s">
        <v>564</v>
      </c>
      <c r="B363" t="s">
        <v>346</v>
      </c>
      <c r="C363" t="s">
        <v>19</v>
      </c>
      <c r="E363" t="str">
        <f t="shared" si="35"/>
        <v>works</v>
      </c>
      <c r="F363" t="str">
        <f t="shared" si="36"/>
        <v>Works</v>
      </c>
      <c r="G363" t="str">
        <f t="shared" si="37"/>
        <v>skos:narrower</v>
      </c>
      <c r="H363" t="str">
        <f t="shared" si="38"/>
        <v>building</v>
      </c>
      <c r="I363" t="str">
        <f t="shared" si="39"/>
        <v xml:space="preserve"> skos:narrower :building ; </v>
      </c>
      <c r="K363" t="str">
        <f t="shared" si="40"/>
        <v/>
      </c>
      <c r="L363" t="str">
        <f t="shared" si="41"/>
        <v>:works a skos:Concept ; skos:prefLabel #Works# ; :inScheme :vocab ;  skos:narrower :building ;  skos:description ## .</v>
      </c>
    </row>
    <row r="364" spans="1:12" x14ac:dyDescent="0.25">
      <c r="A364" t="s">
        <v>17</v>
      </c>
      <c r="B364" t="s">
        <v>20</v>
      </c>
      <c r="C364" t="s">
        <v>19</v>
      </c>
      <c r="E364" t="str">
        <f t="shared" si="35"/>
        <v>administrative-law</v>
      </c>
      <c r="F364" t="str">
        <f t="shared" si="36"/>
        <v>Administrative Law</v>
      </c>
      <c r="G364" t="str">
        <f t="shared" si="37"/>
        <v>skos:narrower</v>
      </c>
      <c r="H364" t="str">
        <f t="shared" si="38"/>
        <v>censorship</v>
      </c>
      <c r="I364" t="str">
        <f t="shared" si="39"/>
        <v xml:space="preserve"> skos:narrower :censorship ; </v>
      </c>
      <c r="K364" t="str">
        <f t="shared" si="40"/>
        <v/>
      </c>
      <c r="L364" t="str">
        <f t="shared" si="41"/>
        <v>:administrative-law a skos:Concept ; skos:prefLabel #Administrative Law# ; :inScheme :vocab ;  skos:narrower :censorship ;  skos:description ## .</v>
      </c>
    </row>
    <row r="365" spans="1:12" x14ac:dyDescent="0.25">
      <c r="A365" t="s">
        <v>36</v>
      </c>
      <c r="B365" t="s">
        <v>180</v>
      </c>
      <c r="C365" t="s">
        <v>19</v>
      </c>
      <c r="E365" t="str">
        <f t="shared" si="35"/>
        <v>community-services</v>
      </c>
      <c r="F365" t="str">
        <f t="shared" si="36"/>
        <v>Community Services</v>
      </c>
      <c r="G365" t="str">
        <f t="shared" si="37"/>
        <v>skos:narrower</v>
      </c>
      <c r="H365" t="str">
        <f t="shared" si="38"/>
        <v>child-welfare</v>
      </c>
      <c r="I365" t="str">
        <f t="shared" si="39"/>
        <v xml:space="preserve"> skos:narrower :child-welfare ; </v>
      </c>
      <c r="K365" t="str">
        <f t="shared" si="40"/>
        <v/>
      </c>
      <c r="L365" t="str">
        <f t="shared" si="41"/>
        <v>:community-services a skos:Concept ; skos:prefLabel #Community Services# ; :inScheme :vocab ;  skos:narrower :child-welfare ;  skos:description ## .</v>
      </c>
    </row>
    <row r="366" spans="1:12" x14ac:dyDescent="0.25">
      <c r="A366" t="s">
        <v>69</v>
      </c>
      <c r="B366" t="s">
        <v>104</v>
      </c>
      <c r="C366" t="s">
        <v>19</v>
      </c>
      <c r="E366" t="str">
        <f t="shared" si="35"/>
        <v>migration</v>
      </c>
      <c r="F366" t="str">
        <f t="shared" si="36"/>
        <v>Migration</v>
      </c>
      <c r="G366" t="str">
        <f t="shared" si="37"/>
        <v>skos:narrower</v>
      </c>
      <c r="H366" t="str">
        <f t="shared" si="38"/>
        <v>citizenship</v>
      </c>
      <c r="I366" t="str">
        <f t="shared" si="39"/>
        <v xml:space="preserve"> skos:narrower :citizenship ; </v>
      </c>
      <c r="K366" t="str">
        <f t="shared" si="40"/>
        <v/>
      </c>
      <c r="L366" t="str">
        <f t="shared" si="41"/>
        <v>:migration a skos:Concept ; skos:prefLabel #Migration# ; :inScheme :vocab ;  skos:narrower :citizenship ;  skos:description ## .</v>
      </c>
    </row>
    <row r="367" spans="1:12" x14ac:dyDescent="0.25">
      <c r="A367" t="s">
        <v>564</v>
      </c>
      <c r="B367" t="s">
        <v>123</v>
      </c>
      <c r="C367" t="s">
        <v>19</v>
      </c>
      <c r="E367" t="str">
        <f t="shared" si="35"/>
        <v>works</v>
      </c>
      <c r="F367" t="str">
        <f t="shared" si="36"/>
        <v>Works</v>
      </c>
      <c r="G367" t="str">
        <f t="shared" si="37"/>
        <v>skos:narrower</v>
      </c>
      <c r="H367" t="str">
        <f t="shared" si="38"/>
        <v>civil-engineering</v>
      </c>
      <c r="I367" t="str">
        <f t="shared" si="39"/>
        <v xml:space="preserve"> skos:narrower :civil-engineering ; </v>
      </c>
      <c r="K367" t="str">
        <f t="shared" si="40"/>
        <v/>
      </c>
      <c r="L367" t="str">
        <f t="shared" si="41"/>
        <v>:works a skos:Concept ; skos:prefLabel #Works# ; :inScheme :vocab ;  skos:narrower :civil-engineering ;  skos:description ## .</v>
      </c>
    </row>
    <row r="368" spans="1:12" x14ac:dyDescent="0.25">
      <c r="A368" t="s">
        <v>139</v>
      </c>
      <c r="B368" t="s">
        <v>203</v>
      </c>
      <c r="C368" t="s">
        <v>19</v>
      </c>
      <c r="E368" t="str">
        <f t="shared" si="35"/>
        <v>customs</v>
      </c>
      <c r="F368" t="str">
        <f t="shared" si="36"/>
        <v>Customs</v>
      </c>
      <c r="G368" t="str">
        <f t="shared" si="37"/>
        <v>skos:narrower</v>
      </c>
      <c r="H368" t="str">
        <f t="shared" si="38"/>
        <v>coastal-surveillance</v>
      </c>
      <c r="I368" t="str">
        <f t="shared" si="39"/>
        <v xml:space="preserve"> skos:narrower :coastal-surveillance ; </v>
      </c>
      <c r="K368" t="str">
        <f t="shared" si="40"/>
        <v/>
      </c>
      <c r="L368" t="str">
        <f t="shared" si="41"/>
        <v>:customs a skos:Concept ; skos:prefLabel #Customs# ; :inScheme :vocab ;  skos:narrower :coastal-surveillance ;  skos:description ## .</v>
      </c>
    </row>
    <row r="369" spans="1:12" x14ac:dyDescent="0.25">
      <c r="A369" t="s">
        <v>198</v>
      </c>
      <c r="B369" t="s">
        <v>199</v>
      </c>
      <c r="C369" t="s">
        <v>19</v>
      </c>
      <c r="E369" t="str">
        <f t="shared" si="35"/>
        <v>cultural-affairs</v>
      </c>
      <c r="F369" t="str">
        <f t="shared" si="36"/>
        <v>Cultural Affairs</v>
      </c>
      <c r="G369" t="str">
        <f t="shared" si="37"/>
        <v>skos:narrower</v>
      </c>
      <c r="H369" t="str">
        <f t="shared" si="38"/>
        <v>collection-management</v>
      </c>
      <c r="I369" t="str">
        <f t="shared" si="39"/>
        <v xml:space="preserve"> skos:narrower :collection-management ; </v>
      </c>
      <c r="K369" t="str">
        <f t="shared" si="40"/>
        <v/>
      </c>
      <c r="L369" t="str">
        <f t="shared" si="41"/>
        <v>:cultural-affairs a skos:Concept ; skos:prefLabel #Cultural Affairs# ; :inScheme :vocab ;  skos:narrower :collection-management ;  skos:description ## .</v>
      </c>
    </row>
    <row r="370" spans="1:12" x14ac:dyDescent="0.25">
      <c r="A370" t="s">
        <v>308</v>
      </c>
      <c r="B370" t="s">
        <v>309</v>
      </c>
      <c r="C370" t="s">
        <v>19</v>
      </c>
      <c r="E370" t="str">
        <f t="shared" si="35"/>
        <v>financial-matters</v>
      </c>
      <c r="F370" t="str">
        <f t="shared" si="36"/>
        <v>Financial Matters</v>
      </c>
      <c r="G370" t="str">
        <f t="shared" si="37"/>
        <v>skos:narrower</v>
      </c>
      <c r="H370" t="str">
        <f t="shared" si="38"/>
        <v>commonwealth-state-relations</v>
      </c>
      <c r="I370" t="str">
        <f t="shared" si="39"/>
        <v xml:space="preserve"> skos:narrower :commonwealth-state-relations ; </v>
      </c>
      <c r="K370" t="str">
        <f t="shared" si="40"/>
        <v/>
      </c>
      <c r="L370" t="str">
        <f t="shared" si="41"/>
        <v>:financial-matters a skos:Concept ; skos:prefLabel #Financial Matters# ; :inScheme :vocab ;  skos:narrower :commonwealth-state-relations ;  skos:description ## .</v>
      </c>
    </row>
    <row r="371" spans="1:12" x14ac:dyDescent="0.25">
      <c r="A371" t="s">
        <v>623</v>
      </c>
      <c r="B371" t="s">
        <v>36</v>
      </c>
      <c r="C371" t="s">
        <v>19</v>
      </c>
      <c r="E371" t="str">
        <f t="shared" si="35"/>
        <v>social-welfare</v>
      </c>
      <c r="F371" t="str">
        <f t="shared" si="36"/>
        <v>Social Welfare</v>
      </c>
      <c r="G371" t="str">
        <f t="shared" si="37"/>
        <v>skos:narrower</v>
      </c>
      <c r="H371" t="str">
        <f t="shared" si="38"/>
        <v>community-services</v>
      </c>
      <c r="I371" t="str">
        <f t="shared" si="39"/>
        <v xml:space="preserve"> skos:narrower :community-services ; </v>
      </c>
      <c r="K371" t="str">
        <f t="shared" si="40"/>
        <v/>
      </c>
      <c r="L371" t="str">
        <f t="shared" si="41"/>
        <v>:social-welfare a skos:Concept ; skos:prefLabel #Social Welfare# ; :inScheme :vocab ;  skos:narrower :community-services ;  skos:description ## .</v>
      </c>
    </row>
    <row r="372" spans="1:12" x14ac:dyDescent="0.25">
      <c r="A372" t="s">
        <v>389</v>
      </c>
      <c r="B372" t="s">
        <v>182</v>
      </c>
      <c r="C372" t="s">
        <v>19</v>
      </c>
      <c r="E372" t="str">
        <f t="shared" si="35"/>
        <v>industrial-relations</v>
      </c>
      <c r="F372" t="str">
        <f t="shared" si="36"/>
        <v>Industrial Relations</v>
      </c>
      <c r="G372" t="str">
        <f t="shared" si="37"/>
        <v>skos:narrower</v>
      </c>
      <c r="H372" t="str">
        <f t="shared" si="38"/>
        <v>compensation-schemes</v>
      </c>
      <c r="I372" t="str">
        <f t="shared" si="39"/>
        <v xml:space="preserve"> skos:narrower :compensation-schemes ; </v>
      </c>
      <c r="K372" t="str">
        <f t="shared" si="40"/>
        <v/>
      </c>
      <c r="L372" t="str">
        <f t="shared" si="41"/>
        <v>:industrial-relations a skos:Concept ; skos:prefLabel #Industrial Relations# ; :inScheme :vocab ;  skos:narrower :compensation-schemes ;  skos:description ## .</v>
      </c>
    </row>
    <row r="373" spans="1:12" x14ac:dyDescent="0.25">
      <c r="A373" t="s">
        <v>276</v>
      </c>
      <c r="B373" t="s">
        <v>277</v>
      </c>
      <c r="C373" t="s">
        <v>19</v>
      </c>
      <c r="E373" t="str">
        <f t="shared" si="35"/>
        <v>environment</v>
      </c>
      <c r="F373" t="str">
        <f t="shared" si="36"/>
        <v>Environment</v>
      </c>
      <c r="G373" t="str">
        <f t="shared" si="37"/>
        <v>skos:narrower</v>
      </c>
      <c r="H373" t="str">
        <f t="shared" si="38"/>
        <v>conservation</v>
      </c>
      <c r="I373" t="str">
        <f t="shared" si="39"/>
        <v xml:space="preserve"> skos:narrower :conservation ; </v>
      </c>
      <c r="K373" t="str">
        <f t="shared" si="40"/>
        <v/>
      </c>
      <c r="L373" t="str">
        <f t="shared" si="41"/>
        <v>:environment a skos:Concept ; skos:prefLabel #Environment# ; :inScheme :vocab ;  skos:narrower :conservation ;  skos:description ## .</v>
      </c>
    </row>
    <row r="374" spans="1:12" x14ac:dyDescent="0.25">
      <c r="A374" t="s">
        <v>564</v>
      </c>
      <c r="B374" t="s">
        <v>689</v>
      </c>
      <c r="C374" t="s">
        <v>19</v>
      </c>
      <c r="E374" t="str">
        <f t="shared" si="35"/>
        <v>works</v>
      </c>
      <c r="F374" t="str">
        <f t="shared" si="36"/>
        <v>Works</v>
      </c>
      <c r="G374" t="str">
        <f t="shared" si="37"/>
        <v>skos:narrower</v>
      </c>
      <c r="H374" t="str">
        <f t="shared" si="38"/>
        <v>construction</v>
      </c>
      <c r="I374" t="str">
        <f t="shared" si="39"/>
        <v xml:space="preserve"> skos:narrower :construction ; </v>
      </c>
      <c r="K374" t="str">
        <f t="shared" si="40"/>
        <v/>
      </c>
      <c r="L374" t="str">
        <f t="shared" si="41"/>
        <v>:works a skos:Concept ; skos:prefLabel #Works# ; :inScheme :vocab ;  skos:narrower :construction ;  skos:description ## .</v>
      </c>
    </row>
    <row r="375" spans="1:12" x14ac:dyDescent="0.25">
      <c r="A375" t="s">
        <v>102</v>
      </c>
      <c r="B375" t="s">
        <v>189</v>
      </c>
      <c r="C375" t="s">
        <v>19</v>
      </c>
      <c r="E375" t="str">
        <f t="shared" si="35"/>
        <v>government-representation-overseas</v>
      </c>
      <c r="F375" t="str">
        <f t="shared" si="36"/>
        <v>Government Representation Overseas</v>
      </c>
      <c r="G375" t="str">
        <f t="shared" si="37"/>
        <v>skos:narrower</v>
      </c>
      <c r="H375" t="str">
        <f t="shared" si="38"/>
        <v>consular-services</v>
      </c>
      <c r="I375" t="str">
        <f t="shared" si="39"/>
        <v xml:space="preserve"> skos:narrower :consular-services ; </v>
      </c>
      <c r="K375" t="str">
        <f t="shared" si="40"/>
        <v/>
      </c>
      <c r="L375" t="str">
        <f t="shared" si="41"/>
        <v>:government-representation-overseas a skos:Concept ; skos:prefLabel #Government Representation Overseas# ; :inScheme :vocab ;  skos:narrower :consular-services ;  skos:description ## .</v>
      </c>
    </row>
    <row r="376" spans="1:12" x14ac:dyDescent="0.25">
      <c r="A376" t="s">
        <v>17</v>
      </c>
      <c r="B376" t="s">
        <v>21</v>
      </c>
      <c r="C376" t="s">
        <v>19</v>
      </c>
      <c r="E376" t="str">
        <f t="shared" si="35"/>
        <v>administrative-law</v>
      </c>
      <c r="F376" t="str">
        <f t="shared" si="36"/>
        <v>Administrative Law</v>
      </c>
      <c r="G376" t="str">
        <f t="shared" si="37"/>
        <v>skos:narrower</v>
      </c>
      <c r="H376" t="str">
        <f t="shared" si="38"/>
        <v>consumer-affairs</v>
      </c>
      <c r="I376" t="str">
        <f t="shared" si="39"/>
        <v xml:space="preserve"> skos:narrower :consumer-affairs ; </v>
      </c>
      <c r="K376" t="str">
        <f t="shared" si="40"/>
        <v/>
      </c>
      <c r="L376" t="str">
        <f t="shared" si="41"/>
        <v>:administrative-law a skos:Concept ; skos:prefLabel #Administrative Law# ; :inScheme :vocab ;  skos:narrower :consumer-affairs ;  skos:description ## .</v>
      </c>
    </row>
    <row r="377" spans="1:12" x14ac:dyDescent="0.25">
      <c r="A377" t="s">
        <v>17</v>
      </c>
      <c r="B377" t="s">
        <v>22</v>
      </c>
      <c r="C377" t="s">
        <v>19</v>
      </c>
      <c r="E377" t="str">
        <f t="shared" si="35"/>
        <v>administrative-law</v>
      </c>
      <c r="F377" t="str">
        <f t="shared" si="36"/>
        <v>Administrative Law</v>
      </c>
      <c r="G377" t="str">
        <f t="shared" si="37"/>
        <v>skos:narrower</v>
      </c>
      <c r="H377" t="str">
        <f t="shared" si="38"/>
        <v>copyright</v>
      </c>
      <c r="I377" t="str">
        <f t="shared" si="39"/>
        <v xml:space="preserve"> skos:narrower :copyright ; </v>
      </c>
      <c r="K377" t="str">
        <f t="shared" si="40"/>
        <v/>
      </c>
      <c r="L377" t="str">
        <f t="shared" si="41"/>
        <v>:administrative-law a skos:Concept ; skos:prefLabel #Administrative Law# ; :inScheme :vocab ;  skos:narrower :copyright ;  skos:description ## .</v>
      </c>
    </row>
    <row r="378" spans="1:12" x14ac:dyDescent="0.25">
      <c r="A378" t="s">
        <v>308</v>
      </c>
      <c r="B378" t="s">
        <v>310</v>
      </c>
      <c r="C378" t="s">
        <v>19</v>
      </c>
      <c r="E378" t="str">
        <f t="shared" si="35"/>
        <v>financial-matters</v>
      </c>
      <c r="F378" t="str">
        <f t="shared" si="36"/>
        <v>Financial Matters</v>
      </c>
      <c r="G378" t="str">
        <f t="shared" si="37"/>
        <v>skos:narrower</v>
      </c>
      <c r="H378" t="str">
        <f t="shared" si="38"/>
        <v>corporate-affairs</v>
      </c>
      <c r="I378" t="str">
        <f t="shared" si="39"/>
        <v xml:space="preserve"> skos:narrower :corporate-affairs ; </v>
      </c>
      <c r="K378" t="str">
        <f t="shared" si="40"/>
        <v/>
      </c>
      <c r="L378" t="str">
        <f t="shared" si="41"/>
        <v>:financial-matters a skos:Concept ; skos:prefLabel #Financial Matters# ; :inScheme :vocab ;  skos:narrower :corporate-affairs ;  skos:description ## .</v>
      </c>
    </row>
    <row r="379" spans="1:12" x14ac:dyDescent="0.25">
      <c r="A379" t="s">
        <v>431</v>
      </c>
      <c r="B379" t="s">
        <v>432</v>
      </c>
      <c r="C379" t="s">
        <v>19</v>
      </c>
      <c r="E379" t="str">
        <f t="shared" si="35"/>
        <v>law-enforcement</v>
      </c>
      <c r="F379" t="str">
        <f t="shared" si="36"/>
        <v>Law Enforcement</v>
      </c>
      <c r="G379" t="str">
        <f t="shared" si="37"/>
        <v>skos:narrower</v>
      </c>
      <c r="H379" t="str">
        <f t="shared" si="38"/>
        <v>corrective-services</v>
      </c>
      <c r="I379" t="str">
        <f t="shared" si="39"/>
        <v xml:space="preserve"> skos:narrower :corrective-services ; </v>
      </c>
      <c r="K379" t="str">
        <f t="shared" si="40"/>
        <v/>
      </c>
      <c r="L379" t="str">
        <f t="shared" si="41"/>
        <v>:law-enforcement a skos:Concept ; skos:prefLabel #Law Enforcement# ; :inScheme :vocab ;  skos:narrower :corrective-services ;  skos:description ## .</v>
      </c>
    </row>
    <row r="380" spans="1:12" x14ac:dyDescent="0.25">
      <c r="A380" t="s">
        <v>197</v>
      </c>
      <c r="B380" t="s">
        <v>416</v>
      </c>
      <c r="C380" t="s">
        <v>19</v>
      </c>
      <c r="E380" t="str">
        <f t="shared" si="35"/>
        <v>justice-administration</v>
      </c>
      <c r="F380" t="str">
        <f t="shared" si="36"/>
        <v>Justice Administration</v>
      </c>
      <c r="G380" t="str">
        <f t="shared" si="37"/>
        <v>skos:narrower</v>
      </c>
      <c r="H380" t="str">
        <f t="shared" si="38"/>
        <v>court-reporting</v>
      </c>
      <c r="I380" t="str">
        <f t="shared" si="39"/>
        <v xml:space="preserve"> skos:narrower :court-reporting ; </v>
      </c>
      <c r="K380" t="str">
        <f t="shared" si="40"/>
        <v/>
      </c>
      <c r="L380" t="str">
        <f t="shared" si="41"/>
        <v>:justice-administration a skos:Concept ; skos:prefLabel #Justice Administration# ; :inScheme :vocab ;  skos:narrower :court-reporting ;  skos:description ## .</v>
      </c>
    </row>
    <row r="381" spans="1:12" x14ac:dyDescent="0.25">
      <c r="A381" t="s">
        <v>71</v>
      </c>
      <c r="B381" t="s">
        <v>221</v>
      </c>
      <c r="C381" t="s">
        <v>19</v>
      </c>
      <c r="E381" t="str">
        <f t="shared" si="35"/>
        <v>defence-forces</v>
      </c>
      <c r="F381" t="str">
        <f t="shared" si="36"/>
        <v>Defence Forces</v>
      </c>
      <c r="G381" t="str">
        <f t="shared" si="37"/>
        <v>skos:narrower</v>
      </c>
      <c r="H381" t="str">
        <f t="shared" si="38"/>
        <v>courts-martial</v>
      </c>
      <c r="I381" t="str">
        <f t="shared" si="39"/>
        <v xml:space="preserve"> skos:narrower :courts-martial ; </v>
      </c>
      <c r="K381" t="str">
        <f t="shared" si="40"/>
        <v/>
      </c>
      <c r="L381" t="str">
        <f t="shared" si="41"/>
        <v>:defence-forces a skos:Concept ; skos:prefLabel #Defence Forces# ; :inScheme :vocab ;  skos:narrower :courts-martial ;  skos:description ## .</v>
      </c>
    </row>
    <row r="382" spans="1:12" x14ac:dyDescent="0.25">
      <c r="A382" t="s">
        <v>431</v>
      </c>
      <c r="B382" t="s">
        <v>433</v>
      </c>
      <c r="C382" t="s">
        <v>19</v>
      </c>
      <c r="E382" t="str">
        <f t="shared" si="35"/>
        <v>law-enforcement</v>
      </c>
      <c r="F382" t="str">
        <f t="shared" si="36"/>
        <v>Law Enforcement</v>
      </c>
      <c r="G382" t="str">
        <f t="shared" si="37"/>
        <v>skos:narrower</v>
      </c>
      <c r="H382" t="str">
        <f t="shared" si="38"/>
        <v>criminology</v>
      </c>
      <c r="I382" t="str">
        <f t="shared" si="39"/>
        <v xml:space="preserve"> skos:narrower :criminology ; </v>
      </c>
      <c r="K382" t="str">
        <f t="shared" si="40"/>
        <v/>
      </c>
      <c r="L382" t="str">
        <f t="shared" si="41"/>
        <v>:law-enforcement a skos:Concept ; skos:prefLabel #Law Enforcement# ; :inScheme :vocab ;  skos:narrower :criminology ;  skos:description ## .</v>
      </c>
    </row>
    <row r="383" spans="1:12" x14ac:dyDescent="0.25">
      <c r="A383" t="s">
        <v>308</v>
      </c>
      <c r="B383" t="s">
        <v>111</v>
      </c>
      <c r="C383" t="s">
        <v>19</v>
      </c>
      <c r="E383" t="str">
        <f t="shared" si="35"/>
        <v>financial-matters</v>
      </c>
      <c r="F383" t="str">
        <f t="shared" si="36"/>
        <v>Financial Matters</v>
      </c>
      <c r="G383" t="str">
        <f t="shared" si="37"/>
        <v>skos:narrower</v>
      </c>
      <c r="H383" t="str">
        <f t="shared" si="38"/>
        <v>currency</v>
      </c>
      <c r="I383" t="str">
        <f t="shared" si="39"/>
        <v xml:space="preserve"> skos:narrower :currency ; </v>
      </c>
      <c r="K383" t="str">
        <f t="shared" si="40"/>
        <v/>
      </c>
      <c r="L383" t="str">
        <f t="shared" si="41"/>
        <v>:financial-matters a skos:Concept ; skos:prefLabel #Financial Matters# ; :inScheme :vocab ;  skos:narrower :currency ;  skos:description ## .</v>
      </c>
    </row>
    <row r="384" spans="1:12" x14ac:dyDescent="0.25">
      <c r="A384" t="s">
        <v>252</v>
      </c>
      <c r="B384" t="s">
        <v>253</v>
      </c>
      <c r="C384" t="s">
        <v>19</v>
      </c>
      <c r="E384" t="str">
        <f t="shared" si="35"/>
        <v>education</v>
      </c>
      <c r="F384" t="str">
        <f t="shared" si="36"/>
        <v>Education</v>
      </c>
      <c r="G384" t="str">
        <f t="shared" si="37"/>
        <v>skos:narrower</v>
      </c>
      <c r="H384" t="str">
        <f t="shared" si="38"/>
        <v>curriculum-development</v>
      </c>
      <c r="I384" t="str">
        <f t="shared" si="39"/>
        <v xml:space="preserve"> skos:narrower :curriculum-development ; </v>
      </c>
      <c r="K384" t="str">
        <f t="shared" si="40"/>
        <v/>
      </c>
      <c r="L384" t="str">
        <f t="shared" si="41"/>
        <v>:education a skos:Concept ; skos:prefLabel #Education# ; :inScheme :vocab ;  skos:narrower :curriculum-development ;  skos:description ## .</v>
      </c>
    </row>
    <row r="385" spans="1:12" x14ac:dyDescent="0.25">
      <c r="A385" t="s">
        <v>170</v>
      </c>
      <c r="B385" t="s">
        <v>139</v>
      </c>
      <c r="C385" t="s">
        <v>19</v>
      </c>
      <c r="E385" t="str">
        <f t="shared" si="35"/>
        <v>trade</v>
      </c>
      <c r="F385" t="str">
        <f t="shared" si="36"/>
        <v>Trade</v>
      </c>
      <c r="G385" t="str">
        <f t="shared" si="37"/>
        <v>skos:narrower</v>
      </c>
      <c r="H385" t="str">
        <f t="shared" si="38"/>
        <v>customs</v>
      </c>
      <c r="I385" t="str">
        <f t="shared" si="39"/>
        <v xml:space="preserve"> skos:narrower :customs ; </v>
      </c>
      <c r="K385" t="str">
        <f t="shared" si="40"/>
        <v/>
      </c>
      <c r="L385" t="str">
        <f t="shared" si="41"/>
        <v>:trade a skos:Concept ; skos:prefLabel #Trade# ; :inScheme :vocab ;  skos:narrower :customs ;  skos:description ## .</v>
      </c>
    </row>
    <row r="386" spans="1:12" x14ac:dyDescent="0.25">
      <c r="A386" t="s">
        <v>215</v>
      </c>
      <c r="B386" t="s">
        <v>216</v>
      </c>
      <c r="C386" t="s">
        <v>19</v>
      </c>
      <c r="E386" t="str">
        <f t="shared" si="35"/>
        <v>defence</v>
      </c>
      <c r="F386" t="str">
        <f t="shared" si="36"/>
        <v>Defence</v>
      </c>
      <c r="G386" t="str">
        <f t="shared" si="37"/>
        <v>skos:narrower</v>
      </c>
      <c r="H386" t="str">
        <f t="shared" si="38"/>
        <v>defence-administration</v>
      </c>
      <c r="I386" t="str">
        <f t="shared" si="39"/>
        <v xml:space="preserve"> skos:narrower :defence-administration ; </v>
      </c>
      <c r="K386" t="str">
        <f t="shared" si="40"/>
        <v/>
      </c>
      <c r="L386" t="str">
        <f t="shared" si="41"/>
        <v>:defence a skos:Concept ; skos:prefLabel #Defence# ; :inScheme :vocab ;  skos:narrower :defence-administration ;  skos:description ## .</v>
      </c>
    </row>
    <row r="387" spans="1:12" x14ac:dyDescent="0.25">
      <c r="A387" t="s">
        <v>216</v>
      </c>
      <c r="B387" t="s">
        <v>217</v>
      </c>
      <c r="C387" t="s">
        <v>19</v>
      </c>
      <c r="E387" t="str">
        <f t="shared" ref="E387:E450" si="42">SUBSTITUTE(SUBSTITUTE(SUBSTITUTE(SUBSTITUTE(SUBSTITUTE(LOWER(A387)," ","-"),",",""),"'",""),"(",""),")","")</f>
        <v>defence-administration</v>
      </c>
      <c r="F387" t="str">
        <f t="shared" ref="F387:F450" si="43">PROPER(A387)</f>
        <v>Defence Administration</v>
      </c>
      <c r="G387" t="str">
        <f t="shared" ref="G387:G450" si="44">IF(C387="EQ",_xlfn.CONCAT("dct:isReplacedBy :",H387," ; skos:broader"),IF(C387="RT","skos:related",IF(C387="NT","skos:narrower","")))</f>
        <v>skos:narrower</v>
      </c>
      <c r="H387" t="str">
        <f t="shared" ref="H387:H450" si="45">SUBSTITUTE(SUBSTITUTE(SUBSTITUTE(SUBSTITUTE(SUBSTITUTE(LOWER(B387)," ","-"),",",""),"'",""),"(",""),")","")</f>
        <v>defence-coordination</v>
      </c>
      <c r="I387" t="str">
        <f t="shared" ref="I387:I450" si="46">IF(G387&lt;&gt;"",_xlfn.CONCAT(" ",G387," :",H387," ; "),"")</f>
        <v xml:space="preserve"> skos:narrower :defence-coordination ; </v>
      </c>
      <c r="K387" t="str">
        <f t="shared" ref="K387:K450" si="47">IF(C387="VTT","skos:topConceptOf :vocab ;","")</f>
        <v/>
      </c>
      <c r="L387" t="str">
        <f t="shared" ref="L387:L450" si="48">_xlfn.CONCAT(":",E387," a skos:Concept ; skos:prefLabel #",F387,"# ; :inScheme :vocab ; ",I387,K387," skos:description #",D387,"# .")</f>
        <v>:defence-administration a skos:Concept ; skos:prefLabel #Defence Administration# ; :inScheme :vocab ;  skos:narrower :defence-coordination ;  skos:description ## .</v>
      </c>
    </row>
    <row r="388" spans="1:12" x14ac:dyDescent="0.25">
      <c r="A388" t="s">
        <v>215</v>
      </c>
      <c r="B388" t="s">
        <v>71</v>
      </c>
      <c r="C388" t="s">
        <v>19</v>
      </c>
      <c r="E388" t="str">
        <f t="shared" si="42"/>
        <v>defence</v>
      </c>
      <c r="F388" t="str">
        <f t="shared" si="43"/>
        <v>Defence</v>
      </c>
      <c r="G388" t="str">
        <f t="shared" si="44"/>
        <v>skos:narrower</v>
      </c>
      <c r="H388" t="str">
        <f t="shared" si="45"/>
        <v>defence-forces</v>
      </c>
      <c r="I388" t="str">
        <f t="shared" si="46"/>
        <v xml:space="preserve"> skos:narrower :defence-forces ; </v>
      </c>
      <c r="K388" t="str">
        <f t="shared" si="47"/>
        <v/>
      </c>
      <c r="L388" t="str">
        <f t="shared" si="48"/>
        <v>:defence a skos:Concept ; skos:prefLabel #Defence# ; :inScheme :vocab ;  skos:narrower :defence-forces ;  skos:description ## .</v>
      </c>
    </row>
    <row r="389" spans="1:12" x14ac:dyDescent="0.25">
      <c r="A389" t="s">
        <v>215</v>
      </c>
      <c r="B389" t="s">
        <v>63</v>
      </c>
      <c r="C389" t="s">
        <v>19</v>
      </c>
      <c r="E389" t="str">
        <f t="shared" si="42"/>
        <v>defence</v>
      </c>
      <c r="F389" t="str">
        <f t="shared" si="43"/>
        <v>Defence</v>
      </c>
      <c r="G389" t="str">
        <f t="shared" si="44"/>
        <v>skos:narrower</v>
      </c>
      <c r="H389" t="str">
        <f t="shared" si="45"/>
        <v>defence-industries</v>
      </c>
      <c r="I389" t="str">
        <f t="shared" si="46"/>
        <v xml:space="preserve"> skos:narrower :defence-industries ; </v>
      </c>
      <c r="K389" t="str">
        <f t="shared" si="47"/>
        <v/>
      </c>
      <c r="L389" t="str">
        <f t="shared" si="48"/>
        <v>:defence a skos:Concept ; skos:prefLabel #Defence# ; :inScheme :vocab ;  skos:narrower :defence-industries ;  skos:description ## .</v>
      </c>
    </row>
    <row r="390" spans="1:12" x14ac:dyDescent="0.25">
      <c r="A390" t="s">
        <v>215</v>
      </c>
      <c r="B390" t="s">
        <v>40</v>
      </c>
      <c r="C390" t="s">
        <v>19</v>
      </c>
      <c r="E390" t="str">
        <f t="shared" si="42"/>
        <v>defence</v>
      </c>
      <c r="F390" t="str">
        <f t="shared" si="43"/>
        <v>Defence</v>
      </c>
      <c r="G390" t="str">
        <f t="shared" si="44"/>
        <v>skos:narrower</v>
      </c>
      <c r="H390" t="str">
        <f t="shared" si="45"/>
        <v>defence-intelligence</v>
      </c>
      <c r="I390" t="str">
        <f t="shared" si="46"/>
        <v xml:space="preserve"> skos:narrower :defence-intelligence ; </v>
      </c>
      <c r="K390" t="str">
        <f t="shared" si="47"/>
        <v/>
      </c>
      <c r="L390" t="str">
        <f t="shared" si="48"/>
        <v>:defence a skos:Concept ; skos:prefLabel #Defence# ; :inScheme :vocab ;  skos:narrower :defence-intelligence ;  skos:description ## .</v>
      </c>
    </row>
    <row r="391" spans="1:12" x14ac:dyDescent="0.25">
      <c r="A391" t="s">
        <v>215</v>
      </c>
      <c r="B391" t="s">
        <v>147</v>
      </c>
      <c r="C391" t="s">
        <v>19</v>
      </c>
      <c r="E391" t="str">
        <f t="shared" si="42"/>
        <v>defence</v>
      </c>
      <c r="F391" t="str">
        <f t="shared" si="43"/>
        <v>Defence</v>
      </c>
      <c r="G391" t="str">
        <f t="shared" si="44"/>
        <v>skos:narrower</v>
      </c>
      <c r="H391" t="str">
        <f t="shared" si="45"/>
        <v>defence-research</v>
      </c>
      <c r="I391" t="str">
        <f t="shared" si="46"/>
        <v xml:space="preserve"> skos:narrower :defence-research ; </v>
      </c>
      <c r="K391" t="str">
        <f t="shared" si="47"/>
        <v/>
      </c>
      <c r="L391" t="str">
        <f t="shared" si="48"/>
        <v>:defence a skos:Concept ; skos:prefLabel #Defence# ; :inScheme :vocab ;  skos:narrower :defence-research ;  skos:description ## .</v>
      </c>
    </row>
    <row r="392" spans="1:12" x14ac:dyDescent="0.25">
      <c r="A392" t="s">
        <v>71</v>
      </c>
      <c r="B392" t="s">
        <v>222</v>
      </c>
      <c r="C392" t="s">
        <v>19</v>
      </c>
      <c r="E392" t="str">
        <f t="shared" si="42"/>
        <v>defence-forces</v>
      </c>
      <c r="F392" t="str">
        <f t="shared" si="43"/>
        <v>Defence Forces</v>
      </c>
      <c r="G392" t="str">
        <f t="shared" si="44"/>
        <v>skos:narrower</v>
      </c>
      <c r="H392" t="str">
        <f t="shared" si="45"/>
        <v>defence-service-home-schemes</v>
      </c>
      <c r="I392" t="str">
        <f t="shared" si="46"/>
        <v xml:space="preserve"> skos:narrower :defence-service-home-schemes ; </v>
      </c>
      <c r="K392" t="str">
        <f t="shared" si="47"/>
        <v/>
      </c>
      <c r="L392" t="str">
        <f t="shared" si="48"/>
        <v>:defence-forces a skos:Concept ; skos:prefLabel #Defence Forces# ; :inScheme :vocab ;  skos:narrower :defence-service-home-schemes ;  skos:description ## .</v>
      </c>
    </row>
    <row r="393" spans="1:12" x14ac:dyDescent="0.25">
      <c r="A393" t="s">
        <v>246</v>
      </c>
      <c r="B393" t="s">
        <v>236</v>
      </c>
      <c r="C393" t="s">
        <v>19</v>
      </c>
      <c r="E393" t="str">
        <f t="shared" si="42"/>
        <v>health-services</v>
      </c>
      <c r="F393" t="str">
        <f t="shared" si="43"/>
        <v>Health Services</v>
      </c>
      <c r="G393" t="str">
        <f t="shared" si="44"/>
        <v>skos:narrower</v>
      </c>
      <c r="H393" t="str">
        <f t="shared" si="45"/>
        <v>dental-services</v>
      </c>
      <c r="I393" t="str">
        <f t="shared" si="46"/>
        <v xml:space="preserve"> skos:narrower :dental-services ; </v>
      </c>
      <c r="K393" t="str">
        <f t="shared" si="47"/>
        <v/>
      </c>
      <c r="L393" t="str">
        <f t="shared" si="48"/>
        <v>:health-services a skos:Concept ; skos:prefLabel #Health Services# ; :inScheme :vocab ;  skos:narrower :dental-services ;  skos:description ## .</v>
      </c>
    </row>
    <row r="394" spans="1:12" x14ac:dyDescent="0.25">
      <c r="A394" t="s">
        <v>69</v>
      </c>
      <c r="B394" t="s">
        <v>471</v>
      </c>
      <c r="C394" t="s">
        <v>19</v>
      </c>
      <c r="E394" t="str">
        <f t="shared" si="42"/>
        <v>migration</v>
      </c>
      <c r="F394" t="str">
        <f t="shared" si="43"/>
        <v>Migration</v>
      </c>
      <c r="G394" t="str">
        <f t="shared" si="44"/>
        <v>skos:narrower</v>
      </c>
      <c r="H394" t="str">
        <f t="shared" si="45"/>
        <v>deportation</v>
      </c>
      <c r="I394" t="str">
        <f t="shared" si="46"/>
        <v xml:space="preserve"> skos:narrower :deportation ; </v>
      </c>
      <c r="K394" t="str">
        <f t="shared" si="47"/>
        <v/>
      </c>
      <c r="L394" t="str">
        <f t="shared" si="48"/>
        <v>:migration a skos:Concept ; skos:prefLabel #Migration# ; :inScheme :vocab ;  skos:narrower :deportation ;  skos:description ## .</v>
      </c>
    </row>
    <row r="395" spans="1:12" x14ac:dyDescent="0.25">
      <c r="A395" t="s">
        <v>246</v>
      </c>
      <c r="B395" t="s">
        <v>365</v>
      </c>
      <c r="C395" t="s">
        <v>19</v>
      </c>
      <c r="E395" t="str">
        <f t="shared" si="42"/>
        <v>health-services</v>
      </c>
      <c r="F395" t="str">
        <f t="shared" si="43"/>
        <v>Health Services</v>
      </c>
      <c r="G395" t="str">
        <f t="shared" si="44"/>
        <v>skos:narrower</v>
      </c>
      <c r="H395" t="str">
        <f t="shared" si="45"/>
        <v>disability-services</v>
      </c>
      <c r="I395" t="str">
        <f t="shared" si="46"/>
        <v xml:space="preserve"> skos:narrower :disability-services ; </v>
      </c>
      <c r="K395" t="str">
        <f t="shared" si="47"/>
        <v/>
      </c>
      <c r="L395" t="str">
        <f t="shared" si="48"/>
        <v>:health-services a skos:Concept ; skos:prefLabel #Health Services# ; :inScheme :vocab ;  skos:narrower :disability-services ;  skos:description ## .</v>
      </c>
    </row>
    <row r="396" spans="1:12" x14ac:dyDescent="0.25">
      <c r="A396" t="s">
        <v>599</v>
      </c>
      <c r="B396" t="s">
        <v>342</v>
      </c>
      <c r="C396" t="s">
        <v>19</v>
      </c>
      <c r="E396" t="str">
        <f t="shared" si="42"/>
        <v>science</v>
      </c>
      <c r="F396" t="str">
        <f t="shared" si="43"/>
        <v>Science</v>
      </c>
      <c r="G396" t="str">
        <f t="shared" si="44"/>
        <v>skos:narrower</v>
      </c>
      <c r="H396" t="str">
        <f t="shared" si="45"/>
        <v>earth-sciences</v>
      </c>
      <c r="I396" t="str">
        <f t="shared" si="46"/>
        <v xml:space="preserve"> skos:narrower :earth-sciences ; </v>
      </c>
      <c r="K396" t="str">
        <f t="shared" si="47"/>
        <v/>
      </c>
      <c r="L396" t="str">
        <f t="shared" si="48"/>
        <v>:science a skos:Concept ; skos:prefLabel #Science# ; :inScheme :vocab ;  skos:narrower :earth-sciences ;  skos:description ## .</v>
      </c>
    </row>
    <row r="397" spans="1:12" x14ac:dyDescent="0.25">
      <c r="A397" t="s">
        <v>389</v>
      </c>
      <c r="B397" t="s">
        <v>266</v>
      </c>
      <c r="C397" t="s">
        <v>19</v>
      </c>
      <c r="E397" t="str">
        <f t="shared" si="42"/>
        <v>industrial-relations</v>
      </c>
      <c r="F397" t="str">
        <f t="shared" si="43"/>
        <v>Industrial Relations</v>
      </c>
      <c r="G397" t="str">
        <f t="shared" si="44"/>
        <v>skos:narrower</v>
      </c>
      <c r="H397" t="str">
        <f t="shared" si="45"/>
        <v>employment</v>
      </c>
      <c r="I397" t="str">
        <f t="shared" si="46"/>
        <v xml:space="preserve"> skos:narrower :employment ; </v>
      </c>
      <c r="K397" t="str">
        <f t="shared" si="47"/>
        <v/>
      </c>
      <c r="L397" t="str">
        <f t="shared" si="48"/>
        <v>:industrial-relations a skos:Concept ; skos:prefLabel #Industrial Relations# ; :inScheme :vocab ;  skos:narrower :employment ;  skos:description ## .</v>
      </c>
    </row>
    <row r="398" spans="1:12" x14ac:dyDescent="0.25">
      <c r="A398" t="s">
        <v>496</v>
      </c>
      <c r="B398" t="s">
        <v>158</v>
      </c>
      <c r="C398" t="s">
        <v>19</v>
      </c>
      <c r="E398" t="str">
        <f t="shared" si="42"/>
        <v>resources</v>
      </c>
      <c r="F398" t="str">
        <f t="shared" si="43"/>
        <v>Resources</v>
      </c>
      <c r="G398" t="str">
        <f t="shared" si="44"/>
        <v>skos:narrower</v>
      </c>
      <c r="H398" t="str">
        <f t="shared" si="45"/>
        <v>energy</v>
      </c>
      <c r="I398" t="str">
        <f t="shared" si="46"/>
        <v xml:space="preserve"> skos:narrower :energy ; </v>
      </c>
      <c r="K398" t="str">
        <f t="shared" si="47"/>
        <v/>
      </c>
      <c r="L398" t="str">
        <f t="shared" si="48"/>
        <v>:resources a skos:Concept ; skos:prefLabel #Resources# ; :inScheme :vocab ;  skos:narrower :energy ;  skos:description ## .</v>
      </c>
    </row>
    <row r="399" spans="1:12" x14ac:dyDescent="0.25">
      <c r="A399" t="s">
        <v>276</v>
      </c>
      <c r="B399" t="s">
        <v>278</v>
      </c>
      <c r="C399" t="s">
        <v>19</v>
      </c>
      <c r="E399" t="str">
        <f t="shared" si="42"/>
        <v>environment</v>
      </c>
      <c r="F399" t="str">
        <f t="shared" si="43"/>
        <v>Environment</v>
      </c>
      <c r="G399" t="str">
        <f t="shared" si="44"/>
        <v>skos:narrower</v>
      </c>
      <c r="H399" t="str">
        <f t="shared" si="45"/>
        <v>environmental-monitoring</v>
      </c>
      <c r="I399" t="str">
        <f t="shared" si="46"/>
        <v xml:space="preserve"> skos:narrower :environmental-monitoring ; </v>
      </c>
      <c r="K399" t="str">
        <f t="shared" si="47"/>
        <v/>
      </c>
      <c r="L399" t="str">
        <f t="shared" si="48"/>
        <v>:environment a skos:Concept ; skos:prefLabel #Environment# ; :inScheme :vocab ;  skos:narrower :environmental-monitoring ;  skos:description ## .</v>
      </c>
    </row>
    <row r="400" spans="1:12" x14ac:dyDescent="0.25">
      <c r="A400" t="s">
        <v>530</v>
      </c>
      <c r="B400" t="s">
        <v>282</v>
      </c>
      <c r="C400" t="s">
        <v>19</v>
      </c>
      <c r="E400" t="str">
        <f t="shared" si="42"/>
        <v>personnel</v>
      </c>
      <c r="F400" t="str">
        <f t="shared" si="43"/>
        <v>Personnel</v>
      </c>
      <c r="G400" t="str">
        <f t="shared" si="44"/>
        <v>skos:narrower</v>
      </c>
      <c r="H400" t="str">
        <f t="shared" si="45"/>
        <v>equity-programs</v>
      </c>
      <c r="I400" t="str">
        <f t="shared" si="46"/>
        <v xml:space="preserve"> skos:narrower :equity-programs ; </v>
      </c>
      <c r="K400" t="str">
        <f t="shared" si="47"/>
        <v/>
      </c>
      <c r="L400" t="str">
        <f t="shared" si="48"/>
        <v>:personnel a skos:Concept ; skos:prefLabel #Personnel# ; :inScheme :vocab ;  skos:narrower :equity-programs ;  skos:description ## .</v>
      </c>
    </row>
    <row r="401" spans="1:12" x14ac:dyDescent="0.25">
      <c r="A401" t="s">
        <v>139</v>
      </c>
      <c r="B401" t="s">
        <v>204</v>
      </c>
      <c r="C401" t="s">
        <v>19</v>
      </c>
      <c r="E401" t="str">
        <f t="shared" si="42"/>
        <v>customs</v>
      </c>
      <c r="F401" t="str">
        <f t="shared" si="43"/>
        <v>Customs</v>
      </c>
      <c r="G401" t="str">
        <f t="shared" si="44"/>
        <v>skos:narrower</v>
      </c>
      <c r="H401" t="str">
        <f t="shared" si="45"/>
        <v>excise</v>
      </c>
      <c r="I401" t="str">
        <f t="shared" si="46"/>
        <v xml:space="preserve"> skos:narrower :excise ; </v>
      </c>
      <c r="K401" t="str">
        <f t="shared" si="47"/>
        <v/>
      </c>
      <c r="L401" t="str">
        <f t="shared" si="48"/>
        <v>:customs a skos:Concept ; skos:prefLabel #Customs# ; :inScheme :vocab ;  skos:narrower :excise ;  skos:description ## .</v>
      </c>
    </row>
    <row r="402" spans="1:12" x14ac:dyDescent="0.25">
      <c r="A402" t="s">
        <v>170</v>
      </c>
      <c r="B402" t="s">
        <v>205</v>
      </c>
      <c r="C402" t="s">
        <v>19</v>
      </c>
      <c r="E402" t="str">
        <f t="shared" si="42"/>
        <v>trade</v>
      </c>
      <c r="F402" t="str">
        <f t="shared" si="43"/>
        <v>Trade</v>
      </c>
      <c r="G402" t="str">
        <f t="shared" si="44"/>
        <v>skos:narrower</v>
      </c>
      <c r="H402" t="str">
        <f t="shared" si="45"/>
        <v>exports-and-imports</v>
      </c>
      <c r="I402" t="str">
        <f t="shared" si="46"/>
        <v xml:space="preserve"> skos:narrower :exports-and-imports ; </v>
      </c>
      <c r="K402" t="str">
        <f t="shared" si="47"/>
        <v/>
      </c>
      <c r="L402" t="str">
        <f t="shared" si="48"/>
        <v>:trade a skos:Concept ; skos:prefLabel #Trade# ; :inScheme :vocab ;  skos:narrower :exports-and-imports ;  skos:description ## .</v>
      </c>
    </row>
    <row r="403" spans="1:12" x14ac:dyDescent="0.25">
      <c r="A403" t="s">
        <v>170</v>
      </c>
      <c r="B403" t="s">
        <v>654</v>
      </c>
      <c r="C403" t="s">
        <v>19</v>
      </c>
      <c r="E403" t="str">
        <f t="shared" si="42"/>
        <v>trade</v>
      </c>
      <c r="F403" t="str">
        <f t="shared" si="43"/>
        <v>Trade</v>
      </c>
      <c r="G403" t="str">
        <f t="shared" si="44"/>
        <v>skos:narrower</v>
      </c>
      <c r="H403" t="str">
        <f t="shared" si="45"/>
        <v>expositions</v>
      </c>
      <c r="I403" t="str">
        <f t="shared" si="46"/>
        <v xml:space="preserve"> skos:narrower :expositions ; </v>
      </c>
      <c r="K403" t="str">
        <f t="shared" si="47"/>
        <v/>
      </c>
      <c r="L403" t="str">
        <f t="shared" si="48"/>
        <v>:trade a skos:Concept ; skos:prefLabel #Trade# ; :inScheme :vocab ;  skos:narrower :expositions ;  skos:description ## .</v>
      </c>
    </row>
    <row r="404" spans="1:12" x14ac:dyDescent="0.25">
      <c r="A404" t="s">
        <v>195</v>
      </c>
      <c r="B404" t="s">
        <v>231</v>
      </c>
      <c r="C404" t="s">
        <v>19</v>
      </c>
      <c r="E404" t="str">
        <f t="shared" si="42"/>
        <v>security-and-intelligence</v>
      </c>
      <c r="F404" t="str">
        <f t="shared" si="43"/>
        <v>Security And Intelligence</v>
      </c>
      <c r="G404" t="str">
        <f t="shared" si="44"/>
        <v>skos:narrower</v>
      </c>
      <c r="H404" t="str">
        <f t="shared" si="45"/>
        <v>external-security</v>
      </c>
      <c r="I404" t="str">
        <f t="shared" si="46"/>
        <v xml:space="preserve"> skos:narrower :external-security ; </v>
      </c>
      <c r="K404" t="str">
        <f t="shared" si="47"/>
        <v/>
      </c>
      <c r="L404" t="str">
        <f t="shared" si="48"/>
        <v>:security-and-intelligence a skos:Concept ; skos:prefLabel #Security And Intelligence# ; :inScheme :vocab ;  skos:narrower :external-security ;  skos:description ## .</v>
      </c>
    </row>
    <row r="405" spans="1:12" x14ac:dyDescent="0.25">
      <c r="A405" t="s">
        <v>102</v>
      </c>
      <c r="B405" t="s">
        <v>354</v>
      </c>
      <c r="C405" t="s">
        <v>19</v>
      </c>
      <c r="E405" t="str">
        <f t="shared" si="42"/>
        <v>government-representation-overseas</v>
      </c>
      <c r="F405" t="str">
        <f t="shared" si="43"/>
        <v>Government Representation Overseas</v>
      </c>
      <c r="G405" t="str">
        <f t="shared" si="44"/>
        <v>skos:narrower</v>
      </c>
      <c r="H405" t="str">
        <f t="shared" si="45"/>
        <v>extraditions</v>
      </c>
      <c r="I405" t="str">
        <f t="shared" si="46"/>
        <v xml:space="preserve"> skos:narrower :extraditions ; </v>
      </c>
      <c r="K405" t="str">
        <f t="shared" si="47"/>
        <v/>
      </c>
      <c r="L405" t="str">
        <f t="shared" si="48"/>
        <v>:government-representation-overseas a skos:Concept ; skos:prefLabel #Government Representation Overseas# ; :inScheme :vocab ;  skos:narrower :extraditions ;  skos:description ## .</v>
      </c>
    </row>
    <row r="406" spans="1:12" x14ac:dyDescent="0.25">
      <c r="A406" t="s">
        <v>197</v>
      </c>
      <c r="B406" t="s">
        <v>296</v>
      </c>
      <c r="C406" t="s">
        <v>19</v>
      </c>
      <c r="E406" t="str">
        <f t="shared" si="42"/>
        <v>justice-administration</v>
      </c>
      <c r="F406" t="str">
        <f t="shared" si="43"/>
        <v>Justice Administration</v>
      </c>
      <c r="G406" t="str">
        <f t="shared" si="44"/>
        <v>skos:narrower</v>
      </c>
      <c r="H406" t="str">
        <f t="shared" si="45"/>
        <v>family-law</v>
      </c>
      <c r="I406" t="str">
        <f t="shared" si="46"/>
        <v xml:space="preserve"> skos:narrower :family-law ; </v>
      </c>
      <c r="K406" t="str">
        <f t="shared" si="47"/>
        <v/>
      </c>
      <c r="L406" t="str">
        <f t="shared" si="48"/>
        <v>:justice-administration a skos:Concept ; skos:prefLabel #Justice Administration# ; :inScheme :vocab ;  skos:narrower :family-law ;  skos:description ## .</v>
      </c>
    </row>
    <row r="407" spans="1:12" x14ac:dyDescent="0.25">
      <c r="A407" t="s">
        <v>197</v>
      </c>
      <c r="B407" t="s">
        <v>298</v>
      </c>
      <c r="C407" t="s">
        <v>19</v>
      </c>
      <c r="E407" t="str">
        <f t="shared" si="42"/>
        <v>justice-administration</v>
      </c>
      <c r="F407" t="str">
        <f t="shared" si="43"/>
        <v>Justice Administration</v>
      </c>
      <c r="G407" t="str">
        <f t="shared" si="44"/>
        <v>skos:narrower</v>
      </c>
      <c r="H407" t="str">
        <f t="shared" si="45"/>
        <v>federal-law</v>
      </c>
      <c r="I407" t="str">
        <f t="shared" si="46"/>
        <v xml:space="preserve"> skos:narrower :federal-law ; </v>
      </c>
      <c r="K407" t="str">
        <f t="shared" si="47"/>
        <v/>
      </c>
      <c r="L407" t="str">
        <f t="shared" si="48"/>
        <v>:justice-administration a skos:Concept ; skos:prefLabel #Justice Administration# ; :inScheme :vocab ;  skos:narrower :federal-law ;  skos:description ## .</v>
      </c>
    </row>
    <row r="408" spans="1:12" x14ac:dyDescent="0.25">
      <c r="A408" t="s">
        <v>81</v>
      </c>
      <c r="B408" t="s">
        <v>85</v>
      </c>
      <c r="C408" t="s">
        <v>19</v>
      </c>
      <c r="E408" t="str">
        <f t="shared" si="42"/>
        <v>army-commands</v>
      </c>
      <c r="F408" t="str">
        <f t="shared" si="43"/>
        <v>Army Commands</v>
      </c>
      <c r="G408" t="str">
        <f t="shared" si="44"/>
        <v>skos:narrower</v>
      </c>
      <c r="H408" t="str">
        <f t="shared" si="45"/>
        <v>field-force-army</v>
      </c>
      <c r="I408" t="str">
        <f t="shared" si="46"/>
        <v xml:space="preserve"> skos:narrower :field-force-army ; </v>
      </c>
      <c r="K408" t="str">
        <f t="shared" si="47"/>
        <v/>
      </c>
      <c r="L408" t="str">
        <f t="shared" si="48"/>
        <v>:army-commands a skos:Concept ; skos:prefLabel #Army Commands# ; :inScheme :vocab ;  skos:narrower :field-force-army ;  skos:description ## .</v>
      </c>
    </row>
    <row r="409" spans="1:12" x14ac:dyDescent="0.25">
      <c r="A409" t="s">
        <v>92</v>
      </c>
      <c r="B409" t="s">
        <v>94</v>
      </c>
      <c r="C409" t="s">
        <v>19</v>
      </c>
      <c r="E409" t="str">
        <f t="shared" si="42"/>
        <v>arts-development</v>
      </c>
      <c r="F409" t="str">
        <f t="shared" si="43"/>
        <v>Arts Development</v>
      </c>
      <c r="G409" t="str">
        <f t="shared" si="44"/>
        <v>skos:narrower</v>
      </c>
      <c r="H409" t="str">
        <f t="shared" si="45"/>
        <v>film-production</v>
      </c>
      <c r="I409" t="str">
        <f t="shared" si="46"/>
        <v xml:space="preserve"> skos:narrower :film-production ; </v>
      </c>
      <c r="K409" t="str">
        <f t="shared" si="47"/>
        <v/>
      </c>
      <c r="L409" t="str">
        <f t="shared" si="48"/>
        <v>:arts-development a skos:Concept ; skos:prefLabel #Arts Development# ; :inScheme :vocab ;  skos:narrower :film-production ;  skos:description ## .</v>
      </c>
    </row>
    <row r="410" spans="1:12" x14ac:dyDescent="0.25">
      <c r="A410" t="s">
        <v>548</v>
      </c>
      <c r="B410" t="s">
        <v>322</v>
      </c>
      <c r="C410" t="s">
        <v>19</v>
      </c>
      <c r="E410" t="str">
        <f t="shared" si="42"/>
        <v>primary-industries</v>
      </c>
      <c r="F410" t="str">
        <f t="shared" si="43"/>
        <v>Primary Industries</v>
      </c>
      <c r="G410" t="str">
        <f t="shared" si="44"/>
        <v>skos:narrower</v>
      </c>
      <c r="H410" t="str">
        <f t="shared" si="45"/>
        <v>fisheries-regulation</v>
      </c>
      <c r="I410" t="str">
        <f t="shared" si="46"/>
        <v xml:space="preserve"> skos:narrower :fisheries-regulation ; </v>
      </c>
      <c r="K410" t="str">
        <f t="shared" si="47"/>
        <v/>
      </c>
      <c r="L410" t="str">
        <f t="shared" si="48"/>
        <v>:primary-industries a skos:Concept ; skos:prefLabel #Primary Industries# ; :inScheme :vocab ;  skos:narrower :fisheries-regulation ;  skos:description ## .</v>
      </c>
    </row>
    <row r="411" spans="1:12" x14ac:dyDescent="0.25">
      <c r="A411" t="s">
        <v>27</v>
      </c>
      <c r="B411" t="s">
        <v>28</v>
      </c>
      <c r="C411" t="s">
        <v>19</v>
      </c>
      <c r="E411" t="str">
        <f t="shared" si="42"/>
        <v>administrative-services</v>
      </c>
      <c r="F411" t="str">
        <f t="shared" si="43"/>
        <v>Administrative Services</v>
      </c>
      <c r="G411" t="str">
        <f t="shared" si="44"/>
        <v>skos:narrower</v>
      </c>
      <c r="H411" t="str">
        <f t="shared" si="45"/>
        <v>fleet</v>
      </c>
      <c r="I411" t="str">
        <f t="shared" si="46"/>
        <v xml:space="preserve"> skos:narrower :fleet ; </v>
      </c>
      <c r="K411" t="str">
        <f t="shared" si="47"/>
        <v/>
      </c>
      <c r="L411" t="str">
        <f t="shared" si="48"/>
        <v>:administrative-services a skos:Concept ; skos:prefLabel #Administrative Services# ; :inScheme :vocab ;  skos:narrower :fleet ;  skos:description ## .</v>
      </c>
    </row>
    <row r="412" spans="1:12" x14ac:dyDescent="0.25">
      <c r="A412" t="s">
        <v>65</v>
      </c>
      <c r="B412" t="s">
        <v>66</v>
      </c>
      <c r="C412" t="s">
        <v>19</v>
      </c>
      <c r="E412" t="str">
        <f t="shared" si="42"/>
        <v>airport-services</v>
      </c>
      <c r="F412" t="str">
        <f t="shared" si="43"/>
        <v>Airport Services</v>
      </c>
      <c r="G412" t="str">
        <f t="shared" si="44"/>
        <v>skos:narrower</v>
      </c>
      <c r="H412" t="str">
        <f t="shared" si="45"/>
        <v>flight-regulation</v>
      </c>
      <c r="I412" t="str">
        <f t="shared" si="46"/>
        <v xml:space="preserve"> skos:narrower :flight-regulation ; </v>
      </c>
      <c r="K412" t="str">
        <f t="shared" si="47"/>
        <v/>
      </c>
      <c r="L412" t="str">
        <f t="shared" si="48"/>
        <v>:airport-services a skos:Concept ; skos:prefLabel #Airport Services# ; :inScheme :vocab ;  skos:narrower :flight-regulation ;  skos:description ## .</v>
      </c>
    </row>
    <row r="413" spans="1:12" x14ac:dyDescent="0.25">
      <c r="A413" t="s">
        <v>308</v>
      </c>
      <c r="B413" t="s">
        <v>311</v>
      </c>
      <c r="C413" t="s">
        <v>19</v>
      </c>
      <c r="E413" t="str">
        <f t="shared" si="42"/>
        <v>financial-matters</v>
      </c>
      <c r="F413" t="str">
        <f t="shared" si="43"/>
        <v>Financial Matters</v>
      </c>
      <c r="G413" t="str">
        <f t="shared" si="44"/>
        <v>skos:narrower</v>
      </c>
      <c r="H413" t="str">
        <f t="shared" si="45"/>
        <v>foreign-investment-control</v>
      </c>
      <c r="I413" t="str">
        <f t="shared" si="46"/>
        <v xml:space="preserve"> skos:narrower :foreign-investment-control ; </v>
      </c>
      <c r="K413" t="str">
        <f t="shared" si="47"/>
        <v/>
      </c>
      <c r="L413" t="str">
        <f t="shared" si="48"/>
        <v>:financial-matters a skos:Concept ; skos:prefLabel #Financial Matters# ; :inScheme :vocab ;  skos:narrower :foreign-investment-control ;  skos:description ## .</v>
      </c>
    </row>
    <row r="414" spans="1:12" x14ac:dyDescent="0.25">
      <c r="A414" t="s">
        <v>548</v>
      </c>
      <c r="B414" t="s">
        <v>330</v>
      </c>
      <c r="C414" t="s">
        <v>19</v>
      </c>
      <c r="E414" t="str">
        <f t="shared" si="42"/>
        <v>primary-industries</v>
      </c>
      <c r="F414" t="str">
        <f t="shared" si="43"/>
        <v>Primary Industries</v>
      </c>
      <c r="G414" t="str">
        <f t="shared" si="44"/>
        <v>skos:narrower</v>
      </c>
      <c r="H414" t="str">
        <f t="shared" si="45"/>
        <v>forestry-regulation</v>
      </c>
      <c r="I414" t="str">
        <f t="shared" si="46"/>
        <v xml:space="preserve"> skos:narrower :forestry-regulation ; </v>
      </c>
      <c r="K414" t="str">
        <f t="shared" si="47"/>
        <v/>
      </c>
      <c r="L414" t="str">
        <f t="shared" si="48"/>
        <v>:primary-industries a skos:Concept ; skos:prefLabel #Primary Industries# ; :inScheme :vocab ;  skos:narrower :forestry-regulation ;  skos:description ## .</v>
      </c>
    </row>
    <row r="415" spans="1:12" x14ac:dyDescent="0.25">
      <c r="A415" t="s">
        <v>27</v>
      </c>
      <c r="B415" t="s">
        <v>29</v>
      </c>
      <c r="C415" t="s">
        <v>19</v>
      </c>
      <c r="E415" t="str">
        <f t="shared" si="42"/>
        <v>administrative-services</v>
      </c>
      <c r="F415" t="str">
        <f t="shared" si="43"/>
        <v>Administrative Services</v>
      </c>
      <c r="G415" t="str">
        <f t="shared" si="44"/>
        <v>skos:narrower</v>
      </c>
      <c r="H415" t="str">
        <f t="shared" si="45"/>
        <v>freight</v>
      </c>
      <c r="I415" t="str">
        <f t="shared" si="46"/>
        <v xml:space="preserve"> skos:narrower :freight ; </v>
      </c>
      <c r="K415" t="str">
        <f t="shared" si="47"/>
        <v/>
      </c>
      <c r="L415" t="str">
        <f t="shared" si="48"/>
        <v>:administrative-services a skos:Concept ; skos:prefLabel #Administrative Services# ; :inScheme :vocab ;  skos:narrower :freight ;  skos:description ## .</v>
      </c>
    </row>
    <row r="416" spans="1:12" x14ac:dyDescent="0.25">
      <c r="A416" t="s">
        <v>602</v>
      </c>
      <c r="B416" t="s">
        <v>604</v>
      </c>
      <c r="C416" t="s">
        <v>19</v>
      </c>
      <c r="E416" t="str">
        <f t="shared" si="42"/>
        <v>scientific-research</v>
      </c>
      <c r="F416" t="str">
        <f t="shared" si="43"/>
        <v>Scientific Research</v>
      </c>
      <c r="G416" t="str">
        <f t="shared" si="44"/>
        <v>skos:narrower</v>
      </c>
      <c r="H416" t="str">
        <f t="shared" si="45"/>
        <v>genetics</v>
      </c>
      <c r="I416" t="str">
        <f t="shared" si="46"/>
        <v xml:space="preserve"> skos:narrower :genetics ; </v>
      </c>
      <c r="K416" t="str">
        <f t="shared" si="47"/>
        <v/>
      </c>
      <c r="L416" t="str">
        <f t="shared" si="48"/>
        <v>:scientific-research a skos:Concept ; skos:prefLabel #Scientific Research# ; :inScheme :vocab ;  skos:narrower :genetics ;  skos:description ## .</v>
      </c>
    </row>
    <row r="417" spans="1:12" x14ac:dyDescent="0.25">
      <c r="A417" t="s">
        <v>27</v>
      </c>
      <c r="B417" t="s">
        <v>30</v>
      </c>
      <c r="C417" t="s">
        <v>19</v>
      </c>
      <c r="E417" t="str">
        <f t="shared" si="42"/>
        <v>administrative-services</v>
      </c>
      <c r="F417" t="str">
        <f t="shared" si="43"/>
        <v>Administrative Services</v>
      </c>
      <c r="G417" t="str">
        <f t="shared" si="44"/>
        <v>skos:narrower</v>
      </c>
      <c r="H417" t="str">
        <f t="shared" si="45"/>
        <v>goods-and-services</v>
      </c>
      <c r="I417" t="str">
        <f t="shared" si="46"/>
        <v xml:space="preserve"> skos:narrower :goods-and-services ; </v>
      </c>
      <c r="K417" t="str">
        <f t="shared" si="47"/>
        <v/>
      </c>
      <c r="L417" t="str">
        <f t="shared" si="48"/>
        <v>:administrative-services a skos:Concept ; skos:prefLabel #Administrative Services# ; :inScheme :vocab ;  skos:narrower :goods-and-services ;  skos:description ## .</v>
      </c>
    </row>
    <row r="418" spans="1:12" x14ac:dyDescent="0.25">
      <c r="A418" t="s">
        <v>27</v>
      </c>
      <c r="B418" t="s">
        <v>16</v>
      </c>
      <c r="C418" t="s">
        <v>19</v>
      </c>
      <c r="E418" t="str">
        <f t="shared" si="42"/>
        <v>administrative-services</v>
      </c>
      <c r="F418" t="str">
        <f t="shared" si="43"/>
        <v>Administrative Services</v>
      </c>
      <c r="G418" t="str">
        <f t="shared" si="44"/>
        <v>skos:narrower</v>
      </c>
      <c r="H418" t="str">
        <f t="shared" si="45"/>
        <v>government-accommodation-and-catering</v>
      </c>
      <c r="I418" t="str">
        <f t="shared" si="46"/>
        <v xml:space="preserve"> skos:narrower :government-accommodation-and-catering ; </v>
      </c>
      <c r="K418" t="str">
        <f t="shared" si="47"/>
        <v/>
      </c>
      <c r="L418" t="str">
        <f t="shared" si="48"/>
        <v>:administrative-services a skos:Concept ; skos:prefLabel #Administrative Services# ; :inScheme :vocab ;  skos:narrower :government-accommodation-and-catering ;  skos:description ## .</v>
      </c>
    </row>
    <row r="419" spans="1:12" x14ac:dyDescent="0.25">
      <c r="A419" t="s">
        <v>175</v>
      </c>
      <c r="B419" t="s">
        <v>38</v>
      </c>
      <c r="C419" t="s">
        <v>19</v>
      </c>
      <c r="E419" t="str">
        <f t="shared" si="42"/>
        <v>communications</v>
      </c>
      <c r="F419" t="str">
        <f t="shared" si="43"/>
        <v>Communications</v>
      </c>
      <c r="G419" t="str">
        <f t="shared" si="44"/>
        <v>skos:narrower</v>
      </c>
      <c r="H419" t="str">
        <f t="shared" si="45"/>
        <v>government-media</v>
      </c>
      <c r="I419" t="str">
        <f t="shared" si="46"/>
        <v xml:space="preserve"> skos:narrower :government-media ; </v>
      </c>
      <c r="K419" t="str">
        <f t="shared" si="47"/>
        <v/>
      </c>
      <c r="L419" t="str">
        <f t="shared" si="48"/>
        <v>:communications a skos:Concept ; skos:prefLabel #Communications# ; :inScheme :vocab ;  skos:narrower :government-media ;  skos:description ## .</v>
      </c>
    </row>
    <row r="420" spans="1:12" x14ac:dyDescent="0.25">
      <c r="A420" t="s">
        <v>294</v>
      </c>
      <c r="B420" t="s">
        <v>102</v>
      </c>
      <c r="C420" t="s">
        <v>19</v>
      </c>
      <c r="E420" t="str">
        <f t="shared" si="42"/>
        <v>foreign-policy</v>
      </c>
      <c r="F420" t="str">
        <f t="shared" si="43"/>
        <v>Foreign Policy</v>
      </c>
      <c r="G420" t="str">
        <f t="shared" si="44"/>
        <v>skos:narrower</v>
      </c>
      <c r="H420" t="str">
        <f t="shared" si="45"/>
        <v>government-representation-overseas</v>
      </c>
      <c r="I420" t="str">
        <f t="shared" si="46"/>
        <v xml:space="preserve"> skos:narrower :government-representation-overseas ; </v>
      </c>
      <c r="K420" t="str">
        <f t="shared" si="47"/>
        <v/>
      </c>
      <c r="L420" t="str">
        <f t="shared" si="48"/>
        <v>:foreign-policy a skos:Concept ; skos:prefLabel #Foreign Policy# ; :inScheme :vocab ;  skos:narrower :government-representation-overseas ;  skos:description ## .</v>
      </c>
    </row>
    <row r="421" spans="1:12" x14ac:dyDescent="0.25">
      <c r="A421" t="s">
        <v>623</v>
      </c>
      <c r="B421" t="s">
        <v>459</v>
      </c>
      <c r="C421" t="s">
        <v>19</v>
      </c>
      <c r="E421" t="str">
        <f t="shared" si="42"/>
        <v>social-welfare</v>
      </c>
      <c r="F421" t="str">
        <f t="shared" si="43"/>
        <v>Social Welfare</v>
      </c>
      <c r="G421" t="str">
        <f t="shared" si="44"/>
        <v>skos:narrower</v>
      </c>
      <c r="H421" t="str">
        <f t="shared" si="45"/>
        <v>health-insurance</v>
      </c>
      <c r="I421" t="str">
        <f t="shared" si="46"/>
        <v xml:space="preserve"> skos:narrower :health-insurance ; </v>
      </c>
      <c r="K421" t="str">
        <f t="shared" si="47"/>
        <v/>
      </c>
      <c r="L421" t="str">
        <f t="shared" si="48"/>
        <v>:social-welfare a skos:Concept ; skos:prefLabel #Social Welfare# ; :inScheme :vocab ;  skos:narrower :health-insurance ;  skos:description ## .</v>
      </c>
    </row>
    <row r="422" spans="1:12" x14ac:dyDescent="0.25">
      <c r="A422" t="s">
        <v>359</v>
      </c>
      <c r="B422" t="s">
        <v>246</v>
      </c>
      <c r="C422" t="s">
        <v>19</v>
      </c>
      <c r="E422" t="str">
        <f t="shared" si="42"/>
        <v>health</v>
      </c>
      <c r="F422" t="str">
        <f t="shared" si="43"/>
        <v>Health</v>
      </c>
      <c r="G422" t="str">
        <f t="shared" si="44"/>
        <v>skos:narrower</v>
      </c>
      <c r="H422" t="str">
        <f t="shared" si="45"/>
        <v>health-services</v>
      </c>
      <c r="I422" t="str">
        <f t="shared" si="46"/>
        <v xml:space="preserve"> skos:narrower :health-services ; </v>
      </c>
      <c r="K422" t="str">
        <f t="shared" si="47"/>
        <v/>
      </c>
      <c r="L422" t="str">
        <f t="shared" si="48"/>
        <v>:health a skos:Concept ; skos:prefLabel #Health# ; :inScheme :vocab ;  skos:narrower :health-services ;  skos:description ## .</v>
      </c>
    </row>
    <row r="423" spans="1:12" x14ac:dyDescent="0.25">
      <c r="A423" t="s">
        <v>246</v>
      </c>
      <c r="B423" t="s">
        <v>366</v>
      </c>
      <c r="C423" t="s">
        <v>19</v>
      </c>
      <c r="E423" t="str">
        <f t="shared" si="42"/>
        <v>health-services</v>
      </c>
      <c r="F423" t="str">
        <f t="shared" si="43"/>
        <v>Health Services</v>
      </c>
      <c r="G423" t="str">
        <f t="shared" si="44"/>
        <v>skos:narrower</v>
      </c>
      <c r="H423" t="str">
        <f t="shared" si="45"/>
        <v>hearing-services</v>
      </c>
      <c r="I423" t="str">
        <f t="shared" si="46"/>
        <v xml:space="preserve"> skos:narrower :hearing-services ; </v>
      </c>
      <c r="K423" t="str">
        <f t="shared" si="47"/>
        <v/>
      </c>
      <c r="L423" t="str">
        <f t="shared" si="48"/>
        <v>:health-services a skos:Concept ; skos:prefLabel #Health Services# ; :inScheme :vocab ;  skos:narrower :hearing-services ;  skos:description ## .</v>
      </c>
    </row>
    <row r="424" spans="1:12" x14ac:dyDescent="0.25">
      <c r="A424" t="s">
        <v>460</v>
      </c>
      <c r="B424" t="s">
        <v>168</v>
      </c>
      <c r="C424" t="s">
        <v>19</v>
      </c>
      <c r="E424" t="str">
        <f t="shared" si="42"/>
        <v>memorials</v>
      </c>
      <c r="F424" t="str">
        <f t="shared" si="43"/>
        <v>Memorials</v>
      </c>
      <c r="G424" t="str">
        <f t="shared" si="44"/>
        <v>skos:narrower</v>
      </c>
      <c r="H424" t="str">
        <f t="shared" si="45"/>
        <v>historic-memorials</v>
      </c>
      <c r="I424" t="str">
        <f t="shared" si="46"/>
        <v xml:space="preserve"> skos:narrower :historic-memorials ; </v>
      </c>
      <c r="K424" t="str">
        <f t="shared" si="47"/>
        <v/>
      </c>
      <c r="L424" t="str">
        <f t="shared" si="48"/>
        <v>:memorials a skos:Concept ; skos:prefLabel #Memorials# ; :inScheme :vocab ;  skos:narrower :historic-memorials ;  skos:description ## .</v>
      </c>
    </row>
    <row r="425" spans="1:12" x14ac:dyDescent="0.25">
      <c r="A425" t="s">
        <v>308</v>
      </c>
      <c r="B425" t="s">
        <v>312</v>
      </c>
      <c r="C425" t="s">
        <v>19</v>
      </c>
      <c r="E425" t="str">
        <f t="shared" si="42"/>
        <v>financial-matters</v>
      </c>
      <c r="F425" t="str">
        <f t="shared" si="43"/>
        <v>Financial Matters</v>
      </c>
      <c r="G425" t="str">
        <f t="shared" si="44"/>
        <v>skos:narrower</v>
      </c>
      <c r="H425" t="str">
        <f t="shared" si="45"/>
        <v>home-savings-schemes</v>
      </c>
      <c r="I425" t="str">
        <f t="shared" si="46"/>
        <v xml:space="preserve"> skos:narrower :home-savings-schemes ; </v>
      </c>
      <c r="K425" t="str">
        <f t="shared" si="47"/>
        <v/>
      </c>
      <c r="L425" t="str">
        <f t="shared" si="48"/>
        <v>:financial-matters a skos:Concept ; skos:prefLabel #Financial Matters# ; :inScheme :vocab ;  skos:narrower :home-savings-schemes ;  skos:description ## .</v>
      </c>
    </row>
    <row r="426" spans="1:12" x14ac:dyDescent="0.25">
      <c r="A426" t="s">
        <v>45</v>
      </c>
      <c r="B426" t="s">
        <v>46</v>
      </c>
      <c r="C426" t="s">
        <v>19</v>
      </c>
      <c r="E426" t="str">
        <f t="shared" si="42"/>
        <v>agriculture</v>
      </c>
      <c r="F426" t="str">
        <f t="shared" si="43"/>
        <v>Agriculture</v>
      </c>
      <c r="G426" t="str">
        <f t="shared" si="44"/>
        <v>skos:narrower</v>
      </c>
      <c r="H426" t="str">
        <f t="shared" si="45"/>
        <v>horticulture</v>
      </c>
      <c r="I426" t="str">
        <f t="shared" si="46"/>
        <v xml:space="preserve"> skos:narrower :horticulture ; </v>
      </c>
      <c r="K426" t="str">
        <f t="shared" si="47"/>
        <v/>
      </c>
      <c r="L426" t="str">
        <f t="shared" si="48"/>
        <v>:agriculture a skos:Concept ; skos:prefLabel #Agriculture# ; :inScheme :vocab ;  skos:narrower :horticulture ;  skos:description ## .</v>
      </c>
    </row>
    <row r="427" spans="1:12" x14ac:dyDescent="0.25">
      <c r="A427" t="s">
        <v>359</v>
      </c>
      <c r="B427" t="s">
        <v>155</v>
      </c>
      <c r="C427" t="s">
        <v>19</v>
      </c>
      <c r="E427" t="str">
        <f t="shared" si="42"/>
        <v>health</v>
      </c>
      <c r="F427" t="str">
        <f t="shared" si="43"/>
        <v>Health</v>
      </c>
      <c r="G427" t="str">
        <f t="shared" si="44"/>
        <v>skos:narrower</v>
      </c>
      <c r="H427" t="str">
        <f t="shared" si="45"/>
        <v>hospitals-and-clinics</v>
      </c>
      <c r="I427" t="str">
        <f t="shared" si="46"/>
        <v xml:space="preserve"> skos:narrower :hospitals-and-clinics ; </v>
      </c>
      <c r="K427" t="str">
        <f t="shared" si="47"/>
        <v/>
      </c>
      <c r="L427" t="str">
        <f t="shared" si="48"/>
        <v>:health a skos:Concept ; skos:prefLabel #Health# ; :inScheme :vocab ;  skos:narrower :hospitals-and-clinics ;  skos:description ## .</v>
      </c>
    </row>
    <row r="428" spans="1:12" x14ac:dyDescent="0.25">
      <c r="A428" t="s">
        <v>564</v>
      </c>
      <c r="B428" t="s">
        <v>380</v>
      </c>
      <c r="C428" t="s">
        <v>19</v>
      </c>
      <c r="E428" t="str">
        <f t="shared" si="42"/>
        <v>works</v>
      </c>
      <c r="F428" t="str">
        <f t="shared" si="43"/>
        <v>Works</v>
      </c>
      <c r="G428" t="str">
        <f t="shared" si="44"/>
        <v>skos:narrower</v>
      </c>
      <c r="H428" t="str">
        <f t="shared" si="45"/>
        <v>housing</v>
      </c>
      <c r="I428" t="str">
        <f t="shared" si="46"/>
        <v xml:space="preserve"> skos:narrower :housing ; </v>
      </c>
      <c r="K428" t="str">
        <f t="shared" si="47"/>
        <v/>
      </c>
      <c r="L428" t="str">
        <f t="shared" si="48"/>
        <v>:works a skos:Concept ; skos:prefLabel #Works# ; :inScheme :vocab ;  skos:narrower :housing ;  skos:description ## .</v>
      </c>
    </row>
    <row r="429" spans="1:12" x14ac:dyDescent="0.25">
      <c r="A429" t="s">
        <v>17</v>
      </c>
      <c r="B429" t="s">
        <v>23</v>
      </c>
      <c r="C429" t="s">
        <v>19</v>
      </c>
      <c r="E429" t="str">
        <f t="shared" si="42"/>
        <v>administrative-law</v>
      </c>
      <c r="F429" t="str">
        <f t="shared" si="43"/>
        <v>Administrative Law</v>
      </c>
      <c r="G429" t="str">
        <f t="shared" si="44"/>
        <v>skos:narrower</v>
      </c>
      <c r="H429" t="str">
        <f t="shared" si="45"/>
        <v>human-rights</v>
      </c>
      <c r="I429" t="str">
        <f t="shared" si="46"/>
        <v xml:space="preserve"> skos:narrower :human-rights ; </v>
      </c>
      <c r="K429" t="str">
        <f t="shared" si="47"/>
        <v/>
      </c>
      <c r="L429" t="str">
        <f t="shared" si="48"/>
        <v>:administrative-law a skos:Concept ; skos:prefLabel #Administrative Law# ; :inScheme :vocab ;  skos:narrower :human-rights ;  skos:description ## .</v>
      </c>
    </row>
    <row r="430" spans="1:12" x14ac:dyDescent="0.25">
      <c r="A430" t="s">
        <v>3</v>
      </c>
      <c r="B430" t="s">
        <v>6</v>
      </c>
      <c r="C430" t="s">
        <v>19</v>
      </c>
      <c r="E430" t="str">
        <f t="shared" si="42"/>
        <v>indigenous-affairs</v>
      </c>
      <c r="F430" t="str">
        <f t="shared" si="43"/>
        <v>Indigenous Affairs</v>
      </c>
      <c r="G430" t="str">
        <f t="shared" si="44"/>
        <v>skos:narrower</v>
      </c>
      <c r="H430" t="str">
        <f t="shared" si="45"/>
        <v>indigenous-enterprises</v>
      </c>
      <c r="I430" t="str">
        <f t="shared" si="46"/>
        <v xml:space="preserve"> skos:narrower :indigenous-enterprises ; </v>
      </c>
      <c r="K430" t="str">
        <f t="shared" si="47"/>
        <v/>
      </c>
      <c r="L430" t="str">
        <f t="shared" si="48"/>
        <v>:indigenous-affairs a skos:Concept ; skos:prefLabel #Indigenous Affairs# ; :inScheme :vocab ;  skos:narrower :indigenous-enterprises ;  skos:description ## .</v>
      </c>
    </row>
    <row r="431" spans="1:12" x14ac:dyDescent="0.25">
      <c r="A431" t="s">
        <v>3</v>
      </c>
      <c r="B431" t="s">
        <v>8</v>
      </c>
      <c r="C431" t="s">
        <v>19</v>
      </c>
      <c r="E431" t="str">
        <f t="shared" si="42"/>
        <v>indigenous-affairs</v>
      </c>
      <c r="F431" t="str">
        <f t="shared" si="43"/>
        <v>Indigenous Affairs</v>
      </c>
      <c r="G431" t="str">
        <f t="shared" si="44"/>
        <v>skos:narrower</v>
      </c>
      <c r="H431" t="str">
        <f t="shared" si="45"/>
        <v>indigenous-land-rights</v>
      </c>
      <c r="I431" t="str">
        <f t="shared" si="46"/>
        <v xml:space="preserve"> skos:narrower :indigenous-land-rights ; </v>
      </c>
      <c r="K431" t="str">
        <f t="shared" si="47"/>
        <v/>
      </c>
      <c r="L431" t="str">
        <f t="shared" si="48"/>
        <v>:indigenous-affairs a skos:Concept ; skos:prefLabel #Indigenous Affairs# ; :inScheme :vocab ;  skos:narrower :indigenous-land-rights ;  skos:description ## .</v>
      </c>
    </row>
    <row r="432" spans="1:12" x14ac:dyDescent="0.25">
      <c r="A432" t="s">
        <v>3</v>
      </c>
      <c r="B432" t="s">
        <v>10</v>
      </c>
      <c r="C432" t="s">
        <v>19</v>
      </c>
      <c r="E432" t="str">
        <f t="shared" si="42"/>
        <v>indigenous-affairs</v>
      </c>
      <c r="F432" t="str">
        <f t="shared" si="43"/>
        <v>Indigenous Affairs</v>
      </c>
      <c r="G432" t="str">
        <f t="shared" si="44"/>
        <v>skos:narrower</v>
      </c>
      <c r="H432" t="str">
        <f t="shared" si="45"/>
        <v>indigenous-settlements</v>
      </c>
      <c r="I432" t="str">
        <f t="shared" si="46"/>
        <v xml:space="preserve"> skos:narrower :indigenous-settlements ; </v>
      </c>
      <c r="K432" t="str">
        <f t="shared" si="47"/>
        <v/>
      </c>
      <c r="L432" t="str">
        <f t="shared" si="48"/>
        <v>:indigenous-affairs a skos:Concept ; skos:prefLabel #Indigenous Affairs# ; :inScheme :vocab ;  skos:narrower :indigenous-settlements ;  skos:description ## .</v>
      </c>
    </row>
    <row r="433" spans="1:12" x14ac:dyDescent="0.25">
      <c r="A433" t="s">
        <v>139</v>
      </c>
      <c r="B433" t="s">
        <v>206</v>
      </c>
      <c r="C433" t="s">
        <v>19</v>
      </c>
      <c r="E433" t="str">
        <f t="shared" si="42"/>
        <v>customs</v>
      </c>
      <c r="F433" t="str">
        <f t="shared" si="43"/>
        <v>Customs</v>
      </c>
      <c r="G433" t="str">
        <f t="shared" si="44"/>
        <v>skos:narrower</v>
      </c>
      <c r="H433" t="str">
        <f t="shared" si="45"/>
        <v>inspection-services</v>
      </c>
      <c r="I433" t="str">
        <f t="shared" si="46"/>
        <v xml:space="preserve"> skos:narrower :inspection-services ; </v>
      </c>
      <c r="K433" t="str">
        <f t="shared" si="47"/>
        <v/>
      </c>
      <c r="L433" t="str">
        <f t="shared" si="48"/>
        <v>:customs a skos:Concept ; skos:prefLabel #Customs# ; :inScheme :vocab ;  skos:narrower :inspection-services ;  skos:description ## .</v>
      </c>
    </row>
    <row r="434" spans="1:12" x14ac:dyDescent="0.25">
      <c r="A434" t="s">
        <v>308</v>
      </c>
      <c r="B434" t="s">
        <v>313</v>
      </c>
      <c r="C434" t="s">
        <v>19</v>
      </c>
      <c r="E434" t="str">
        <f t="shared" si="42"/>
        <v>financial-matters</v>
      </c>
      <c r="F434" t="str">
        <f t="shared" si="43"/>
        <v>Financial Matters</v>
      </c>
      <c r="G434" t="str">
        <f t="shared" si="44"/>
        <v>skos:narrower</v>
      </c>
      <c r="H434" t="str">
        <f t="shared" si="45"/>
        <v>insurance</v>
      </c>
      <c r="I434" t="str">
        <f t="shared" si="46"/>
        <v xml:space="preserve"> skos:narrower :insurance ; </v>
      </c>
      <c r="K434" t="str">
        <f t="shared" si="47"/>
        <v/>
      </c>
      <c r="L434" t="str">
        <f t="shared" si="48"/>
        <v>:financial-matters a skos:Concept ; skos:prefLabel #Financial Matters# ; :inScheme :vocab ;  skos:narrower :insurance ;  skos:description ## .</v>
      </c>
    </row>
    <row r="435" spans="1:12" x14ac:dyDescent="0.25">
      <c r="A435" t="s">
        <v>195</v>
      </c>
      <c r="B435" t="s">
        <v>232</v>
      </c>
      <c r="C435" t="s">
        <v>19</v>
      </c>
      <c r="E435" t="str">
        <f t="shared" si="42"/>
        <v>security-and-intelligence</v>
      </c>
      <c r="F435" t="str">
        <f t="shared" si="43"/>
        <v>Security And Intelligence</v>
      </c>
      <c r="G435" t="str">
        <f t="shared" si="44"/>
        <v>skos:narrower</v>
      </c>
      <c r="H435" t="str">
        <f t="shared" si="45"/>
        <v>internal-security</v>
      </c>
      <c r="I435" t="str">
        <f t="shared" si="46"/>
        <v xml:space="preserve"> skos:narrower :internal-security ; </v>
      </c>
      <c r="K435" t="str">
        <f t="shared" si="47"/>
        <v/>
      </c>
      <c r="L435" t="str">
        <f t="shared" si="48"/>
        <v>:security-and-intelligence a skos:Concept ; skos:prefLabel #Security And Intelligence# ; :inScheme :vocab ;  skos:narrower :internal-security ;  skos:description ## .</v>
      </c>
    </row>
    <row r="436" spans="1:12" x14ac:dyDescent="0.25">
      <c r="A436" t="s">
        <v>294</v>
      </c>
      <c r="B436" t="s">
        <v>243</v>
      </c>
      <c r="C436" t="s">
        <v>19</v>
      </c>
      <c r="E436" t="str">
        <f t="shared" si="42"/>
        <v>foreign-policy</v>
      </c>
      <c r="F436" t="str">
        <f t="shared" si="43"/>
        <v>Foreign Policy</v>
      </c>
      <c r="G436" t="str">
        <f t="shared" si="44"/>
        <v>skos:narrower</v>
      </c>
      <c r="H436" t="str">
        <f t="shared" si="45"/>
        <v>international-relations</v>
      </c>
      <c r="I436" t="str">
        <f t="shared" si="46"/>
        <v xml:space="preserve"> skos:narrower :international-relations ; </v>
      </c>
      <c r="K436" t="str">
        <f t="shared" si="47"/>
        <v/>
      </c>
      <c r="L436" t="str">
        <f t="shared" si="48"/>
        <v>:foreign-policy a skos:Concept ; skos:prefLabel #Foreign Policy# ; :inScheme :vocab ;  skos:narrower :international-relations ;  skos:description ## .</v>
      </c>
    </row>
    <row r="437" spans="1:12" x14ac:dyDescent="0.25">
      <c r="A437" t="s">
        <v>140</v>
      </c>
      <c r="B437" t="s">
        <v>271</v>
      </c>
      <c r="C437" t="s">
        <v>19</v>
      </c>
      <c r="E437" t="str">
        <f t="shared" si="42"/>
        <v>wartime-security</v>
      </c>
      <c r="F437" t="str">
        <f t="shared" si="43"/>
        <v>Wartime Security</v>
      </c>
      <c r="G437" t="str">
        <f t="shared" si="44"/>
        <v>skos:narrower</v>
      </c>
      <c r="H437" t="str">
        <f t="shared" si="45"/>
        <v>internees</v>
      </c>
      <c r="I437" t="str">
        <f t="shared" si="46"/>
        <v xml:space="preserve"> skos:narrower :internees ; </v>
      </c>
      <c r="K437" t="str">
        <f t="shared" si="47"/>
        <v/>
      </c>
      <c r="L437" t="str">
        <f t="shared" si="48"/>
        <v>:wartime-security a skos:Concept ; skos:prefLabel #Wartime Security# ; :inScheme :vocab ;  skos:narrower :internees ;  skos:description ## .</v>
      </c>
    </row>
    <row r="438" spans="1:12" x14ac:dyDescent="0.25">
      <c r="A438" t="s">
        <v>266</v>
      </c>
      <c r="B438" t="s">
        <v>267</v>
      </c>
      <c r="C438" t="s">
        <v>19</v>
      </c>
      <c r="E438" t="str">
        <f t="shared" si="42"/>
        <v>employment</v>
      </c>
      <c r="F438" t="str">
        <f t="shared" si="43"/>
        <v>Employment</v>
      </c>
      <c r="G438" t="str">
        <f t="shared" si="44"/>
        <v>skos:narrower</v>
      </c>
      <c r="H438" t="str">
        <f t="shared" si="45"/>
        <v>labour-market-programs</v>
      </c>
      <c r="I438" t="str">
        <f t="shared" si="46"/>
        <v xml:space="preserve"> skos:narrower :labour-market-programs ; </v>
      </c>
      <c r="K438" t="str">
        <f t="shared" si="47"/>
        <v/>
      </c>
      <c r="L438" t="str">
        <f t="shared" si="48"/>
        <v>:employment a skos:Concept ; skos:prefLabel #Employment# ; :inScheme :vocab ;  skos:narrower :labour-market-programs ;  skos:description ## .</v>
      </c>
    </row>
    <row r="439" spans="1:12" x14ac:dyDescent="0.25">
      <c r="A439" t="s">
        <v>661</v>
      </c>
      <c r="B439" t="s">
        <v>408</v>
      </c>
      <c r="C439" t="s">
        <v>19</v>
      </c>
      <c r="E439" t="str">
        <f t="shared" si="42"/>
        <v>transport</v>
      </c>
      <c r="F439" t="str">
        <f t="shared" si="43"/>
        <v>Transport</v>
      </c>
      <c r="G439" t="str">
        <f t="shared" si="44"/>
        <v>skos:narrower</v>
      </c>
      <c r="H439" t="str">
        <f t="shared" si="45"/>
        <v>land-transport</v>
      </c>
      <c r="I439" t="str">
        <f t="shared" si="46"/>
        <v xml:space="preserve"> skos:narrower :land-transport ; </v>
      </c>
      <c r="K439" t="str">
        <f t="shared" si="47"/>
        <v/>
      </c>
      <c r="L439" t="str">
        <f t="shared" si="48"/>
        <v>:transport a skos:Concept ; skos:prefLabel #Transport# ; :inScheme :vocab ;  skos:narrower :land-transport ;  skos:description ## .</v>
      </c>
    </row>
    <row r="440" spans="1:12" x14ac:dyDescent="0.25">
      <c r="A440" t="s">
        <v>31</v>
      </c>
      <c r="B440" t="s">
        <v>557</v>
      </c>
      <c r="C440" t="s">
        <v>19</v>
      </c>
      <c r="E440" t="str">
        <f t="shared" si="42"/>
        <v>property-management</v>
      </c>
      <c r="F440" t="str">
        <f t="shared" si="43"/>
        <v>Property Management</v>
      </c>
      <c r="G440" t="str">
        <f t="shared" si="44"/>
        <v>skos:narrower</v>
      </c>
      <c r="H440" t="str">
        <f t="shared" si="45"/>
        <v>leasing</v>
      </c>
      <c r="I440" t="str">
        <f t="shared" si="46"/>
        <v xml:space="preserve"> skos:narrower :leasing ; </v>
      </c>
      <c r="K440" t="str">
        <f t="shared" si="47"/>
        <v/>
      </c>
      <c r="L440" t="str">
        <f t="shared" si="48"/>
        <v>:property-management a skos:Concept ; skos:prefLabel #Property Management# ; :inScheme :vocab ;  skos:narrower :leasing ;  skos:description ## .</v>
      </c>
    </row>
    <row r="441" spans="1:12" x14ac:dyDescent="0.25">
      <c r="A441" t="s">
        <v>17</v>
      </c>
      <c r="B441" t="s">
        <v>24</v>
      </c>
      <c r="C441" t="s">
        <v>19</v>
      </c>
      <c r="E441" t="str">
        <f t="shared" si="42"/>
        <v>administrative-law</v>
      </c>
      <c r="F441" t="str">
        <f t="shared" si="43"/>
        <v>Administrative Law</v>
      </c>
      <c r="G441" t="str">
        <f t="shared" si="44"/>
        <v>skos:narrower</v>
      </c>
      <c r="H441" t="str">
        <f t="shared" si="45"/>
        <v>legal-aid</v>
      </c>
      <c r="I441" t="str">
        <f t="shared" si="46"/>
        <v xml:space="preserve"> skos:narrower :legal-aid ; </v>
      </c>
      <c r="K441" t="str">
        <f t="shared" si="47"/>
        <v/>
      </c>
      <c r="L441" t="str">
        <f t="shared" si="48"/>
        <v>:administrative-law a skos:Concept ; skos:prefLabel #Administrative Law# ; :inScheme :vocab ;  skos:narrower :legal-aid ;  skos:description ## .</v>
      </c>
    </row>
    <row r="442" spans="1:12" x14ac:dyDescent="0.25">
      <c r="A442" t="s">
        <v>17</v>
      </c>
      <c r="B442" t="s">
        <v>25</v>
      </c>
      <c r="C442" t="s">
        <v>19</v>
      </c>
      <c r="E442" t="str">
        <f t="shared" si="42"/>
        <v>administrative-law</v>
      </c>
      <c r="F442" t="str">
        <f t="shared" si="43"/>
        <v>Administrative Law</v>
      </c>
      <c r="G442" t="str">
        <f t="shared" si="44"/>
        <v>skos:narrower</v>
      </c>
      <c r="H442" t="str">
        <f t="shared" si="45"/>
        <v>legal-services</v>
      </c>
      <c r="I442" t="str">
        <f t="shared" si="46"/>
        <v xml:space="preserve"> skos:narrower :legal-services ; </v>
      </c>
      <c r="K442" t="str">
        <f t="shared" si="47"/>
        <v/>
      </c>
      <c r="L442" t="str">
        <f t="shared" si="48"/>
        <v>:administrative-law a skos:Concept ; skos:prefLabel #Administrative Law# ; :inScheme :vocab ;  skos:narrower :legal-services ;  skos:description ## .</v>
      </c>
    </row>
    <row r="443" spans="1:12" x14ac:dyDescent="0.25">
      <c r="A443" t="s">
        <v>356</v>
      </c>
      <c r="B443" t="s">
        <v>606</v>
      </c>
      <c r="C443" t="s">
        <v>19</v>
      </c>
      <c r="E443" t="str">
        <f t="shared" si="42"/>
        <v>sea-transport</v>
      </c>
      <c r="F443" t="str">
        <f t="shared" si="43"/>
        <v>Sea Transport</v>
      </c>
      <c r="G443" t="str">
        <f t="shared" si="44"/>
        <v>skos:narrower</v>
      </c>
      <c r="H443" t="str">
        <f t="shared" si="45"/>
        <v>lighthouses</v>
      </c>
      <c r="I443" t="str">
        <f t="shared" si="46"/>
        <v xml:space="preserve"> skos:narrower :lighthouses ; </v>
      </c>
      <c r="K443" t="str">
        <f t="shared" si="47"/>
        <v/>
      </c>
      <c r="L443" t="str">
        <f t="shared" si="48"/>
        <v>:sea-transport a skos:Concept ; skos:prefLabel #Sea Transport# ; :inScheme :vocab ;  skos:narrower :lighthouses ;  skos:description ## .</v>
      </c>
    </row>
    <row r="444" spans="1:12" x14ac:dyDescent="0.25">
      <c r="A444" t="s">
        <v>198</v>
      </c>
      <c r="B444" t="s">
        <v>200</v>
      </c>
      <c r="C444" t="s">
        <v>19</v>
      </c>
      <c r="E444" t="str">
        <f t="shared" si="42"/>
        <v>cultural-affairs</v>
      </c>
      <c r="F444" t="str">
        <f t="shared" si="43"/>
        <v>Cultural Affairs</v>
      </c>
      <c r="G444" t="str">
        <f t="shared" si="44"/>
        <v>skos:narrower</v>
      </c>
      <c r="H444" t="str">
        <f t="shared" si="45"/>
        <v>literature-funding</v>
      </c>
      <c r="I444" t="str">
        <f t="shared" si="46"/>
        <v xml:space="preserve"> skos:narrower :literature-funding ; </v>
      </c>
      <c r="K444" t="str">
        <f t="shared" si="47"/>
        <v/>
      </c>
      <c r="L444" t="str">
        <f t="shared" si="48"/>
        <v>:cultural-affairs a skos:Concept ; skos:prefLabel #Cultural Affairs# ; :inScheme :vocab ;  skos:narrower :literature-funding ;  skos:description ## .</v>
      </c>
    </row>
    <row r="445" spans="1:12" x14ac:dyDescent="0.25">
      <c r="A445" t="s">
        <v>53</v>
      </c>
      <c r="B445" t="s">
        <v>57</v>
      </c>
      <c r="C445" t="s">
        <v>19</v>
      </c>
      <c r="E445" t="str">
        <f t="shared" si="42"/>
        <v>air-force-commands</v>
      </c>
      <c r="F445" t="str">
        <f t="shared" si="43"/>
        <v>Air Force Commands</v>
      </c>
      <c r="G445" t="str">
        <f t="shared" si="44"/>
        <v>skos:narrower</v>
      </c>
      <c r="H445" t="str">
        <f t="shared" si="45"/>
        <v>logistics-air-force</v>
      </c>
      <c r="I445" t="str">
        <f t="shared" si="46"/>
        <v xml:space="preserve"> skos:narrower :logistics-air-force ; </v>
      </c>
      <c r="K445" t="str">
        <f t="shared" si="47"/>
        <v/>
      </c>
      <c r="L445" t="str">
        <f t="shared" si="48"/>
        <v>:air-force-commands a skos:Concept ; skos:prefLabel #Air Force Commands# ; :inScheme :vocab ;  skos:narrower :logistics-air-force ;  skos:description ## .</v>
      </c>
    </row>
    <row r="446" spans="1:12" x14ac:dyDescent="0.25">
      <c r="A446" t="s">
        <v>81</v>
      </c>
      <c r="B446" t="s">
        <v>86</v>
      </c>
      <c r="C446" t="s">
        <v>19</v>
      </c>
      <c r="E446" t="str">
        <f t="shared" si="42"/>
        <v>army-commands</v>
      </c>
      <c r="F446" t="str">
        <f t="shared" si="43"/>
        <v>Army Commands</v>
      </c>
      <c r="G446" t="str">
        <f t="shared" si="44"/>
        <v>skos:narrower</v>
      </c>
      <c r="H446" t="str">
        <f t="shared" si="45"/>
        <v>logistics-army</v>
      </c>
      <c r="I446" t="str">
        <f t="shared" si="46"/>
        <v xml:space="preserve"> skos:narrower :logistics-army ; </v>
      </c>
      <c r="K446" t="str">
        <f t="shared" si="47"/>
        <v/>
      </c>
      <c r="L446" t="str">
        <f t="shared" si="48"/>
        <v>:army-commands a skos:Concept ; skos:prefLabel #Army Commands# ; :inScheme :vocab ;  skos:narrower :logistics-army ;  skos:description ## .</v>
      </c>
    </row>
    <row r="447" spans="1:12" x14ac:dyDescent="0.25">
      <c r="A447" t="s">
        <v>71</v>
      </c>
      <c r="B447" t="s">
        <v>223</v>
      </c>
      <c r="C447" t="s">
        <v>19</v>
      </c>
      <c r="E447" t="str">
        <f t="shared" si="42"/>
        <v>defence-forces</v>
      </c>
      <c r="F447" t="str">
        <f t="shared" si="43"/>
        <v>Defence Forces</v>
      </c>
      <c r="G447" t="str">
        <f t="shared" si="44"/>
        <v>skos:narrower</v>
      </c>
      <c r="H447" t="str">
        <f t="shared" si="45"/>
        <v>logistics-defence</v>
      </c>
      <c r="I447" t="str">
        <f t="shared" si="46"/>
        <v xml:space="preserve"> skos:narrower :logistics-defence ; </v>
      </c>
      <c r="K447" t="str">
        <f t="shared" si="47"/>
        <v/>
      </c>
      <c r="L447" t="str">
        <f t="shared" si="48"/>
        <v>:defence-forces a skos:Concept ; skos:prefLabel #Defence Forces# ; :inScheme :vocab ;  skos:narrower :logistics-defence ;  skos:description ## .</v>
      </c>
    </row>
    <row r="448" spans="1:12" x14ac:dyDescent="0.25">
      <c r="A448" t="s">
        <v>31</v>
      </c>
      <c r="B448" t="s">
        <v>558</v>
      </c>
      <c r="C448" t="s">
        <v>19</v>
      </c>
      <c r="E448" t="str">
        <f t="shared" si="42"/>
        <v>property-management</v>
      </c>
      <c r="F448" t="str">
        <f t="shared" si="43"/>
        <v>Property Management</v>
      </c>
      <c r="G448" t="str">
        <f t="shared" si="44"/>
        <v>skos:narrower</v>
      </c>
      <c r="H448" t="str">
        <f t="shared" si="45"/>
        <v>maintenance</v>
      </c>
      <c r="I448" t="str">
        <f t="shared" si="46"/>
        <v xml:space="preserve"> skos:narrower :maintenance ; </v>
      </c>
      <c r="K448" t="str">
        <f t="shared" si="47"/>
        <v/>
      </c>
      <c r="L448" t="str">
        <f t="shared" si="48"/>
        <v>:property-management a skos:Concept ; skos:prefLabel #Property Management# ; :inScheme :vocab ;  skos:narrower :maintenance ;  skos:description ## .</v>
      </c>
    </row>
    <row r="449" spans="1:12" x14ac:dyDescent="0.25">
      <c r="A449" t="s">
        <v>599</v>
      </c>
      <c r="B449" t="s">
        <v>600</v>
      </c>
      <c r="C449" t="s">
        <v>19</v>
      </c>
      <c r="E449" t="str">
        <f t="shared" si="42"/>
        <v>science</v>
      </c>
      <c r="F449" t="str">
        <f t="shared" si="43"/>
        <v>Science</v>
      </c>
      <c r="G449" t="str">
        <f t="shared" si="44"/>
        <v>skos:narrower</v>
      </c>
      <c r="H449" t="str">
        <f t="shared" si="45"/>
        <v>marine-science</v>
      </c>
      <c r="I449" t="str">
        <f t="shared" si="46"/>
        <v xml:space="preserve"> skos:narrower :marine-science ; </v>
      </c>
      <c r="K449" t="str">
        <f t="shared" si="47"/>
        <v/>
      </c>
      <c r="L449" t="str">
        <f t="shared" si="48"/>
        <v>:science a skos:Concept ; skos:prefLabel #Science# ; :inScheme :vocab ;  skos:narrower :marine-science ;  skos:description ## .</v>
      </c>
    </row>
    <row r="450" spans="1:12" x14ac:dyDescent="0.25">
      <c r="A450" t="s">
        <v>502</v>
      </c>
      <c r="B450" t="s">
        <v>324</v>
      </c>
      <c r="C450" t="s">
        <v>19</v>
      </c>
      <c r="E450" t="str">
        <f t="shared" si="42"/>
        <v>navy-commands</v>
      </c>
      <c r="F450" t="str">
        <f t="shared" si="43"/>
        <v>Navy Commands</v>
      </c>
      <c r="G450" t="str">
        <f t="shared" si="44"/>
        <v>skos:narrower</v>
      </c>
      <c r="H450" t="str">
        <f t="shared" si="45"/>
        <v>maritime-commands-navy</v>
      </c>
      <c r="I450" t="str">
        <f t="shared" si="46"/>
        <v xml:space="preserve"> skos:narrower :maritime-commands-navy ; </v>
      </c>
      <c r="K450" t="str">
        <f t="shared" si="47"/>
        <v/>
      </c>
      <c r="L450" t="str">
        <f t="shared" si="48"/>
        <v>:navy-commands a skos:Concept ; skos:prefLabel #Navy Commands# ; :inScheme :vocab ;  skos:narrower :maritime-commands-navy ;  skos:description ## .</v>
      </c>
    </row>
    <row r="451" spans="1:12" x14ac:dyDescent="0.25">
      <c r="A451" t="s">
        <v>308</v>
      </c>
      <c r="B451" t="s">
        <v>314</v>
      </c>
      <c r="C451" t="s">
        <v>19</v>
      </c>
      <c r="E451" t="str">
        <f t="shared" ref="E451:E514" si="49">SUBSTITUTE(SUBSTITUTE(SUBSTITUTE(SUBSTITUTE(SUBSTITUTE(LOWER(A451)," ","-"),",",""),"'",""),"(",""),")","")</f>
        <v>financial-matters</v>
      </c>
      <c r="F451" t="str">
        <f t="shared" ref="F451:F514" si="50">PROPER(A451)</f>
        <v>Financial Matters</v>
      </c>
      <c r="G451" t="str">
        <f t="shared" ref="G451:G514" si="51">IF(C451="EQ",_xlfn.CONCAT("dct:isReplacedBy :",H451," ; skos:broader"),IF(C451="RT","skos:related",IF(C451="NT","skos:narrower","")))</f>
        <v>skos:narrower</v>
      </c>
      <c r="H451" t="str">
        <f t="shared" ref="H451:H514" si="52">SUBSTITUTE(SUBSTITUTE(SUBSTITUTE(SUBSTITUTE(SUBSTITUTE(LOWER(B451)," ","-"),",",""),"'",""),"(",""),")","")</f>
        <v>market-regulation</v>
      </c>
      <c r="I451" t="str">
        <f t="shared" ref="I451:I514" si="53">IF(G451&lt;&gt;"",_xlfn.CONCAT(" ",G451," :",H451," ; "),"")</f>
        <v xml:space="preserve"> skos:narrower :market-regulation ; </v>
      </c>
      <c r="K451" t="str">
        <f t="shared" ref="K451:K514" si="54">IF(C451="VTT","skos:topConceptOf :vocab ;","")</f>
        <v/>
      </c>
      <c r="L451" t="str">
        <f t="shared" ref="L451:L514" si="55">_xlfn.CONCAT(":",E451," a skos:Concept ; skos:prefLabel #",F451,"# ; :inScheme :vocab ; ",I451,K451," skos:description #",D451,"# .")</f>
        <v>:financial-matters a skos:Concept ; skos:prefLabel #Financial Matters# ; :inScheme :vocab ;  skos:narrower :market-regulation ;  skos:description ## .</v>
      </c>
    </row>
    <row r="452" spans="1:12" x14ac:dyDescent="0.25">
      <c r="A452" t="s">
        <v>359</v>
      </c>
      <c r="B452" t="s">
        <v>360</v>
      </c>
      <c r="C452" t="s">
        <v>19</v>
      </c>
      <c r="E452" t="str">
        <f t="shared" si="49"/>
        <v>health</v>
      </c>
      <c r="F452" t="str">
        <f t="shared" si="50"/>
        <v>Health</v>
      </c>
      <c r="G452" t="str">
        <f t="shared" si="51"/>
        <v>skos:narrower</v>
      </c>
      <c r="H452" t="str">
        <f t="shared" si="52"/>
        <v>medical-research</v>
      </c>
      <c r="I452" t="str">
        <f t="shared" si="53"/>
        <v xml:space="preserve"> skos:narrower :medical-research ; </v>
      </c>
      <c r="K452" t="str">
        <f t="shared" si="54"/>
        <v/>
      </c>
      <c r="L452" t="str">
        <f t="shared" si="55"/>
        <v>:health a skos:Concept ; skos:prefLabel #Health# ; :inScheme :vocab ;  skos:narrower :medical-research ;  skos:description ## .</v>
      </c>
    </row>
    <row r="453" spans="1:12" x14ac:dyDescent="0.25">
      <c r="A453" t="s">
        <v>496</v>
      </c>
      <c r="B453" t="s">
        <v>587</v>
      </c>
      <c r="C453" t="s">
        <v>19</v>
      </c>
      <c r="E453" t="str">
        <f t="shared" si="49"/>
        <v>resources</v>
      </c>
      <c r="F453" t="str">
        <f t="shared" si="50"/>
        <v>Resources</v>
      </c>
      <c r="G453" t="str">
        <f t="shared" si="51"/>
        <v>skos:narrower</v>
      </c>
      <c r="H453" t="str">
        <f t="shared" si="52"/>
        <v>metals</v>
      </c>
      <c r="I453" t="str">
        <f t="shared" si="53"/>
        <v xml:space="preserve"> skos:narrower :metals ; </v>
      </c>
      <c r="K453" t="str">
        <f t="shared" si="54"/>
        <v/>
      </c>
      <c r="L453" t="str">
        <f t="shared" si="55"/>
        <v>:resources a skos:Concept ; skos:prefLabel #Resources# ; :inScheme :vocab ;  skos:narrower :metals ;  skos:description ## .</v>
      </c>
    </row>
    <row r="454" spans="1:12" x14ac:dyDescent="0.25">
      <c r="A454" t="s">
        <v>599</v>
      </c>
      <c r="B454" t="s">
        <v>601</v>
      </c>
      <c r="C454" t="s">
        <v>19</v>
      </c>
      <c r="E454" t="str">
        <f t="shared" si="49"/>
        <v>science</v>
      </c>
      <c r="F454" t="str">
        <f t="shared" si="50"/>
        <v>Science</v>
      </c>
      <c r="G454" t="str">
        <f t="shared" si="51"/>
        <v>skos:narrower</v>
      </c>
      <c r="H454" t="str">
        <f t="shared" si="52"/>
        <v>meteorology</v>
      </c>
      <c r="I454" t="str">
        <f t="shared" si="53"/>
        <v xml:space="preserve"> skos:narrower :meteorology ; </v>
      </c>
      <c r="K454" t="str">
        <f t="shared" si="54"/>
        <v/>
      </c>
      <c r="L454" t="str">
        <f t="shared" si="55"/>
        <v>:science a skos:Concept ; skos:prefLabel #Science# ; :inScheme :vocab ;  skos:narrower :meteorology ;  skos:description ## .</v>
      </c>
    </row>
    <row r="455" spans="1:12" x14ac:dyDescent="0.25">
      <c r="A455" t="s">
        <v>69</v>
      </c>
      <c r="B455" t="s">
        <v>467</v>
      </c>
      <c r="C455" t="s">
        <v>19</v>
      </c>
      <c r="E455" t="str">
        <f t="shared" si="49"/>
        <v>migration</v>
      </c>
      <c r="F455" t="str">
        <f t="shared" si="50"/>
        <v>Migration</v>
      </c>
      <c r="G455" t="str">
        <f t="shared" si="51"/>
        <v>skos:narrower</v>
      </c>
      <c r="H455" t="str">
        <f t="shared" si="52"/>
        <v>migrant-services</v>
      </c>
      <c r="I455" t="str">
        <f t="shared" si="53"/>
        <v xml:space="preserve"> skos:narrower :migrant-services ; </v>
      </c>
      <c r="K455" t="str">
        <f t="shared" si="54"/>
        <v/>
      </c>
      <c r="L455" t="str">
        <f t="shared" si="55"/>
        <v>:migration a skos:Concept ; skos:prefLabel #Migration# ; :inScheme :vocab ;  skos:narrower :migrant-services ;  skos:description ## .</v>
      </c>
    </row>
    <row r="456" spans="1:12" x14ac:dyDescent="0.25">
      <c r="A456" t="s">
        <v>496</v>
      </c>
      <c r="B456" t="s">
        <v>588</v>
      </c>
      <c r="C456" t="s">
        <v>19</v>
      </c>
      <c r="E456" t="str">
        <f t="shared" si="49"/>
        <v>resources</v>
      </c>
      <c r="F456" t="str">
        <f t="shared" si="50"/>
        <v>Resources</v>
      </c>
      <c r="G456" t="str">
        <f t="shared" si="51"/>
        <v>skos:narrower</v>
      </c>
      <c r="H456" t="str">
        <f t="shared" si="52"/>
        <v>mining</v>
      </c>
      <c r="I456" t="str">
        <f t="shared" si="53"/>
        <v xml:space="preserve"> skos:narrower :mining ; </v>
      </c>
      <c r="K456" t="str">
        <f t="shared" si="54"/>
        <v/>
      </c>
      <c r="L456" t="str">
        <f t="shared" si="55"/>
        <v>:resources a skos:Concept ; skos:prefLabel #Resources# ; :inScheme :vocab ;  skos:narrower :mining ;  skos:description ## .</v>
      </c>
    </row>
    <row r="457" spans="1:12" x14ac:dyDescent="0.25">
      <c r="A457" t="s">
        <v>69</v>
      </c>
      <c r="B457" t="s">
        <v>285</v>
      </c>
      <c r="C457" t="s">
        <v>19</v>
      </c>
      <c r="E457" t="str">
        <f t="shared" si="49"/>
        <v>migration</v>
      </c>
      <c r="F457" t="str">
        <f t="shared" si="50"/>
        <v>Migration</v>
      </c>
      <c r="G457" t="str">
        <f t="shared" si="51"/>
        <v>skos:narrower</v>
      </c>
      <c r="H457" t="str">
        <f t="shared" si="52"/>
        <v>multiculturalism</v>
      </c>
      <c r="I457" t="str">
        <f t="shared" si="53"/>
        <v xml:space="preserve"> skos:narrower :multiculturalism ; </v>
      </c>
      <c r="K457" t="str">
        <f t="shared" si="54"/>
        <v/>
      </c>
      <c r="L457" t="str">
        <f t="shared" si="55"/>
        <v>:migration a skos:Concept ; skos:prefLabel #Migration# ; :inScheme :vocab ;  skos:narrower :multiculturalism ;  skos:description ## .</v>
      </c>
    </row>
    <row r="458" spans="1:12" x14ac:dyDescent="0.25">
      <c r="A458" t="s">
        <v>63</v>
      </c>
      <c r="B458" t="s">
        <v>227</v>
      </c>
      <c r="C458" t="s">
        <v>19</v>
      </c>
      <c r="E458" t="str">
        <f t="shared" si="49"/>
        <v>defence-industries</v>
      </c>
      <c r="F458" t="str">
        <f t="shared" si="50"/>
        <v>Defence Industries</v>
      </c>
      <c r="G458" t="str">
        <f t="shared" si="51"/>
        <v>skos:narrower</v>
      </c>
      <c r="H458" t="str">
        <f t="shared" si="52"/>
        <v>munitions</v>
      </c>
      <c r="I458" t="str">
        <f t="shared" si="53"/>
        <v xml:space="preserve"> skos:narrower :munitions ; </v>
      </c>
      <c r="K458" t="str">
        <f t="shared" si="54"/>
        <v/>
      </c>
      <c r="L458" t="str">
        <f t="shared" si="55"/>
        <v>:defence-industries a skos:Concept ; skos:prefLabel #Defence Industries# ; :inScheme :vocab ;  skos:narrower :munitions ;  skos:description ## .</v>
      </c>
    </row>
    <row r="459" spans="1:12" x14ac:dyDescent="0.25">
      <c r="A459" t="s">
        <v>576</v>
      </c>
      <c r="B459" t="s">
        <v>577</v>
      </c>
      <c r="C459" t="s">
        <v>19</v>
      </c>
      <c r="E459" t="str">
        <f t="shared" si="49"/>
        <v>recreation</v>
      </c>
      <c r="F459" t="str">
        <f t="shared" si="50"/>
        <v>Recreation</v>
      </c>
      <c r="G459" t="str">
        <f t="shared" si="51"/>
        <v>skos:narrower</v>
      </c>
      <c r="H459" t="str">
        <f t="shared" si="52"/>
        <v>national-fitness</v>
      </c>
      <c r="I459" t="str">
        <f t="shared" si="53"/>
        <v xml:space="preserve"> skos:narrower :national-fitness ; </v>
      </c>
      <c r="K459" t="str">
        <f t="shared" si="54"/>
        <v/>
      </c>
      <c r="L459" t="str">
        <f t="shared" si="55"/>
        <v>:recreation a skos:Concept ; skos:prefLabel #Recreation# ; :inScheme :vocab ;  skos:narrower :national-fitness ;  skos:description ## .</v>
      </c>
    </row>
    <row r="460" spans="1:12" x14ac:dyDescent="0.25">
      <c r="A460" t="s">
        <v>276</v>
      </c>
      <c r="B460" t="s">
        <v>279</v>
      </c>
      <c r="C460" t="s">
        <v>19</v>
      </c>
      <c r="E460" t="str">
        <f t="shared" si="49"/>
        <v>environment</v>
      </c>
      <c r="F460" t="str">
        <f t="shared" si="50"/>
        <v>Environment</v>
      </c>
      <c r="G460" t="str">
        <f t="shared" si="51"/>
        <v>skos:narrower</v>
      </c>
      <c r="H460" t="str">
        <f t="shared" si="52"/>
        <v>national-heritage</v>
      </c>
      <c r="I460" t="str">
        <f t="shared" si="53"/>
        <v xml:space="preserve"> skos:narrower :national-heritage ; </v>
      </c>
      <c r="K460" t="str">
        <f t="shared" si="54"/>
        <v/>
      </c>
      <c r="L460" t="str">
        <f t="shared" si="55"/>
        <v>:environment a skos:Concept ; skos:prefLabel #Environment# ; :inScheme :vocab ;  skos:narrower :national-heritage ;  skos:description ## .</v>
      </c>
    </row>
    <row r="461" spans="1:12" x14ac:dyDescent="0.25">
      <c r="A461" t="s">
        <v>276</v>
      </c>
      <c r="B461" t="s">
        <v>280</v>
      </c>
      <c r="C461" t="s">
        <v>19</v>
      </c>
      <c r="E461" t="str">
        <f t="shared" si="49"/>
        <v>environment</v>
      </c>
      <c r="F461" t="str">
        <f t="shared" si="50"/>
        <v>Environment</v>
      </c>
      <c r="G461" t="str">
        <f t="shared" si="51"/>
        <v>skos:narrower</v>
      </c>
      <c r="H461" t="str">
        <f t="shared" si="52"/>
        <v>national-parks</v>
      </c>
      <c r="I461" t="str">
        <f t="shared" si="53"/>
        <v xml:space="preserve"> skos:narrower :national-parks ; </v>
      </c>
      <c r="K461" t="str">
        <f t="shared" si="54"/>
        <v/>
      </c>
      <c r="L461" t="str">
        <f t="shared" si="55"/>
        <v>:environment a skos:Concept ; skos:prefLabel #Environment# ; :inScheme :vocab ;  skos:narrower :national-parks ;  skos:description ## .</v>
      </c>
    </row>
    <row r="462" spans="1:12" x14ac:dyDescent="0.25">
      <c r="A462" t="s">
        <v>389</v>
      </c>
      <c r="B462" t="s">
        <v>185</v>
      </c>
      <c r="C462" t="s">
        <v>19</v>
      </c>
      <c r="E462" t="str">
        <f t="shared" si="49"/>
        <v>industrial-relations</v>
      </c>
      <c r="F462" t="str">
        <f t="shared" si="50"/>
        <v>Industrial Relations</v>
      </c>
      <c r="G462" t="str">
        <f t="shared" si="51"/>
        <v>skos:narrower</v>
      </c>
      <c r="H462" t="str">
        <f t="shared" si="52"/>
        <v>national-service</v>
      </c>
      <c r="I462" t="str">
        <f t="shared" si="53"/>
        <v xml:space="preserve"> skos:narrower :national-service ; </v>
      </c>
      <c r="K462" t="str">
        <f t="shared" si="54"/>
        <v/>
      </c>
      <c r="L462" t="str">
        <f t="shared" si="55"/>
        <v>:industrial-relations a skos:Concept ; skos:prefLabel #Industrial Relations# ; :inScheme :vocab ;  skos:narrower :national-service ;  skos:description ## .</v>
      </c>
    </row>
    <row r="463" spans="1:12" x14ac:dyDescent="0.25">
      <c r="A463" t="s">
        <v>217</v>
      </c>
      <c r="B463" t="s">
        <v>220</v>
      </c>
      <c r="C463" t="s">
        <v>19</v>
      </c>
      <c r="E463" t="str">
        <f t="shared" si="49"/>
        <v>defence-coordination</v>
      </c>
      <c r="F463" t="str">
        <f t="shared" si="50"/>
        <v>Defence Coordination</v>
      </c>
      <c r="G463" t="str">
        <f t="shared" si="51"/>
        <v>skos:narrower</v>
      </c>
      <c r="H463" t="str">
        <f t="shared" si="52"/>
        <v>natural-disasters</v>
      </c>
      <c r="I463" t="str">
        <f t="shared" si="53"/>
        <v xml:space="preserve"> skos:narrower :natural-disasters ; </v>
      </c>
      <c r="K463" t="str">
        <f t="shared" si="54"/>
        <v/>
      </c>
      <c r="L463" t="str">
        <f t="shared" si="55"/>
        <v>:defence-coordination a skos:Concept ; skos:prefLabel #Defence Coordination# ; :inScheme :vocab ;  skos:narrower :natural-disasters ;  skos:description ## .</v>
      </c>
    </row>
    <row r="464" spans="1:12" x14ac:dyDescent="0.25">
      <c r="A464" t="s">
        <v>356</v>
      </c>
      <c r="B464" t="s">
        <v>607</v>
      </c>
      <c r="C464" t="s">
        <v>19</v>
      </c>
      <c r="E464" t="str">
        <f t="shared" si="49"/>
        <v>sea-transport</v>
      </c>
      <c r="F464" t="str">
        <f t="shared" si="50"/>
        <v>Sea Transport</v>
      </c>
      <c r="G464" t="str">
        <f t="shared" si="51"/>
        <v>skos:narrower</v>
      </c>
      <c r="H464" t="str">
        <f t="shared" si="52"/>
        <v>navigation</v>
      </c>
      <c r="I464" t="str">
        <f t="shared" si="53"/>
        <v xml:space="preserve"> skos:narrower :navigation ; </v>
      </c>
      <c r="K464" t="str">
        <f t="shared" si="54"/>
        <v/>
      </c>
      <c r="L464" t="str">
        <f t="shared" si="55"/>
        <v>:sea-transport a skos:Concept ; skos:prefLabel #Sea Transport# ; :inScheme :vocab ;  skos:narrower :navigation ;  skos:description ## .</v>
      </c>
    </row>
    <row r="465" spans="1:12" x14ac:dyDescent="0.25">
      <c r="A465" t="s">
        <v>71</v>
      </c>
      <c r="B465" t="s">
        <v>224</v>
      </c>
      <c r="C465" t="s">
        <v>19</v>
      </c>
      <c r="E465" t="str">
        <f t="shared" si="49"/>
        <v>defence-forces</v>
      </c>
      <c r="F465" t="str">
        <f t="shared" si="50"/>
        <v>Defence Forces</v>
      </c>
      <c r="G465" t="str">
        <f t="shared" si="51"/>
        <v>skos:narrower</v>
      </c>
      <c r="H465" t="str">
        <f t="shared" si="52"/>
        <v>navy</v>
      </c>
      <c r="I465" t="str">
        <f t="shared" si="53"/>
        <v xml:space="preserve"> skos:narrower :navy ; </v>
      </c>
      <c r="K465" t="str">
        <f t="shared" si="54"/>
        <v/>
      </c>
      <c r="L465" t="str">
        <f t="shared" si="55"/>
        <v>:defence-forces a skos:Concept ; skos:prefLabel #Defence Forces# ; :inScheme :vocab ;  skos:narrower :navy ;  skos:description ## .</v>
      </c>
    </row>
    <row r="466" spans="1:12" x14ac:dyDescent="0.25">
      <c r="A466" t="s">
        <v>224</v>
      </c>
      <c r="B466" t="s">
        <v>501</v>
      </c>
      <c r="C466" t="s">
        <v>19</v>
      </c>
      <c r="E466" t="str">
        <f t="shared" si="49"/>
        <v>navy</v>
      </c>
      <c r="F466" t="str">
        <f t="shared" si="50"/>
        <v>Navy</v>
      </c>
      <c r="G466" t="str">
        <f t="shared" si="51"/>
        <v>skos:narrower</v>
      </c>
      <c r="H466" t="str">
        <f t="shared" si="52"/>
        <v>navy-administration</v>
      </c>
      <c r="I466" t="str">
        <f t="shared" si="53"/>
        <v xml:space="preserve"> skos:narrower :navy-administration ; </v>
      </c>
      <c r="K466" t="str">
        <f t="shared" si="54"/>
        <v/>
      </c>
      <c r="L466" t="str">
        <f t="shared" si="55"/>
        <v>:navy a skos:Concept ; skos:prefLabel #Navy# ; :inScheme :vocab ;  skos:narrower :navy-administration ;  skos:description ## .</v>
      </c>
    </row>
    <row r="467" spans="1:12" x14ac:dyDescent="0.25">
      <c r="A467" t="s">
        <v>224</v>
      </c>
      <c r="B467" t="s">
        <v>502</v>
      </c>
      <c r="C467" t="s">
        <v>19</v>
      </c>
      <c r="E467" t="str">
        <f t="shared" si="49"/>
        <v>navy</v>
      </c>
      <c r="F467" t="str">
        <f t="shared" si="50"/>
        <v>Navy</v>
      </c>
      <c r="G467" t="str">
        <f t="shared" si="51"/>
        <v>skos:narrower</v>
      </c>
      <c r="H467" t="str">
        <f t="shared" si="52"/>
        <v>navy-commands</v>
      </c>
      <c r="I467" t="str">
        <f t="shared" si="53"/>
        <v xml:space="preserve"> skos:narrower :navy-commands ; </v>
      </c>
      <c r="K467" t="str">
        <f t="shared" si="54"/>
        <v/>
      </c>
      <c r="L467" t="str">
        <f t="shared" si="55"/>
        <v>:navy a skos:Concept ; skos:prefLabel #Navy# ; :inScheme :vocab ;  skos:narrower :navy-commands ;  skos:description ## .</v>
      </c>
    </row>
    <row r="468" spans="1:12" x14ac:dyDescent="0.25">
      <c r="A468" t="s">
        <v>502</v>
      </c>
      <c r="B468" t="s">
        <v>500</v>
      </c>
      <c r="C468" t="s">
        <v>19</v>
      </c>
      <c r="E468" t="str">
        <f t="shared" si="49"/>
        <v>navy-commands</v>
      </c>
      <c r="F468" t="str">
        <f t="shared" si="50"/>
        <v>Navy Commands</v>
      </c>
      <c r="G468" t="str">
        <f t="shared" si="51"/>
        <v>skos:narrower</v>
      </c>
      <c r="H468" t="str">
        <f t="shared" si="52"/>
        <v>navy-support</v>
      </c>
      <c r="I468" t="str">
        <f t="shared" si="53"/>
        <v xml:space="preserve"> skos:narrower :navy-support ; </v>
      </c>
      <c r="K468" t="str">
        <f t="shared" si="54"/>
        <v/>
      </c>
      <c r="L468" t="str">
        <f t="shared" si="55"/>
        <v>:navy-commands a skos:Concept ; skos:prefLabel #Navy Commands# ; :inScheme :vocab ;  skos:narrower :navy-support ;  skos:description ## .</v>
      </c>
    </row>
    <row r="469" spans="1:12" x14ac:dyDescent="0.25">
      <c r="A469" t="s">
        <v>246</v>
      </c>
      <c r="B469" t="s">
        <v>367</v>
      </c>
      <c r="C469" t="s">
        <v>19</v>
      </c>
      <c r="E469" t="str">
        <f t="shared" si="49"/>
        <v>health-services</v>
      </c>
      <c r="F469" t="str">
        <f t="shared" si="50"/>
        <v>Health Services</v>
      </c>
      <c r="G469" t="str">
        <f t="shared" si="51"/>
        <v>skos:narrower</v>
      </c>
      <c r="H469" t="str">
        <f t="shared" si="52"/>
        <v>nursing-services</v>
      </c>
      <c r="I469" t="str">
        <f t="shared" si="53"/>
        <v xml:space="preserve"> skos:narrower :nursing-services ; </v>
      </c>
      <c r="K469" t="str">
        <f t="shared" si="54"/>
        <v/>
      </c>
      <c r="L469" t="str">
        <f t="shared" si="55"/>
        <v>:health-services a skos:Concept ; skos:prefLabel #Health Services# ; :inScheme :vocab ;  skos:narrower :nursing-services ;  skos:description ## .</v>
      </c>
    </row>
    <row r="470" spans="1:12" x14ac:dyDescent="0.25">
      <c r="A470" t="s">
        <v>389</v>
      </c>
      <c r="B470" t="s">
        <v>391</v>
      </c>
      <c r="C470" t="s">
        <v>19</v>
      </c>
      <c r="E470" t="str">
        <f t="shared" si="49"/>
        <v>industrial-relations</v>
      </c>
      <c r="F470" t="str">
        <f t="shared" si="50"/>
        <v>Industrial Relations</v>
      </c>
      <c r="G470" t="str">
        <f t="shared" si="51"/>
        <v>skos:narrower</v>
      </c>
      <c r="H470" t="str">
        <f t="shared" si="52"/>
        <v>occupational-health-and-safety</v>
      </c>
      <c r="I470" t="str">
        <f t="shared" si="53"/>
        <v xml:space="preserve"> skos:narrower :occupational-health-and-safety ; </v>
      </c>
      <c r="K470" t="str">
        <f t="shared" si="54"/>
        <v/>
      </c>
      <c r="L470" t="str">
        <f t="shared" si="55"/>
        <v>:industrial-relations a skos:Concept ; skos:prefLabel #Industrial Relations# ; :inScheme :vocab ;  skos:narrower :occupational-health-and-safety ;  skos:description ## .</v>
      </c>
    </row>
    <row r="471" spans="1:12" x14ac:dyDescent="0.25">
      <c r="A471" t="s">
        <v>17</v>
      </c>
      <c r="B471" t="s">
        <v>26</v>
      </c>
      <c r="C471" t="s">
        <v>19</v>
      </c>
      <c r="E471" t="str">
        <f t="shared" si="49"/>
        <v>administrative-law</v>
      </c>
      <c r="F471" t="str">
        <f t="shared" si="50"/>
        <v>Administrative Law</v>
      </c>
      <c r="G471" t="str">
        <f t="shared" si="51"/>
        <v>skos:narrower</v>
      </c>
      <c r="H471" t="str">
        <f t="shared" si="52"/>
        <v>ombudsman</v>
      </c>
      <c r="I471" t="str">
        <f t="shared" si="53"/>
        <v xml:space="preserve"> skos:narrower :ombudsman ; </v>
      </c>
      <c r="K471" t="str">
        <f t="shared" si="54"/>
        <v/>
      </c>
      <c r="L471" t="str">
        <f t="shared" si="55"/>
        <v>:administrative-law a skos:Concept ; skos:prefLabel #Administrative Law# ; :inScheme :vocab ;  skos:narrower :ombudsman ;  skos:description ## .</v>
      </c>
    </row>
    <row r="472" spans="1:12" x14ac:dyDescent="0.25">
      <c r="A472" t="s">
        <v>63</v>
      </c>
      <c r="B472" t="s">
        <v>228</v>
      </c>
      <c r="C472" t="s">
        <v>19</v>
      </c>
      <c r="E472" t="str">
        <f t="shared" si="49"/>
        <v>defence-industries</v>
      </c>
      <c r="F472" t="str">
        <f t="shared" si="50"/>
        <v>Defence Industries</v>
      </c>
      <c r="G472" t="str">
        <f t="shared" si="51"/>
        <v>skos:narrower</v>
      </c>
      <c r="H472" t="str">
        <f t="shared" si="52"/>
        <v>ordnance</v>
      </c>
      <c r="I472" t="str">
        <f t="shared" si="53"/>
        <v xml:space="preserve"> skos:narrower :ordnance ; </v>
      </c>
      <c r="K472" t="str">
        <f t="shared" si="54"/>
        <v/>
      </c>
      <c r="L472" t="str">
        <f t="shared" si="55"/>
        <v>:defence-industries a skos:Concept ; skos:prefLabel #Defence Industries# ; :inScheme :vocab ;  skos:narrower :ordnance ;  skos:description ## .</v>
      </c>
    </row>
    <row r="473" spans="1:12" x14ac:dyDescent="0.25">
      <c r="A473" t="s">
        <v>294</v>
      </c>
      <c r="B473" t="s">
        <v>50</v>
      </c>
      <c r="C473" t="s">
        <v>19</v>
      </c>
      <c r="E473" t="str">
        <f t="shared" si="49"/>
        <v>foreign-policy</v>
      </c>
      <c r="F473" t="str">
        <f t="shared" si="50"/>
        <v>Foreign Policy</v>
      </c>
      <c r="G473" t="str">
        <f t="shared" si="51"/>
        <v>skos:narrower</v>
      </c>
      <c r="H473" t="str">
        <f t="shared" si="52"/>
        <v>overseas-aid-programs</v>
      </c>
      <c r="I473" t="str">
        <f t="shared" si="53"/>
        <v xml:space="preserve"> skos:narrower :overseas-aid-programs ; </v>
      </c>
      <c r="K473" t="str">
        <f t="shared" si="54"/>
        <v/>
      </c>
      <c r="L473" t="str">
        <f t="shared" si="55"/>
        <v>:foreign-policy a skos:Concept ; skos:prefLabel #Foreign Policy# ; :inScheme :vocab ;  skos:narrower :overseas-aid-programs ;  skos:description ## .</v>
      </c>
    </row>
    <row r="474" spans="1:12" x14ac:dyDescent="0.25">
      <c r="A474" t="s">
        <v>576</v>
      </c>
      <c r="B474" t="s">
        <v>578</v>
      </c>
      <c r="C474" t="s">
        <v>19</v>
      </c>
      <c r="E474" t="str">
        <f t="shared" si="49"/>
        <v>recreation</v>
      </c>
      <c r="F474" t="str">
        <f t="shared" si="50"/>
        <v>Recreation</v>
      </c>
      <c r="G474" t="str">
        <f t="shared" si="51"/>
        <v>skos:narrower</v>
      </c>
      <c r="H474" t="str">
        <f t="shared" si="52"/>
        <v>parks</v>
      </c>
      <c r="I474" t="str">
        <f t="shared" si="53"/>
        <v xml:space="preserve"> skos:narrower :parks ; </v>
      </c>
      <c r="K474" t="str">
        <f t="shared" si="54"/>
        <v/>
      </c>
      <c r="L474" t="str">
        <f t="shared" si="55"/>
        <v>:recreation a skos:Concept ; skos:prefLabel #Recreation# ; :inScheme :vocab ;  skos:narrower :parks ;  skos:description ## .</v>
      </c>
    </row>
    <row r="475" spans="1:12" x14ac:dyDescent="0.25">
      <c r="A475" t="s">
        <v>187</v>
      </c>
      <c r="B475" t="s">
        <v>378</v>
      </c>
      <c r="C475" t="s">
        <v>19</v>
      </c>
      <c r="E475" t="str">
        <f t="shared" si="49"/>
        <v>parliamentary-matters</v>
      </c>
      <c r="F475" t="str">
        <f t="shared" si="50"/>
        <v>Parliamentary Matters</v>
      </c>
      <c r="G475" t="str">
        <f t="shared" si="51"/>
        <v>skos:narrower</v>
      </c>
      <c r="H475" t="str">
        <f t="shared" si="52"/>
        <v>parliamentary-chamber-administration</v>
      </c>
      <c r="I475" t="str">
        <f t="shared" si="53"/>
        <v xml:space="preserve"> skos:narrower :parliamentary-chamber-administration ; </v>
      </c>
      <c r="K475" t="str">
        <f t="shared" si="54"/>
        <v/>
      </c>
      <c r="L475" t="str">
        <f t="shared" si="55"/>
        <v>:parliamentary-matters a skos:Concept ; skos:prefLabel #Parliamentary Matters# ; :inScheme :vocab ;  skos:narrower :parliamentary-chamber-administration ;  skos:description ## .</v>
      </c>
    </row>
    <row r="476" spans="1:12" x14ac:dyDescent="0.25">
      <c r="A476" t="s">
        <v>187</v>
      </c>
      <c r="B476" t="s">
        <v>523</v>
      </c>
      <c r="C476" t="s">
        <v>19</v>
      </c>
      <c r="E476" t="str">
        <f t="shared" si="49"/>
        <v>parliamentary-matters</v>
      </c>
      <c r="F476" t="str">
        <f t="shared" si="50"/>
        <v>Parliamentary Matters</v>
      </c>
      <c r="G476" t="str">
        <f t="shared" si="51"/>
        <v>skos:narrower</v>
      </c>
      <c r="H476" t="str">
        <f t="shared" si="52"/>
        <v>parliamentary-legislation</v>
      </c>
      <c r="I476" t="str">
        <f t="shared" si="53"/>
        <v xml:space="preserve"> skos:narrower :parliamentary-legislation ; </v>
      </c>
      <c r="K476" t="str">
        <f t="shared" si="54"/>
        <v/>
      </c>
      <c r="L476" t="str">
        <f t="shared" si="55"/>
        <v>:parliamentary-matters a skos:Concept ; skos:prefLabel #Parliamentary Matters# ; :inScheme :vocab ;  skos:narrower :parliamentary-legislation ;  skos:description ## .</v>
      </c>
    </row>
    <row r="477" spans="1:12" x14ac:dyDescent="0.25">
      <c r="A477" t="s">
        <v>69</v>
      </c>
      <c r="B477" t="s">
        <v>89</v>
      </c>
      <c r="C477" t="s">
        <v>19</v>
      </c>
      <c r="E477" t="str">
        <f t="shared" si="49"/>
        <v>migration</v>
      </c>
      <c r="F477" t="str">
        <f t="shared" si="50"/>
        <v>Migration</v>
      </c>
      <c r="G477" t="str">
        <f t="shared" si="51"/>
        <v>skos:narrower</v>
      </c>
      <c r="H477" t="str">
        <f t="shared" si="52"/>
        <v>passenger-entry-control</v>
      </c>
      <c r="I477" t="str">
        <f t="shared" si="53"/>
        <v xml:space="preserve"> skos:narrower :passenger-entry-control ; </v>
      </c>
      <c r="K477" t="str">
        <f t="shared" si="54"/>
        <v/>
      </c>
      <c r="L477" t="str">
        <f t="shared" si="55"/>
        <v>:migration a skos:Concept ; skos:prefLabel #Migration# ; :inScheme :vocab ;  skos:narrower :passenger-entry-control ;  skos:description ## .</v>
      </c>
    </row>
    <row r="478" spans="1:12" x14ac:dyDescent="0.25">
      <c r="A478" t="s">
        <v>294</v>
      </c>
      <c r="B478" t="s">
        <v>328</v>
      </c>
      <c r="C478" t="s">
        <v>19</v>
      </c>
      <c r="E478" t="str">
        <f t="shared" si="49"/>
        <v>foreign-policy</v>
      </c>
      <c r="F478" t="str">
        <f t="shared" si="50"/>
        <v>Foreign Policy</v>
      </c>
      <c r="G478" t="str">
        <f t="shared" si="51"/>
        <v>skos:narrower</v>
      </c>
      <c r="H478" t="str">
        <f t="shared" si="52"/>
        <v>passports</v>
      </c>
      <c r="I478" t="str">
        <f t="shared" si="53"/>
        <v xml:space="preserve"> skos:narrower :passports ; </v>
      </c>
      <c r="K478" t="str">
        <f t="shared" si="54"/>
        <v/>
      </c>
      <c r="L478" t="str">
        <f t="shared" si="55"/>
        <v>:foreign-policy a skos:Concept ; skos:prefLabel #Foreign Policy# ; :inScheme :vocab ;  skos:narrower :passports ;  skos:description ## .</v>
      </c>
    </row>
    <row r="479" spans="1:12" x14ac:dyDescent="0.25">
      <c r="A479" t="s">
        <v>45</v>
      </c>
      <c r="B479" t="s">
        <v>47</v>
      </c>
      <c r="C479" t="s">
        <v>19</v>
      </c>
      <c r="E479" t="str">
        <f t="shared" si="49"/>
        <v>agriculture</v>
      </c>
      <c r="F479" t="str">
        <f t="shared" si="50"/>
        <v>Agriculture</v>
      </c>
      <c r="G479" t="str">
        <f t="shared" si="51"/>
        <v>skos:narrower</v>
      </c>
      <c r="H479" t="str">
        <f t="shared" si="52"/>
        <v>pastoral</v>
      </c>
      <c r="I479" t="str">
        <f t="shared" si="53"/>
        <v xml:space="preserve"> skos:narrower :pastoral ; </v>
      </c>
      <c r="K479" t="str">
        <f t="shared" si="54"/>
        <v/>
      </c>
      <c r="L479" t="str">
        <f t="shared" si="55"/>
        <v>:agriculture a skos:Concept ; skos:prefLabel #Agriculture# ; :inScheme :vocab ;  skos:narrower :pastoral ;  skos:description ## .</v>
      </c>
    </row>
    <row r="480" spans="1:12" x14ac:dyDescent="0.25">
      <c r="A480" t="s">
        <v>170</v>
      </c>
      <c r="B480" t="s">
        <v>191</v>
      </c>
      <c r="C480" t="s">
        <v>19</v>
      </c>
      <c r="E480" t="str">
        <f t="shared" si="49"/>
        <v>trade</v>
      </c>
      <c r="F480" t="str">
        <f t="shared" si="50"/>
        <v>Trade</v>
      </c>
      <c r="G480" t="str">
        <f t="shared" si="51"/>
        <v>skos:narrower</v>
      </c>
      <c r="H480" t="str">
        <f t="shared" si="52"/>
        <v>patents-and-trademarks</v>
      </c>
      <c r="I480" t="str">
        <f t="shared" si="53"/>
        <v xml:space="preserve"> skos:narrower :patents-and-trademarks ; </v>
      </c>
      <c r="K480" t="str">
        <f t="shared" si="54"/>
        <v/>
      </c>
      <c r="L480" t="str">
        <f t="shared" si="55"/>
        <v>:trade a skos:Concept ; skos:prefLabel #Trade# ; :inScheme :vocab ;  skos:narrower :patents-and-trademarks ;  skos:description ## .</v>
      </c>
    </row>
    <row r="481" spans="1:12" x14ac:dyDescent="0.25">
      <c r="A481" t="s">
        <v>155</v>
      </c>
      <c r="B481" t="s">
        <v>375</v>
      </c>
      <c r="C481" t="s">
        <v>19</v>
      </c>
      <c r="E481" t="str">
        <f t="shared" si="49"/>
        <v>hospitals-and-clinics</v>
      </c>
      <c r="F481" t="str">
        <f t="shared" si="50"/>
        <v>Hospitals And Clinics</v>
      </c>
      <c r="G481" t="str">
        <f t="shared" si="51"/>
        <v>skos:narrower</v>
      </c>
      <c r="H481" t="str">
        <f t="shared" si="52"/>
        <v>pathology</v>
      </c>
      <c r="I481" t="str">
        <f t="shared" si="53"/>
        <v xml:space="preserve"> skos:narrower :pathology ; </v>
      </c>
      <c r="K481" t="str">
        <f t="shared" si="54"/>
        <v/>
      </c>
      <c r="L481" t="str">
        <f t="shared" si="55"/>
        <v>:hospitals-and-clinics a skos:Concept ; skos:prefLabel #Hospitals And Clinics# ; :inScheme :vocab ;  skos:narrower :pathology ;  skos:description ## .</v>
      </c>
    </row>
    <row r="482" spans="1:12" x14ac:dyDescent="0.25">
      <c r="A482" t="s">
        <v>623</v>
      </c>
      <c r="B482" t="s">
        <v>117</v>
      </c>
      <c r="C482" t="s">
        <v>19</v>
      </c>
      <c r="E482" t="str">
        <f t="shared" si="49"/>
        <v>social-welfare</v>
      </c>
      <c r="F482" t="str">
        <f t="shared" si="50"/>
        <v>Social Welfare</v>
      </c>
      <c r="G482" t="str">
        <f t="shared" si="51"/>
        <v>skos:narrower</v>
      </c>
      <c r="H482" t="str">
        <f t="shared" si="52"/>
        <v>pensions-and-benefits</v>
      </c>
      <c r="I482" t="str">
        <f t="shared" si="53"/>
        <v xml:space="preserve"> skos:narrower :pensions-and-benefits ; </v>
      </c>
      <c r="K482" t="str">
        <f t="shared" si="54"/>
        <v/>
      </c>
      <c r="L482" t="str">
        <f t="shared" si="55"/>
        <v>:social-welfare a skos:Concept ; skos:prefLabel #Social Welfare# ; :inScheme :vocab ;  skos:narrower :pensions-and-benefits ;  skos:description ## .</v>
      </c>
    </row>
    <row r="483" spans="1:12" x14ac:dyDescent="0.25">
      <c r="A483" t="s">
        <v>44</v>
      </c>
      <c r="B483" t="s">
        <v>530</v>
      </c>
      <c r="C483" t="s">
        <v>19</v>
      </c>
      <c r="E483" t="str">
        <f t="shared" si="49"/>
        <v>public-service</v>
      </c>
      <c r="F483" t="str">
        <f t="shared" si="50"/>
        <v>Public Service</v>
      </c>
      <c r="G483" t="str">
        <f t="shared" si="51"/>
        <v>skos:narrower</v>
      </c>
      <c r="H483" t="str">
        <f t="shared" si="52"/>
        <v>personnel</v>
      </c>
      <c r="I483" t="str">
        <f t="shared" si="53"/>
        <v xml:space="preserve"> skos:narrower :personnel ; </v>
      </c>
      <c r="K483" t="str">
        <f t="shared" si="54"/>
        <v/>
      </c>
      <c r="L483" t="str">
        <f t="shared" si="55"/>
        <v>:public-service a skos:Concept ; skos:prefLabel #Public Service# ; :inScheme :vocab ;  skos:narrower :personnel ;  skos:description ## .</v>
      </c>
    </row>
    <row r="484" spans="1:12" x14ac:dyDescent="0.25">
      <c r="A484" t="s">
        <v>359</v>
      </c>
      <c r="B484" t="s">
        <v>250</v>
      </c>
      <c r="C484" t="s">
        <v>19</v>
      </c>
      <c r="E484" t="str">
        <f t="shared" si="49"/>
        <v>health</v>
      </c>
      <c r="F484" t="str">
        <f t="shared" si="50"/>
        <v>Health</v>
      </c>
      <c r="G484" t="str">
        <f t="shared" si="51"/>
        <v>skos:narrower</v>
      </c>
      <c r="H484" t="str">
        <f t="shared" si="52"/>
        <v>pharmaceuticals-and-medical-aids</v>
      </c>
      <c r="I484" t="str">
        <f t="shared" si="53"/>
        <v xml:space="preserve"> skos:narrower :pharmaceuticals-and-medical-aids ; </v>
      </c>
      <c r="K484" t="str">
        <f t="shared" si="54"/>
        <v/>
      </c>
      <c r="L484" t="str">
        <f t="shared" si="55"/>
        <v>:health a skos:Concept ; skos:prefLabel #Health# ; :inScheme :vocab ;  skos:narrower :pharmaceuticals-and-medical-aids ;  skos:description ## .</v>
      </c>
    </row>
    <row r="485" spans="1:12" x14ac:dyDescent="0.25">
      <c r="A485" t="s">
        <v>431</v>
      </c>
      <c r="B485" t="s">
        <v>174</v>
      </c>
      <c r="C485" t="s">
        <v>19</v>
      </c>
      <c r="E485" t="str">
        <f t="shared" si="49"/>
        <v>law-enforcement</v>
      </c>
      <c r="F485" t="str">
        <f t="shared" si="50"/>
        <v>Law Enforcement</v>
      </c>
      <c r="G485" t="str">
        <f t="shared" si="51"/>
        <v>skos:narrower</v>
      </c>
      <c r="H485" t="str">
        <f t="shared" si="52"/>
        <v>police-administration</v>
      </c>
      <c r="I485" t="str">
        <f t="shared" si="53"/>
        <v xml:space="preserve"> skos:narrower :police-administration ; </v>
      </c>
      <c r="K485" t="str">
        <f t="shared" si="54"/>
        <v/>
      </c>
      <c r="L485" t="str">
        <f t="shared" si="55"/>
        <v>:law-enforcement a skos:Concept ; skos:prefLabel #Law Enforcement# ; :inScheme :vocab ;  skos:narrower :police-administration ;  skos:description ## .</v>
      </c>
    </row>
    <row r="486" spans="1:12" x14ac:dyDescent="0.25">
      <c r="A486" t="s">
        <v>356</v>
      </c>
      <c r="B486" t="s">
        <v>538</v>
      </c>
      <c r="C486" t="s">
        <v>19</v>
      </c>
      <c r="E486" t="str">
        <f t="shared" si="49"/>
        <v>sea-transport</v>
      </c>
      <c r="F486" t="str">
        <f t="shared" si="50"/>
        <v>Sea Transport</v>
      </c>
      <c r="G486" t="str">
        <f t="shared" si="51"/>
        <v>skos:narrower</v>
      </c>
      <c r="H486" t="str">
        <f t="shared" si="52"/>
        <v>port-regulation</v>
      </c>
      <c r="I486" t="str">
        <f t="shared" si="53"/>
        <v xml:space="preserve"> skos:narrower :port-regulation ; </v>
      </c>
      <c r="K486" t="str">
        <f t="shared" si="54"/>
        <v/>
      </c>
      <c r="L486" t="str">
        <f t="shared" si="55"/>
        <v>:sea-transport a skos:Concept ; skos:prefLabel #Sea Transport# ; :inScheme :vocab ;  skos:narrower :port-regulation ;  skos:description ## .</v>
      </c>
    </row>
    <row r="487" spans="1:12" x14ac:dyDescent="0.25">
      <c r="A487" t="s">
        <v>175</v>
      </c>
      <c r="B487" t="s">
        <v>176</v>
      </c>
      <c r="C487" t="s">
        <v>19</v>
      </c>
      <c r="E487" t="str">
        <f t="shared" si="49"/>
        <v>communications</v>
      </c>
      <c r="F487" t="str">
        <f t="shared" si="50"/>
        <v>Communications</v>
      </c>
      <c r="G487" t="str">
        <f t="shared" si="51"/>
        <v>skos:narrower</v>
      </c>
      <c r="H487" t="str">
        <f t="shared" si="52"/>
        <v>postal-services</v>
      </c>
      <c r="I487" t="str">
        <f t="shared" si="53"/>
        <v xml:space="preserve"> skos:narrower :postal-services ; </v>
      </c>
      <c r="K487" t="str">
        <f t="shared" si="54"/>
        <v/>
      </c>
      <c r="L487" t="str">
        <f t="shared" si="55"/>
        <v>:communications a skos:Concept ; skos:prefLabel #Communications# ; :inScheme :vocab ;  skos:narrower :postal-services ;  skos:description ## .</v>
      </c>
    </row>
    <row r="488" spans="1:12" x14ac:dyDescent="0.25">
      <c r="A488" t="s">
        <v>252</v>
      </c>
      <c r="B488" t="s">
        <v>254</v>
      </c>
      <c r="C488" t="s">
        <v>19</v>
      </c>
      <c r="E488" t="str">
        <f t="shared" si="49"/>
        <v>education</v>
      </c>
      <c r="F488" t="str">
        <f t="shared" si="50"/>
        <v>Education</v>
      </c>
      <c r="G488" t="str">
        <f t="shared" si="51"/>
        <v>skos:narrower</v>
      </c>
      <c r="H488" t="str">
        <f t="shared" si="52"/>
        <v>preschool-education</v>
      </c>
      <c r="I488" t="str">
        <f t="shared" si="53"/>
        <v xml:space="preserve"> skos:narrower :preschool-education ; </v>
      </c>
      <c r="K488" t="str">
        <f t="shared" si="54"/>
        <v/>
      </c>
      <c r="L488" t="str">
        <f t="shared" si="55"/>
        <v>:education a skos:Concept ; skos:prefLabel #Education# ; :inScheme :vocab ;  skos:narrower :preschool-education ;  skos:description ## .</v>
      </c>
    </row>
    <row r="489" spans="1:12" x14ac:dyDescent="0.25">
      <c r="A489" t="s">
        <v>252</v>
      </c>
      <c r="B489" t="s">
        <v>255</v>
      </c>
      <c r="C489" t="s">
        <v>19</v>
      </c>
      <c r="E489" t="str">
        <f t="shared" si="49"/>
        <v>education</v>
      </c>
      <c r="F489" t="str">
        <f t="shared" si="50"/>
        <v>Education</v>
      </c>
      <c r="G489" t="str">
        <f t="shared" si="51"/>
        <v>skos:narrower</v>
      </c>
      <c r="H489" t="str">
        <f t="shared" si="52"/>
        <v>primary-education</v>
      </c>
      <c r="I489" t="str">
        <f t="shared" si="53"/>
        <v xml:space="preserve"> skos:narrower :primary-education ; </v>
      </c>
      <c r="K489" t="str">
        <f t="shared" si="54"/>
        <v/>
      </c>
      <c r="L489" t="str">
        <f t="shared" si="55"/>
        <v>:education a skos:Concept ; skos:prefLabel #Education# ; :inScheme :vocab ;  skos:narrower :primary-education ;  skos:description ## .</v>
      </c>
    </row>
    <row r="490" spans="1:12" x14ac:dyDescent="0.25">
      <c r="A490" t="s">
        <v>71</v>
      </c>
      <c r="B490" t="s">
        <v>225</v>
      </c>
      <c r="C490" t="s">
        <v>19</v>
      </c>
      <c r="E490" t="str">
        <f t="shared" si="49"/>
        <v>defence-forces</v>
      </c>
      <c r="F490" t="str">
        <f t="shared" si="50"/>
        <v>Defence Forces</v>
      </c>
      <c r="G490" t="str">
        <f t="shared" si="51"/>
        <v>skos:narrower</v>
      </c>
      <c r="H490" t="str">
        <f t="shared" si="52"/>
        <v>prisoners-of-war</v>
      </c>
      <c r="I490" t="str">
        <f t="shared" si="53"/>
        <v xml:space="preserve"> skos:narrower :prisoners-of-war ; </v>
      </c>
      <c r="K490" t="str">
        <f t="shared" si="54"/>
        <v/>
      </c>
      <c r="L490" t="str">
        <f t="shared" si="55"/>
        <v>:defence-forces a skos:Concept ; skos:prefLabel #Defence Forces# ; :inScheme :vocab ;  skos:narrower :prisoners-of-war ;  skos:description ## .</v>
      </c>
    </row>
    <row r="491" spans="1:12" x14ac:dyDescent="0.25">
      <c r="A491" t="s">
        <v>27</v>
      </c>
      <c r="B491" t="s">
        <v>31</v>
      </c>
      <c r="C491" t="s">
        <v>19</v>
      </c>
      <c r="E491" t="str">
        <f t="shared" si="49"/>
        <v>administrative-services</v>
      </c>
      <c r="F491" t="str">
        <f t="shared" si="50"/>
        <v>Administrative Services</v>
      </c>
      <c r="G491" t="str">
        <f t="shared" si="51"/>
        <v>skos:narrower</v>
      </c>
      <c r="H491" t="str">
        <f t="shared" si="52"/>
        <v>property-management</v>
      </c>
      <c r="I491" t="str">
        <f t="shared" si="53"/>
        <v xml:space="preserve"> skos:narrower :property-management ; </v>
      </c>
      <c r="K491" t="str">
        <f t="shared" si="54"/>
        <v/>
      </c>
      <c r="L491" t="str">
        <f t="shared" si="55"/>
        <v>:administrative-services a skos:Concept ; skos:prefLabel #Administrative Services# ; :inScheme :vocab ;  skos:narrower :property-management ;  skos:description ## .</v>
      </c>
    </row>
    <row r="492" spans="1:12" x14ac:dyDescent="0.25">
      <c r="A492" t="s">
        <v>431</v>
      </c>
      <c r="B492" t="s">
        <v>241</v>
      </c>
      <c r="C492" t="s">
        <v>19</v>
      </c>
      <c r="E492" t="str">
        <f t="shared" si="49"/>
        <v>law-enforcement</v>
      </c>
      <c r="F492" t="str">
        <f t="shared" si="50"/>
        <v>Law Enforcement</v>
      </c>
      <c r="G492" t="str">
        <f t="shared" si="51"/>
        <v>skos:narrower</v>
      </c>
      <c r="H492" t="str">
        <f t="shared" si="52"/>
        <v>protective-services</v>
      </c>
      <c r="I492" t="str">
        <f t="shared" si="53"/>
        <v xml:space="preserve"> skos:narrower :protective-services ; </v>
      </c>
      <c r="K492" t="str">
        <f t="shared" si="54"/>
        <v/>
      </c>
      <c r="L492" t="str">
        <f t="shared" si="55"/>
        <v>:law-enforcement a skos:Concept ; skos:prefLabel #Law Enforcement# ; :inScheme :vocab ;  skos:narrower :protective-services ;  skos:description ## .</v>
      </c>
    </row>
    <row r="493" spans="1:12" x14ac:dyDescent="0.25">
      <c r="A493" t="s">
        <v>308</v>
      </c>
      <c r="B493" t="s">
        <v>315</v>
      </c>
      <c r="C493" t="s">
        <v>19</v>
      </c>
      <c r="E493" t="str">
        <f t="shared" si="49"/>
        <v>financial-matters</v>
      </c>
      <c r="F493" t="str">
        <f t="shared" si="50"/>
        <v>Financial Matters</v>
      </c>
      <c r="G493" t="str">
        <f t="shared" si="51"/>
        <v>skos:narrower</v>
      </c>
      <c r="H493" t="str">
        <f t="shared" si="52"/>
        <v>public-borrowing</v>
      </c>
      <c r="I493" t="str">
        <f t="shared" si="53"/>
        <v xml:space="preserve"> skos:narrower :public-borrowing ; </v>
      </c>
      <c r="K493" t="str">
        <f t="shared" si="54"/>
        <v/>
      </c>
      <c r="L493" t="str">
        <f t="shared" si="55"/>
        <v>:financial-matters a skos:Concept ; skos:prefLabel #Financial Matters# ; :inScheme :vocab ;  skos:narrower :public-borrowing ;  skos:description ## .</v>
      </c>
    </row>
    <row r="494" spans="1:12" x14ac:dyDescent="0.25">
      <c r="A494" t="s">
        <v>564</v>
      </c>
      <c r="B494" t="s">
        <v>261</v>
      </c>
      <c r="C494" t="s">
        <v>19</v>
      </c>
      <c r="E494" t="str">
        <f t="shared" si="49"/>
        <v>works</v>
      </c>
      <c r="F494" t="str">
        <f t="shared" si="50"/>
        <v>Works</v>
      </c>
      <c r="G494" t="str">
        <f t="shared" si="51"/>
        <v>skos:narrower</v>
      </c>
      <c r="H494" t="str">
        <f t="shared" si="52"/>
        <v>public-utilities</v>
      </c>
      <c r="I494" t="str">
        <f t="shared" si="53"/>
        <v xml:space="preserve"> skos:narrower :public-utilities ; </v>
      </c>
      <c r="K494" t="str">
        <f t="shared" si="54"/>
        <v/>
      </c>
      <c r="L494" t="str">
        <f t="shared" si="55"/>
        <v>:works a skos:Concept ; skos:prefLabel #Works# ; :inScheme :vocab ;  skos:narrower :public-utilities ;  skos:description ## .</v>
      </c>
    </row>
    <row r="495" spans="1:12" x14ac:dyDescent="0.25">
      <c r="A495" t="s">
        <v>175</v>
      </c>
      <c r="B495" t="s">
        <v>177</v>
      </c>
      <c r="C495" t="s">
        <v>19</v>
      </c>
      <c r="E495" t="str">
        <f t="shared" si="49"/>
        <v>communications</v>
      </c>
      <c r="F495" t="str">
        <f t="shared" si="50"/>
        <v>Communications</v>
      </c>
      <c r="G495" t="str">
        <f t="shared" si="51"/>
        <v>skos:narrower</v>
      </c>
      <c r="H495" t="str">
        <f t="shared" si="52"/>
        <v>publishing-and-printing</v>
      </c>
      <c r="I495" t="str">
        <f t="shared" si="53"/>
        <v xml:space="preserve"> skos:narrower :publishing-and-printing ; </v>
      </c>
      <c r="K495" t="str">
        <f t="shared" si="54"/>
        <v/>
      </c>
      <c r="L495" t="str">
        <f t="shared" si="55"/>
        <v>:communications a skos:Concept ; skos:prefLabel #Communications# ; :inScheme :vocab ;  skos:narrower :publishing-and-printing ;  skos:description ## .</v>
      </c>
    </row>
    <row r="496" spans="1:12" x14ac:dyDescent="0.25">
      <c r="A496" t="s">
        <v>359</v>
      </c>
      <c r="B496" t="s">
        <v>73</v>
      </c>
      <c r="C496" t="s">
        <v>19</v>
      </c>
      <c r="E496" t="str">
        <f t="shared" si="49"/>
        <v>health</v>
      </c>
      <c r="F496" t="str">
        <f t="shared" si="50"/>
        <v>Health</v>
      </c>
      <c r="G496" t="str">
        <f t="shared" si="51"/>
        <v>skos:narrower</v>
      </c>
      <c r="H496" t="str">
        <f t="shared" si="52"/>
        <v>quarantine</v>
      </c>
      <c r="I496" t="str">
        <f t="shared" si="53"/>
        <v xml:space="preserve"> skos:narrower :quarantine ; </v>
      </c>
      <c r="K496" t="str">
        <f t="shared" si="54"/>
        <v/>
      </c>
      <c r="L496" t="str">
        <f t="shared" si="55"/>
        <v>:health a skos:Concept ; skos:prefLabel #Health# ; :inScheme :vocab ;  skos:narrower :quarantine ;  skos:description ## .</v>
      </c>
    </row>
    <row r="497" spans="1:12" x14ac:dyDescent="0.25">
      <c r="A497" t="s">
        <v>126</v>
      </c>
      <c r="B497" t="s">
        <v>127</v>
      </c>
      <c r="C497" t="s">
        <v>19</v>
      </c>
      <c r="E497" t="str">
        <f t="shared" si="49"/>
        <v>broadcasting</v>
      </c>
      <c r="F497" t="str">
        <f t="shared" si="50"/>
        <v>Broadcasting</v>
      </c>
      <c r="G497" t="str">
        <f t="shared" si="51"/>
        <v>skos:narrower</v>
      </c>
      <c r="H497" t="str">
        <f t="shared" si="52"/>
        <v>radio-broadcasting</v>
      </c>
      <c r="I497" t="str">
        <f t="shared" si="53"/>
        <v xml:space="preserve"> skos:narrower :radio-broadcasting ; </v>
      </c>
      <c r="K497" t="str">
        <f t="shared" si="54"/>
        <v/>
      </c>
      <c r="L497" t="str">
        <f t="shared" si="55"/>
        <v>:broadcasting a skos:Concept ; skos:prefLabel #Broadcasting# ; :inScheme :vocab ;  skos:narrower :radio-broadcasting ;  skos:description ## .</v>
      </c>
    </row>
    <row r="498" spans="1:12" x14ac:dyDescent="0.25">
      <c r="A498" t="s">
        <v>408</v>
      </c>
      <c r="B498" t="s">
        <v>352</v>
      </c>
      <c r="C498" t="s">
        <v>19</v>
      </c>
      <c r="E498" t="str">
        <f t="shared" si="49"/>
        <v>land-transport</v>
      </c>
      <c r="F498" t="str">
        <f t="shared" si="50"/>
        <v>Land Transport</v>
      </c>
      <c r="G498" t="str">
        <f t="shared" si="51"/>
        <v>skos:narrower</v>
      </c>
      <c r="H498" t="str">
        <f t="shared" si="52"/>
        <v>rail-transport</v>
      </c>
      <c r="I498" t="str">
        <f t="shared" si="53"/>
        <v xml:space="preserve"> skos:narrower :rail-transport ; </v>
      </c>
      <c r="K498" t="str">
        <f t="shared" si="54"/>
        <v/>
      </c>
      <c r="L498" t="str">
        <f t="shared" si="55"/>
        <v>:land-transport a skos:Concept ; skos:prefLabel #Land Transport# ; :inScheme :vocab ;  skos:narrower :rail-transport ;  skos:description ## .</v>
      </c>
    </row>
    <row r="499" spans="1:12" x14ac:dyDescent="0.25">
      <c r="A499" t="s">
        <v>308</v>
      </c>
      <c r="B499" t="s">
        <v>316</v>
      </c>
      <c r="C499" t="s">
        <v>19</v>
      </c>
      <c r="E499" t="str">
        <f t="shared" si="49"/>
        <v>financial-matters</v>
      </c>
      <c r="F499" t="str">
        <f t="shared" si="50"/>
        <v>Financial Matters</v>
      </c>
      <c r="G499" t="str">
        <f t="shared" si="51"/>
        <v>skos:narrower</v>
      </c>
      <c r="H499" t="str">
        <f t="shared" si="52"/>
        <v>rationing-and-price-control</v>
      </c>
      <c r="I499" t="str">
        <f t="shared" si="53"/>
        <v xml:space="preserve"> skos:narrower :rationing-and-price-control ; </v>
      </c>
      <c r="K499" t="str">
        <f t="shared" si="54"/>
        <v/>
      </c>
      <c r="L499" t="str">
        <f t="shared" si="55"/>
        <v>:financial-matters a skos:Concept ; skos:prefLabel #Financial Matters# ; :inScheme :vocab ;  skos:narrower :rationing-and-price-control ;  skos:description ## .</v>
      </c>
    </row>
    <row r="500" spans="1:12" x14ac:dyDescent="0.25">
      <c r="A500" t="s">
        <v>530</v>
      </c>
      <c r="B500" t="s">
        <v>531</v>
      </c>
      <c r="C500" t="s">
        <v>19</v>
      </c>
      <c r="E500" t="str">
        <f t="shared" si="49"/>
        <v>personnel</v>
      </c>
      <c r="F500" t="str">
        <f t="shared" si="50"/>
        <v>Personnel</v>
      </c>
      <c r="G500" t="str">
        <f t="shared" si="51"/>
        <v>skos:narrower</v>
      </c>
      <c r="H500" t="str">
        <f t="shared" si="52"/>
        <v>recruitment</v>
      </c>
      <c r="I500" t="str">
        <f t="shared" si="53"/>
        <v xml:space="preserve"> skos:narrower :recruitment ; </v>
      </c>
      <c r="K500" t="str">
        <f t="shared" si="54"/>
        <v/>
      </c>
      <c r="L500" t="str">
        <f t="shared" si="55"/>
        <v>:personnel a skos:Concept ; skos:prefLabel #Personnel# ; :inScheme :vocab ;  skos:narrower :recruitment ;  skos:description ## .</v>
      </c>
    </row>
    <row r="501" spans="1:12" x14ac:dyDescent="0.25">
      <c r="A501" t="s">
        <v>69</v>
      </c>
      <c r="B501" t="s">
        <v>404</v>
      </c>
      <c r="C501" t="s">
        <v>19</v>
      </c>
      <c r="E501" t="str">
        <f t="shared" si="49"/>
        <v>migration</v>
      </c>
      <c r="F501" t="str">
        <f t="shared" si="50"/>
        <v>Migration</v>
      </c>
      <c r="G501" t="str">
        <f t="shared" si="51"/>
        <v>skos:narrower</v>
      </c>
      <c r="H501" t="str">
        <f t="shared" si="52"/>
        <v>refugees</v>
      </c>
      <c r="I501" t="str">
        <f t="shared" si="53"/>
        <v xml:space="preserve"> skos:narrower :refugees ; </v>
      </c>
      <c r="K501" t="str">
        <f t="shared" si="54"/>
        <v/>
      </c>
      <c r="L501" t="str">
        <f t="shared" si="55"/>
        <v>:migration a skos:Concept ; skos:prefLabel #Migration# ; :inScheme :vocab ;  skos:narrower :refugees ;  skos:description ## .</v>
      </c>
    </row>
    <row r="502" spans="1:12" x14ac:dyDescent="0.25">
      <c r="A502" t="s">
        <v>564</v>
      </c>
      <c r="B502" t="s">
        <v>214</v>
      </c>
      <c r="C502" t="s">
        <v>19</v>
      </c>
      <c r="E502" t="str">
        <f t="shared" si="49"/>
        <v>works</v>
      </c>
      <c r="F502" t="str">
        <f t="shared" si="50"/>
        <v>Works</v>
      </c>
      <c r="G502" t="str">
        <f t="shared" si="51"/>
        <v>skos:narrower</v>
      </c>
      <c r="H502" t="str">
        <f t="shared" si="52"/>
        <v>regional-development</v>
      </c>
      <c r="I502" t="str">
        <f t="shared" si="53"/>
        <v xml:space="preserve"> skos:narrower :regional-development ; </v>
      </c>
      <c r="K502" t="str">
        <f t="shared" si="54"/>
        <v/>
      </c>
      <c r="L502" t="str">
        <f t="shared" si="55"/>
        <v>:works a skos:Concept ; skos:prefLabel #Works# ; :inScheme :vocab ;  skos:narrower :regional-development ;  skos:description ## .</v>
      </c>
    </row>
    <row r="503" spans="1:12" x14ac:dyDescent="0.25">
      <c r="A503" t="s">
        <v>359</v>
      </c>
      <c r="B503" t="s">
        <v>361</v>
      </c>
      <c r="C503" t="s">
        <v>19</v>
      </c>
      <c r="E503" t="str">
        <f t="shared" si="49"/>
        <v>health</v>
      </c>
      <c r="F503" t="str">
        <f t="shared" si="50"/>
        <v>Health</v>
      </c>
      <c r="G503" t="str">
        <f t="shared" si="51"/>
        <v>skos:narrower</v>
      </c>
      <c r="H503" t="str">
        <f t="shared" si="52"/>
        <v>rehabilitation</v>
      </c>
      <c r="I503" t="str">
        <f t="shared" si="53"/>
        <v xml:space="preserve"> skos:narrower :rehabilitation ; </v>
      </c>
      <c r="K503" t="str">
        <f t="shared" si="54"/>
        <v/>
      </c>
      <c r="L503" t="str">
        <f t="shared" si="55"/>
        <v>:health a skos:Concept ; skos:prefLabel #Health# ; :inScheme :vocab ;  skos:narrower :rehabilitation ;  skos:description ## .</v>
      </c>
    </row>
    <row r="504" spans="1:12" x14ac:dyDescent="0.25">
      <c r="A504" t="s">
        <v>27</v>
      </c>
      <c r="B504" t="s">
        <v>32</v>
      </c>
      <c r="C504" t="s">
        <v>19</v>
      </c>
      <c r="E504" t="str">
        <f t="shared" si="49"/>
        <v>administrative-services</v>
      </c>
      <c r="F504" t="str">
        <f t="shared" si="50"/>
        <v>Administrative Services</v>
      </c>
      <c r="G504" t="str">
        <f t="shared" si="51"/>
        <v>skos:narrower</v>
      </c>
      <c r="H504" t="str">
        <f t="shared" si="52"/>
        <v>removals</v>
      </c>
      <c r="I504" t="str">
        <f t="shared" si="53"/>
        <v xml:space="preserve"> skos:narrower :removals ; </v>
      </c>
      <c r="K504" t="str">
        <f t="shared" si="54"/>
        <v/>
      </c>
      <c r="L504" t="str">
        <f t="shared" si="55"/>
        <v>:administrative-services a skos:Concept ; skos:prefLabel #Administrative Services# ; :inScheme :vocab ;  skos:narrower :removals ;  skos:description ## .</v>
      </c>
    </row>
    <row r="505" spans="1:12" x14ac:dyDescent="0.25">
      <c r="A505" s="1" t="s">
        <v>226</v>
      </c>
      <c r="B505" s="1" t="s">
        <v>541</v>
      </c>
      <c r="C505" s="1" t="s">
        <v>19</v>
      </c>
      <c r="D505" s="1"/>
      <c r="E505" t="str">
        <f t="shared" si="49"/>
        <v>veterans-affairs</v>
      </c>
      <c r="F505" t="str">
        <f t="shared" si="50"/>
        <v>Veterans' Affairs</v>
      </c>
      <c r="G505" t="str">
        <f t="shared" si="51"/>
        <v>skos:narrower</v>
      </c>
      <c r="H505" t="str">
        <f t="shared" si="52"/>
        <v>repatriation</v>
      </c>
      <c r="I505" t="str">
        <f t="shared" si="53"/>
        <v xml:space="preserve"> skos:narrower :repatriation ; </v>
      </c>
      <c r="K505" t="str">
        <f t="shared" si="54"/>
        <v/>
      </c>
      <c r="L505" t="str">
        <f t="shared" si="55"/>
        <v>:veterans-affairs a skos:Concept ; skos:prefLabel #Veterans' Affairs# ; :inScheme :vocab ;  skos:narrower :repatriation ;  skos:description ## .</v>
      </c>
    </row>
    <row r="506" spans="1:12" x14ac:dyDescent="0.25">
      <c r="A506" t="s">
        <v>541</v>
      </c>
      <c r="B506" t="s">
        <v>376</v>
      </c>
      <c r="C506" t="s">
        <v>19</v>
      </c>
      <c r="E506" t="str">
        <f t="shared" si="49"/>
        <v>repatriation</v>
      </c>
      <c r="F506" t="str">
        <f t="shared" si="50"/>
        <v>Repatriation</v>
      </c>
      <c r="G506" t="str">
        <f t="shared" si="51"/>
        <v>skos:narrower</v>
      </c>
      <c r="H506" t="str">
        <f t="shared" si="52"/>
        <v>repatriation-hospitals</v>
      </c>
      <c r="I506" t="str">
        <f t="shared" si="53"/>
        <v xml:space="preserve"> skos:narrower :repatriation-hospitals ; </v>
      </c>
      <c r="K506" t="str">
        <f t="shared" si="54"/>
        <v/>
      </c>
      <c r="L506" t="str">
        <f t="shared" si="55"/>
        <v>:repatriation a skos:Concept ; skos:prefLabel #Repatriation# ; :inScheme :vocab ;  skos:narrower :repatriation-hospitals ;  skos:description ## .</v>
      </c>
    </row>
    <row r="507" spans="1:12" x14ac:dyDescent="0.25">
      <c r="A507" t="s">
        <v>661</v>
      </c>
      <c r="B507" t="s">
        <v>662</v>
      </c>
      <c r="C507" t="s">
        <v>19</v>
      </c>
      <c r="E507" t="str">
        <f t="shared" si="49"/>
        <v>transport</v>
      </c>
      <c r="F507" t="str">
        <f t="shared" si="50"/>
        <v>Transport</v>
      </c>
      <c r="G507" t="str">
        <f t="shared" si="51"/>
        <v>skos:narrower</v>
      </c>
      <c r="H507" t="str">
        <f t="shared" si="52"/>
        <v>rescue-coordination</v>
      </c>
      <c r="I507" t="str">
        <f t="shared" si="53"/>
        <v xml:space="preserve"> skos:narrower :rescue-coordination ; </v>
      </c>
      <c r="K507" t="str">
        <f t="shared" si="54"/>
        <v/>
      </c>
      <c r="L507" t="str">
        <f t="shared" si="55"/>
        <v>:transport a skos:Concept ; skos:prefLabel #Transport# ; :inScheme :vocab ;  skos:narrower :rescue-coordination ;  skos:description ## .</v>
      </c>
    </row>
    <row r="508" spans="1:12" x14ac:dyDescent="0.25">
      <c r="A508" t="s">
        <v>408</v>
      </c>
      <c r="B508" t="s">
        <v>428</v>
      </c>
      <c r="C508" t="s">
        <v>19</v>
      </c>
      <c r="E508" t="str">
        <f t="shared" si="49"/>
        <v>land-transport</v>
      </c>
      <c r="F508" t="str">
        <f t="shared" si="50"/>
        <v>Land Transport</v>
      </c>
      <c r="G508" t="str">
        <f t="shared" si="51"/>
        <v>skos:narrower</v>
      </c>
      <c r="H508" t="str">
        <f t="shared" si="52"/>
        <v>road-safety</v>
      </c>
      <c r="I508" t="str">
        <f t="shared" si="53"/>
        <v xml:space="preserve"> skos:narrower :road-safety ; </v>
      </c>
      <c r="K508" t="str">
        <f t="shared" si="54"/>
        <v/>
      </c>
      <c r="L508" t="str">
        <f t="shared" si="55"/>
        <v>:land-transport a skos:Concept ; skos:prefLabel #Land Transport# ; :inScheme :vocab ;  skos:narrower :road-safety ;  skos:description ## .</v>
      </c>
    </row>
    <row r="509" spans="1:12" x14ac:dyDescent="0.25">
      <c r="A509" t="s">
        <v>408</v>
      </c>
      <c r="B509" t="s">
        <v>429</v>
      </c>
      <c r="C509" t="s">
        <v>19</v>
      </c>
      <c r="E509" t="str">
        <f t="shared" si="49"/>
        <v>land-transport</v>
      </c>
      <c r="F509" t="str">
        <f t="shared" si="50"/>
        <v>Land Transport</v>
      </c>
      <c r="G509" t="str">
        <f t="shared" si="51"/>
        <v>skos:narrower</v>
      </c>
      <c r="H509" t="str">
        <f t="shared" si="52"/>
        <v>road-transport</v>
      </c>
      <c r="I509" t="str">
        <f t="shared" si="53"/>
        <v xml:space="preserve"> skos:narrower :road-transport ; </v>
      </c>
      <c r="K509" t="str">
        <f t="shared" si="54"/>
        <v/>
      </c>
      <c r="L509" t="str">
        <f t="shared" si="55"/>
        <v>:land-transport a skos:Concept ; skos:prefLabel #Land Transport# ; :inScheme :vocab ;  skos:narrower :road-transport ;  skos:description ## .</v>
      </c>
    </row>
    <row r="510" spans="1:12" x14ac:dyDescent="0.25">
      <c r="A510" t="s">
        <v>599</v>
      </c>
      <c r="B510" t="s">
        <v>602</v>
      </c>
      <c r="C510" t="s">
        <v>19</v>
      </c>
      <c r="E510" t="str">
        <f t="shared" si="49"/>
        <v>science</v>
      </c>
      <c r="F510" t="str">
        <f t="shared" si="50"/>
        <v>Science</v>
      </c>
      <c r="G510" t="str">
        <f t="shared" si="51"/>
        <v>skos:narrower</v>
      </c>
      <c r="H510" t="str">
        <f t="shared" si="52"/>
        <v>scientific-research</v>
      </c>
      <c r="I510" t="str">
        <f t="shared" si="53"/>
        <v xml:space="preserve"> skos:narrower :scientific-research ; </v>
      </c>
      <c r="K510" t="str">
        <f t="shared" si="54"/>
        <v/>
      </c>
      <c r="L510" t="str">
        <f t="shared" si="55"/>
        <v>:science a skos:Concept ; skos:prefLabel #Science# ; :inScheme :vocab ;  skos:narrower :scientific-research ;  skos:description ## .</v>
      </c>
    </row>
    <row r="511" spans="1:12" x14ac:dyDescent="0.25">
      <c r="A511" t="s">
        <v>356</v>
      </c>
      <c r="B511" t="s">
        <v>608</v>
      </c>
      <c r="C511" t="s">
        <v>19</v>
      </c>
      <c r="E511" t="str">
        <f t="shared" si="49"/>
        <v>sea-transport</v>
      </c>
      <c r="F511" t="str">
        <f t="shared" si="50"/>
        <v>Sea Transport</v>
      </c>
      <c r="G511" t="str">
        <f t="shared" si="51"/>
        <v>skos:narrower</v>
      </c>
      <c r="H511" t="str">
        <f t="shared" si="52"/>
        <v>sea-safety</v>
      </c>
      <c r="I511" t="str">
        <f t="shared" si="53"/>
        <v xml:space="preserve"> skos:narrower :sea-safety ; </v>
      </c>
      <c r="K511" t="str">
        <f t="shared" si="54"/>
        <v/>
      </c>
      <c r="L511" t="str">
        <f t="shared" si="55"/>
        <v>:sea-transport a skos:Concept ; skos:prefLabel #Sea Transport# ; :inScheme :vocab ;  skos:narrower :sea-safety ;  skos:description ## .</v>
      </c>
    </row>
    <row r="512" spans="1:12" x14ac:dyDescent="0.25">
      <c r="A512" t="s">
        <v>661</v>
      </c>
      <c r="B512" t="s">
        <v>356</v>
      </c>
      <c r="C512" t="s">
        <v>19</v>
      </c>
      <c r="E512" t="str">
        <f t="shared" si="49"/>
        <v>transport</v>
      </c>
      <c r="F512" t="str">
        <f t="shared" si="50"/>
        <v>Transport</v>
      </c>
      <c r="G512" t="str">
        <f t="shared" si="51"/>
        <v>skos:narrower</v>
      </c>
      <c r="H512" t="str">
        <f t="shared" si="52"/>
        <v>sea-transport</v>
      </c>
      <c r="I512" t="str">
        <f t="shared" si="53"/>
        <v xml:space="preserve"> skos:narrower :sea-transport ; </v>
      </c>
      <c r="K512" t="str">
        <f t="shared" si="54"/>
        <v/>
      </c>
      <c r="L512" t="str">
        <f t="shared" si="55"/>
        <v>:transport a skos:Concept ; skos:prefLabel #Transport# ; :inScheme :vocab ;  skos:narrower :sea-transport ;  skos:description ## .</v>
      </c>
    </row>
    <row r="513" spans="1:12" x14ac:dyDescent="0.25">
      <c r="A513" t="s">
        <v>252</v>
      </c>
      <c r="B513" t="s">
        <v>256</v>
      </c>
      <c r="C513" t="s">
        <v>19</v>
      </c>
      <c r="E513" t="str">
        <f t="shared" si="49"/>
        <v>education</v>
      </c>
      <c r="F513" t="str">
        <f t="shared" si="50"/>
        <v>Education</v>
      </c>
      <c r="G513" t="str">
        <f t="shared" si="51"/>
        <v>skos:narrower</v>
      </c>
      <c r="H513" t="str">
        <f t="shared" si="52"/>
        <v>secondary-education</v>
      </c>
      <c r="I513" t="str">
        <f t="shared" si="53"/>
        <v xml:space="preserve"> skos:narrower :secondary-education ; </v>
      </c>
      <c r="K513" t="str">
        <f t="shared" si="54"/>
        <v/>
      </c>
      <c r="L513" t="str">
        <f t="shared" si="55"/>
        <v>:education a skos:Concept ; skos:prefLabel #Education# ; :inScheme :vocab ;  skos:narrower :secondary-education ;  skos:description ## .</v>
      </c>
    </row>
    <row r="514" spans="1:12" x14ac:dyDescent="0.25">
      <c r="A514" t="s">
        <v>63</v>
      </c>
      <c r="B514" t="s">
        <v>230</v>
      </c>
      <c r="C514" t="s">
        <v>19</v>
      </c>
      <c r="E514" t="str">
        <f t="shared" si="49"/>
        <v>defence-industries</v>
      </c>
      <c r="F514" t="str">
        <f t="shared" si="50"/>
        <v>Defence Industries</v>
      </c>
      <c r="G514" t="str">
        <f t="shared" si="51"/>
        <v>skos:narrower</v>
      </c>
      <c r="H514" t="str">
        <f t="shared" si="52"/>
        <v>shipbuilding</v>
      </c>
      <c r="I514" t="str">
        <f t="shared" si="53"/>
        <v xml:space="preserve"> skos:narrower :shipbuilding ; </v>
      </c>
      <c r="K514" t="str">
        <f t="shared" si="54"/>
        <v/>
      </c>
      <c r="L514" t="str">
        <f t="shared" si="55"/>
        <v>:defence-industries a skos:Concept ; skos:prefLabel #Defence Industries# ; :inScheme :vocab ;  skos:narrower :shipbuilding ;  skos:description ## .</v>
      </c>
    </row>
    <row r="515" spans="1:12" x14ac:dyDescent="0.25">
      <c r="A515" t="s">
        <v>599</v>
      </c>
      <c r="B515" t="s">
        <v>100</v>
      </c>
      <c r="C515" t="s">
        <v>19</v>
      </c>
      <c r="E515" t="str">
        <f t="shared" ref="E515:E578" si="56">SUBSTITUTE(SUBSTITUTE(SUBSTITUTE(SUBSTITUTE(SUBSTITUTE(LOWER(A515)," ","-"),",",""),"'",""),"(",""),")","")</f>
        <v>science</v>
      </c>
      <c r="F515" t="str">
        <f t="shared" ref="F515:F578" si="57">PROPER(A515)</f>
        <v>Science</v>
      </c>
      <c r="G515" t="str">
        <f t="shared" ref="G515:G578" si="58">IF(C515="EQ",_xlfn.CONCAT("dct:isReplacedBy :",H515," ; skos:broader"),IF(C515="RT","skos:related",IF(C515="NT","skos:narrower","")))</f>
        <v>skos:narrower</v>
      </c>
      <c r="H515" t="str">
        <f t="shared" ref="H515:H578" si="59">SUBSTITUTE(SUBSTITUTE(SUBSTITUTE(SUBSTITUTE(SUBSTITUTE(LOWER(B515)," ","-"),",",""),"'",""),"(",""),")","")</f>
        <v>space-science</v>
      </c>
      <c r="I515" t="str">
        <f t="shared" ref="I515:I578" si="60">IF(G515&lt;&gt;"",_xlfn.CONCAT(" ",G515," :",H515," ; "),"")</f>
        <v xml:space="preserve"> skos:narrower :space-science ; </v>
      </c>
      <c r="K515" t="str">
        <f t="shared" ref="K515:K578" si="61">IF(C515="VTT","skos:topConceptOf :vocab ;","")</f>
        <v/>
      </c>
      <c r="L515" t="str">
        <f t="shared" ref="L515:L578" si="62">_xlfn.CONCAT(":",E515," a skos:Concept ; skos:prefLabel #",F515,"# ; :inScheme :vocab ; ",I515,K515," skos:description #",D515,"# .")</f>
        <v>:science a skos:Concept ; skos:prefLabel #Science# ; :inScheme :vocab ;  skos:narrower :space-science ;  skos:description ## .</v>
      </c>
    </row>
    <row r="516" spans="1:12" x14ac:dyDescent="0.25">
      <c r="A516" t="s">
        <v>576</v>
      </c>
      <c r="B516" t="s">
        <v>579</v>
      </c>
      <c r="C516" t="s">
        <v>19</v>
      </c>
      <c r="E516" t="str">
        <f t="shared" si="56"/>
        <v>recreation</v>
      </c>
      <c r="F516" t="str">
        <f t="shared" si="57"/>
        <v>Recreation</v>
      </c>
      <c r="G516" t="str">
        <f t="shared" si="58"/>
        <v>skos:narrower</v>
      </c>
      <c r="H516" t="str">
        <f t="shared" si="59"/>
        <v>sport</v>
      </c>
      <c r="I516" t="str">
        <f t="shared" si="60"/>
        <v xml:space="preserve"> skos:narrower :sport ; </v>
      </c>
      <c r="K516" t="str">
        <f t="shared" si="61"/>
        <v/>
      </c>
      <c r="L516" t="str">
        <f t="shared" si="62"/>
        <v>:recreation a skos:Concept ; skos:prefLabel #Recreation# ; :inScheme :vocab ;  skos:narrower :sport ;  skos:description ## .</v>
      </c>
    </row>
    <row r="517" spans="1:12" x14ac:dyDescent="0.25">
      <c r="A517" t="s">
        <v>27</v>
      </c>
      <c r="B517" t="s">
        <v>33</v>
      </c>
      <c r="C517" t="s">
        <v>19</v>
      </c>
      <c r="E517" t="str">
        <f t="shared" si="56"/>
        <v>administrative-services</v>
      </c>
      <c r="F517" t="str">
        <f t="shared" si="57"/>
        <v>Administrative Services</v>
      </c>
      <c r="G517" t="str">
        <f t="shared" si="58"/>
        <v>skos:narrower</v>
      </c>
      <c r="H517" t="str">
        <f t="shared" si="59"/>
        <v>storage</v>
      </c>
      <c r="I517" t="str">
        <f t="shared" si="60"/>
        <v xml:space="preserve"> skos:narrower :storage ; </v>
      </c>
      <c r="K517" t="str">
        <f t="shared" si="61"/>
        <v/>
      </c>
      <c r="L517" t="str">
        <f t="shared" si="62"/>
        <v>:administrative-services a skos:Concept ; skos:prefLabel #Administrative Services# ; :inScheme :vocab ;  skos:narrower :storage ;  skos:description ## .</v>
      </c>
    </row>
    <row r="518" spans="1:12" x14ac:dyDescent="0.25">
      <c r="A518" t="s">
        <v>252</v>
      </c>
      <c r="B518" t="s">
        <v>119</v>
      </c>
      <c r="C518" t="s">
        <v>19</v>
      </c>
      <c r="E518" t="str">
        <f t="shared" si="56"/>
        <v>education</v>
      </c>
      <c r="F518" t="str">
        <f t="shared" si="57"/>
        <v>Education</v>
      </c>
      <c r="G518" t="str">
        <f t="shared" si="58"/>
        <v>skos:narrower</v>
      </c>
      <c r="H518" t="str">
        <f t="shared" si="59"/>
        <v>student-assistance</v>
      </c>
      <c r="I518" t="str">
        <f t="shared" si="60"/>
        <v xml:space="preserve"> skos:narrower :student-assistance ; </v>
      </c>
      <c r="K518" t="str">
        <f t="shared" si="61"/>
        <v/>
      </c>
      <c r="L518" t="str">
        <f t="shared" si="62"/>
        <v>:education a skos:Concept ; skos:prefLabel #Education# ; :inScheme :vocab ;  skos:narrower :student-assistance ;  skos:description ## .</v>
      </c>
    </row>
    <row r="519" spans="1:12" x14ac:dyDescent="0.25">
      <c r="A519" t="s">
        <v>308</v>
      </c>
      <c r="B519" t="s">
        <v>317</v>
      </c>
      <c r="C519" t="s">
        <v>19</v>
      </c>
      <c r="E519" t="str">
        <f t="shared" si="56"/>
        <v>financial-matters</v>
      </c>
      <c r="F519" t="str">
        <f t="shared" si="57"/>
        <v>Financial Matters</v>
      </c>
      <c r="G519" t="str">
        <f t="shared" si="58"/>
        <v>skos:narrower</v>
      </c>
      <c r="H519" t="str">
        <f t="shared" si="59"/>
        <v>superannuation</v>
      </c>
      <c r="I519" t="str">
        <f t="shared" si="60"/>
        <v xml:space="preserve"> skos:narrower :superannuation ; </v>
      </c>
      <c r="K519" t="str">
        <f t="shared" si="61"/>
        <v/>
      </c>
      <c r="L519" t="str">
        <f t="shared" si="62"/>
        <v>:financial-matters a skos:Concept ; skos:prefLabel #Financial Matters# ; :inScheme :vocab ;  skos:narrower :superannuation ;  skos:description ## .</v>
      </c>
    </row>
    <row r="520" spans="1:12" x14ac:dyDescent="0.25">
      <c r="A520" t="s">
        <v>197</v>
      </c>
      <c r="B520" t="s">
        <v>417</v>
      </c>
      <c r="C520" t="s">
        <v>19</v>
      </c>
      <c r="E520" t="str">
        <f t="shared" si="56"/>
        <v>justice-administration</v>
      </c>
      <c r="F520" t="str">
        <f t="shared" si="57"/>
        <v>Justice Administration</v>
      </c>
      <c r="G520" t="str">
        <f t="shared" si="58"/>
        <v>skos:narrower</v>
      </c>
      <c r="H520" t="str">
        <f t="shared" si="59"/>
        <v>supreme-law</v>
      </c>
      <c r="I520" t="str">
        <f t="shared" si="60"/>
        <v xml:space="preserve"> skos:narrower :supreme-law ; </v>
      </c>
      <c r="K520" t="str">
        <f t="shared" si="61"/>
        <v/>
      </c>
      <c r="L520" t="str">
        <f t="shared" si="62"/>
        <v>:justice-administration a skos:Concept ; skos:prefLabel #Justice Administration# ; :inScheme :vocab ;  skos:narrower :supreme-law ;  skos:description ## .</v>
      </c>
    </row>
    <row r="521" spans="1:12" x14ac:dyDescent="0.25">
      <c r="A521" t="s">
        <v>599</v>
      </c>
      <c r="B521" t="s">
        <v>340</v>
      </c>
      <c r="C521" t="s">
        <v>19</v>
      </c>
      <c r="E521" t="str">
        <f t="shared" si="56"/>
        <v>science</v>
      </c>
      <c r="F521" t="str">
        <f t="shared" si="57"/>
        <v>Science</v>
      </c>
      <c r="G521" t="str">
        <f t="shared" si="58"/>
        <v>skos:narrower</v>
      </c>
      <c r="H521" t="str">
        <f t="shared" si="59"/>
        <v>survey-and-mapping</v>
      </c>
      <c r="I521" t="str">
        <f t="shared" si="60"/>
        <v xml:space="preserve"> skos:narrower :survey-and-mapping ; </v>
      </c>
      <c r="K521" t="str">
        <f t="shared" si="61"/>
        <v/>
      </c>
      <c r="L521" t="str">
        <f t="shared" si="62"/>
        <v>:science a skos:Concept ; skos:prefLabel #Science# ; :inScheme :vocab ;  skos:narrower :survey-and-mapping ;  skos:description ## .</v>
      </c>
    </row>
    <row r="522" spans="1:12" x14ac:dyDescent="0.25">
      <c r="A522" t="s">
        <v>139</v>
      </c>
      <c r="B522" t="s">
        <v>207</v>
      </c>
      <c r="C522" t="s">
        <v>19</v>
      </c>
      <c r="E522" t="str">
        <f t="shared" si="56"/>
        <v>customs</v>
      </c>
      <c r="F522" t="str">
        <f t="shared" si="57"/>
        <v>Customs</v>
      </c>
      <c r="G522" t="str">
        <f t="shared" si="58"/>
        <v>skos:narrower</v>
      </c>
      <c r="H522" t="str">
        <f t="shared" si="59"/>
        <v>tariff-regulation</v>
      </c>
      <c r="I522" t="str">
        <f t="shared" si="60"/>
        <v xml:space="preserve"> skos:narrower :tariff-regulation ; </v>
      </c>
      <c r="K522" t="str">
        <f t="shared" si="61"/>
        <v/>
      </c>
      <c r="L522" t="str">
        <f t="shared" si="62"/>
        <v>:customs a skos:Concept ; skos:prefLabel #Customs# ; :inScheme :vocab ;  skos:narrower :tariff-regulation ;  skos:description ## .</v>
      </c>
    </row>
    <row r="523" spans="1:12" x14ac:dyDescent="0.25">
      <c r="A523" t="s">
        <v>308</v>
      </c>
      <c r="B523" t="s">
        <v>318</v>
      </c>
      <c r="C523" t="s">
        <v>19</v>
      </c>
      <c r="E523" t="str">
        <f t="shared" si="56"/>
        <v>financial-matters</v>
      </c>
      <c r="F523" t="str">
        <f t="shared" si="57"/>
        <v>Financial Matters</v>
      </c>
      <c r="G523" t="str">
        <f t="shared" si="58"/>
        <v>skos:narrower</v>
      </c>
      <c r="H523" t="str">
        <f t="shared" si="59"/>
        <v>taxation</v>
      </c>
      <c r="I523" t="str">
        <f t="shared" si="60"/>
        <v xml:space="preserve"> skos:narrower :taxation ; </v>
      </c>
      <c r="K523" t="str">
        <f t="shared" si="61"/>
        <v/>
      </c>
      <c r="L523" t="str">
        <f t="shared" si="62"/>
        <v>:financial-matters a skos:Concept ; skos:prefLabel #Financial Matters# ; :inScheme :vocab ;  skos:narrower :taxation ;  skos:description ## .</v>
      </c>
    </row>
    <row r="524" spans="1:12" x14ac:dyDescent="0.25">
      <c r="A524" t="s">
        <v>175</v>
      </c>
      <c r="B524" t="s">
        <v>132</v>
      </c>
      <c r="C524" t="s">
        <v>19</v>
      </c>
      <c r="E524" t="str">
        <f t="shared" si="56"/>
        <v>communications</v>
      </c>
      <c r="F524" t="str">
        <f t="shared" si="57"/>
        <v>Communications</v>
      </c>
      <c r="G524" t="str">
        <f t="shared" si="58"/>
        <v>skos:narrower</v>
      </c>
      <c r="H524" t="str">
        <f t="shared" si="59"/>
        <v>telecommunications</v>
      </c>
      <c r="I524" t="str">
        <f t="shared" si="60"/>
        <v xml:space="preserve"> skos:narrower :telecommunications ; </v>
      </c>
      <c r="K524" t="str">
        <f t="shared" si="61"/>
        <v/>
      </c>
      <c r="L524" t="str">
        <f t="shared" si="62"/>
        <v>:communications a skos:Concept ; skos:prefLabel #Communications# ; :inScheme :vocab ;  skos:narrower :telecommunications ;  skos:description ## .</v>
      </c>
    </row>
    <row r="525" spans="1:12" x14ac:dyDescent="0.25">
      <c r="A525" t="s">
        <v>126</v>
      </c>
      <c r="B525" t="s">
        <v>128</v>
      </c>
      <c r="C525" t="s">
        <v>19</v>
      </c>
      <c r="E525" t="str">
        <f t="shared" si="56"/>
        <v>broadcasting</v>
      </c>
      <c r="F525" t="str">
        <f t="shared" si="57"/>
        <v>Broadcasting</v>
      </c>
      <c r="G525" t="str">
        <f t="shared" si="58"/>
        <v>skos:narrower</v>
      </c>
      <c r="H525" t="str">
        <f t="shared" si="59"/>
        <v>television-broadcasting</v>
      </c>
      <c r="I525" t="str">
        <f t="shared" si="60"/>
        <v xml:space="preserve"> skos:narrower :television-broadcasting ; </v>
      </c>
      <c r="K525" t="str">
        <f t="shared" si="61"/>
        <v/>
      </c>
      <c r="L525" t="str">
        <f t="shared" si="62"/>
        <v>:broadcasting a skos:Concept ; skos:prefLabel #Broadcasting# ; :inScheme :vocab ;  skos:narrower :television-broadcasting ;  skos:description ## .</v>
      </c>
    </row>
    <row r="526" spans="1:12" x14ac:dyDescent="0.25">
      <c r="A526" t="s">
        <v>252</v>
      </c>
      <c r="B526" t="s">
        <v>257</v>
      </c>
      <c r="C526" t="s">
        <v>19</v>
      </c>
      <c r="E526" t="str">
        <f t="shared" si="56"/>
        <v>education</v>
      </c>
      <c r="F526" t="str">
        <f t="shared" si="57"/>
        <v>Education</v>
      </c>
      <c r="G526" t="str">
        <f t="shared" si="58"/>
        <v>skos:narrower</v>
      </c>
      <c r="H526" t="str">
        <f t="shared" si="59"/>
        <v>tertiary-education</v>
      </c>
      <c r="I526" t="str">
        <f t="shared" si="60"/>
        <v xml:space="preserve"> skos:narrower :tertiary-education ; </v>
      </c>
      <c r="K526" t="str">
        <f t="shared" si="61"/>
        <v/>
      </c>
      <c r="L526" t="str">
        <f t="shared" si="62"/>
        <v>:education a skos:Concept ; skos:prefLabel #Education# ; :inScheme :vocab ;  skos:narrower :tertiary-education ;  skos:description ## .</v>
      </c>
    </row>
    <row r="527" spans="1:12" x14ac:dyDescent="0.25">
      <c r="A527" t="s">
        <v>576</v>
      </c>
      <c r="B527" t="s">
        <v>350</v>
      </c>
      <c r="C527" t="s">
        <v>19</v>
      </c>
      <c r="E527" t="str">
        <f t="shared" si="56"/>
        <v>recreation</v>
      </c>
      <c r="F527" t="str">
        <f t="shared" si="57"/>
        <v>Recreation</v>
      </c>
      <c r="G527" t="str">
        <f t="shared" si="58"/>
        <v>skos:narrower</v>
      </c>
      <c r="H527" t="str">
        <f t="shared" si="59"/>
        <v>tourism</v>
      </c>
      <c r="I527" t="str">
        <f t="shared" si="60"/>
        <v xml:space="preserve"> skos:narrower :tourism ; </v>
      </c>
      <c r="K527" t="str">
        <f t="shared" si="61"/>
        <v/>
      </c>
      <c r="L527" t="str">
        <f t="shared" si="62"/>
        <v>:recreation a skos:Concept ; skos:prefLabel #Recreation# ; :inScheme :vocab ;  skos:narrower :tourism ;  skos:description ## .</v>
      </c>
    </row>
    <row r="528" spans="1:12" x14ac:dyDescent="0.25">
      <c r="A528" t="s">
        <v>170</v>
      </c>
      <c r="B528" t="s">
        <v>655</v>
      </c>
      <c r="C528" t="s">
        <v>19</v>
      </c>
      <c r="E528" t="str">
        <f t="shared" si="56"/>
        <v>trade</v>
      </c>
      <c r="F528" t="str">
        <f t="shared" si="57"/>
        <v>Trade</v>
      </c>
      <c r="G528" t="str">
        <f t="shared" si="58"/>
        <v>skos:narrower</v>
      </c>
      <c r="H528" t="str">
        <f t="shared" si="59"/>
        <v>trade-practices</v>
      </c>
      <c r="I528" t="str">
        <f t="shared" si="60"/>
        <v xml:space="preserve"> skos:narrower :trade-practices ; </v>
      </c>
      <c r="K528" t="str">
        <f t="shared" si="61"/>
        <v/>
      </c>
      <c r="L528" t="str">
        <f t="shared" si="62"/>
        <v>:trade a skos:Concept ; skos:prefLabel #Trade# ; :inScheme :vocab ;  skos:narrower :trade-practices ;  skos:description ## .</v>
      </c>
    </row>
    <row r="529" spans="1:12" x14ac:dyDescent="0.25">
      <c r="A529" t="s">
        <v>266</v>
      </c>
      <c r="B529" t="s">
        <v>268</v>
      </c>
      <c r="C529" t="s">
        <v>19</v>
      </c>
      <c r="E529" t="str">
        <f t="shared" si="56"/>
        <v>employment</v>
      </c>
      <c r="F529" t="str">
        <f t="shared" si="57"/>
        <v>Employment</v>
      </c>
      <c r="G529" t="str">
        <f t="shared" si="58"/>
        <v>skos:narrower</v>
      </c>
      <c r="H529" t="str">
        <f t="shared" si="59"/>
        <v>trade-skills-assessment</v>
      </c>
      <c r="I529" t="str">
        <f t="shared" si="60"/>
        <v xml:space="preserve"> skos:narrower :trade-skills-assessment ; </v>
      </c>
      <c r="K529" t="str">
        <f t="shared" si="61"/>
        <v/>
      </c>
      <c r="L529" t="str">
        <f t="shared" si="62"/>
        <v>:employment a skos:Concept ; skos:prefLabel #Employment# ; :inScheme :vocab ;  skos:narrower :trade-skills-assessment ;  skos:description ## .</v>
      </c>
    </row>
    <row r="530" spans="1:12" x14ac:dyDescent="0.25">
      <c r="A530" t="s">
        <v>389</v>
      </c>
      <c r="B530" t="s">
        <v>392</v>
      </c>
      <c r="C530" t="s">
        <v>19</v>
      </c>
      <c r="E530" t="str">
        <f t="shared" si="56"/>
        <v>industrial-relations</v>
      </c>
      <c r="F530" t="str">
        <f t="shared" si="57"/>
        <v>Industrial Relations</v>
      </c>
      <c r="G530" t="str">
        <f t="shared" si="58"/>
        <v>skos:narrower</v>
      </c>
      <c r="H530" t="str">
        <f t="shared" si="59"/>
        <v>trade-union-training</v>
      </c>
      <c r="I530" t="str">
        <f t="shared" si="60"/>
        <v xml:space="preserve"> skos:narrower :trade-union-training ; </v>
      </c>
      <c r="K530" t="str">
        <f t="shared" si="61"/>
        <v/>
      </c>
      <c r="L530" t="str">
        <f t="shared" si="62"/>
        <v>:industrial-relations a skos:Concept ; skos:prefLabel #Industrial Relations# ; :inScheme :vocab ;  skos:narrower :trade-union-training ;  skos:description ## .</v>
      </c>
    </row>
    <row r="531" spans="1:12" x14ac:dyDescent="0.25">
      <c r="A531" t="s">
        <v>53</v>
      </c>
      <c r="B531" t="s">
        <v>58</v>
      </c>
      <c r="C531" t="s">
        <v>19</v>
      </c>
      <c r="E531" t="str">
        <f t="shared" si="56"/>
        <v>air-force-commands</v>
      </c>
      <c r="F531" t="str">
        <f t="shared" si="57"/>
        <v>Air Force Commands</v>
      </c>
      <c r="G531" t="str">
        <f t="shared" si="58"/>
        <v>skos:narrower</v>
      </c>
      <c r="H531" t="str">
        <f t="shared" si="59"/>
        <v>training-air-force</v>
      </c>
      <c r="I531" t="str">
        <f t="shared" si="60"/>
        <v xml:space="preserve"> skos:narrower :training-air-force ; </v>
      </c>
      <c r="K531" t="str">
        <f t="shared" si="61"/>
        <v/>
      </c>
      <c r="L531" t="str">
        <f t="shared" si="62"/>
        <v>:air-force-commands a skos:Concept ; skos:prefLabel #Air Force Commands# ; :inScheme :vocab ;  skos:narrower :training-air-force ;  skos:description ## .</v>
      </c>
    </row>
    <row r="532" spans="1:12" x14ac:dyDescent="0.25">
      <c r="A532" t="s">
        <v>81</v>
      </c>
      <c r="B532" t="s">
        <v>87</v>
      </c>
      <c r="C532" t="s">
        <v>19</v>
      </c>
      <c r="E532" t="str">
        <f t="shared" si="56"/>
        <v>army-commands</v>
      </c>
      <c r="F532" t="str">
        <f t="shared" si="57"/>
        <v>Army Commands</v>
      </c>
      <c r="G532" t="str">
        <f t="shared" si="58"/>
        <v>skos:narrower</v>
      </c>
      <c r="H532" t="str">
        <f t="shared" si="59"/>
        <v>training-army</v>
      </c>
      <c r="I532" t="str">
        <f t="shared" si="60"/>
        <v xml:space="preserve"> skos:narrower :training-army ; </v>
      </c>
      <c r="K532" t="str">
        <f t="shared" si="61"/>
        <v/>
      </c>
      <c r="L532" t="str">
        <f t="shared" si="62"/>
        <v>:army-commands a skos:Concept ; skos:prefLabel #Army Commands# ; :inScheme :vocab ;  skos:narrower :training-army ;  skos:description ## .</v>
      </c>
    </row>
    <row r="533" spans="1:12" x14ac:dyDescent="0.25">
      <c r="A533" t="s">
        <v>564</v>
      </c>
      <c r="B533" t="s">
        <v>652</v>
      </c>
      <c r="C533" t="s">
        <v>19</v>
      </c>
      <c r="E533" t="str">
        <f t="shared" si="56"/>
        <v>works</v>
      </c>
      <c r="F533" t="str">
        <f t="shared" si="57"/>
        <v>Works</v>
      </c>
      <c r="G533" t="str">
        <f t="shared" si="58"/>
        <v>skos:narrower</v>
      </c>
      <c r="H533" t="str">
        <f t="shared" si="59"/>
        <v>urban-development</v>
      </c>
      <c r="I533" t="str">
        <f t="shared" si="60"/>
        <v xml:space="preserve"> skos:narrower :urban-development ; </v>
      </c>
      <c r="K533" t="str">
        <f t="shared" si="61"/>
        <v/>
      </c>
      <c r="L533" t="str">
        <f t="shared" si="62"/>
        <v>:works a skos:Concept ; skos:prefLabel #Works# ; :inScheme :vocab ;  skos:narrower :urban-development ;  skos:description ## .</v>
      </c>
    </row>
    <row r="534" spans="1:12" x14ac:dyDescent="0.25">
      <c r="A534" t="s">
        <v>27</v>
      </c>
      <c r="B534" t="s">
        <v>34</v>
      </c>
      <c r="C534" t="s">
        <v>19</v>
      </c>
      <c r="E534" t="str">
        <f t="shared" si="56"/>
        <v>administrative-services</v>
      </c>
      <c r="F534" t="str">
        <f t="shared" si="57"/>
        <v>Administrative Services</v>
      </c>
      <c r="G534" t="str">
        <f t="shared" si="58"/>
        <v>skos:narrower</v>
      </c>
      <c r="H534" t="str">
        <f t="shared" si="59"/>
        <v>valuation</v>
      </c>
      <c r="I534" t="str">
        <f t="shared" si="60"/>
        <v xml:space="preserve"> skos:narrower :valuation ; </v>
      </c>
      <c r="K534" t="str">
        <f t="shared" si="61"/>
        <v/>
      </c>
      <c r="L534" t="str">
        <f t="shared" si="62"/>
        <v>:administrative-services a skos:Concept ; skos:prefLabel #Administrative Services# ; :inScheme :vocab ;  skos:narrower :valuation ;  skos:description ## .</v>
      </c>
    </row>
    <row r="535" spans="1:12" x14ac:dyDescent="0.25">
      <c r="A535" t="s">
        <v>69</v>
      </c>
      <c r="B535" t="s">
        <v>472</v>
      </c>
      <c r="C535" t="s">
        <v>19</v>
      </c>
      <c r="E535" t="str">
        <f t="shared" si="56"/>
        <v>migration</v>
      </c>
      <c r="F535" t="str">
        <f t="shared" si="57"/>
        <v>Migration</v>
      </c>
      <c r="G535" t="str">
        <f t="shared" si="58"/>
        <v>skos:narrower</v>
      </c>
      <c r="H535" t="str">
        <f t="shared" si="59"/>
        <v>visas</v>
      </c>
      <c r="I535" t="str">
        <f t="shared" si="60"/>
        <v xml:space="preserve"> skos:narrower :visas ; </v>
      </c>
      <c r="K535" t="str">
        <f t="shared" si="61"/>
        <v/>
      </c>
      <c r="L535" t="str">
        <f t="shared" si="62"/>
        <v>:migration a skos:Concept ; skos:prefLabel #Migration# ; :inScheme :vocab ;  skos:narrower :visas ;  skos:description ## .</v>
      </c>
    </row>
    <row r="536" spans="1:12" x14ac:dyDescent="0.25">
      <c r="A536" t="s">
        <v>45</v>
      </c>
      <c r="B536" t="s">
        <v>48</v>
      </c>
      <c r="C536" t="s">
        <v>19</v>
      </c>
      <c r="E536" t="str">
        <f t="shared" si="56"/>
        <v>agriculture</v>
      </c>
      <c r="F536" t="str">
        <f t="shared" si="57"/>
        <v>Agriculture</v>
      </c>
      <c r="G536" t="str">
        <f t="shared" si="58"/>
        <v>skos:narrower</v>
      </c>
      <c r="H536" t="str">
        <f t="shared" si="59"/>
        <v>viticulture</v>
      </c>
      <c r="I536" t="str">
        <f t="shared" si="60"/>
        <v xml:space="preserve"> skos:narrower :viticulture ; </v>
      </c>
      <c r="K536" t="str">
        <f t="shared" si="61"/>
        <v/>
      </c>
      <c r="L536" t="str">
        <f t="shared" si="62"/>
        <v>:agriculture a skos:Concept ; skos:prefLabel #Agriculture# ; :inScheme :vocab ;  skos:narrower :viticulture ;  skos:description ## .</v>
      </c>
    </row>
    <row r="537" spans="1:12" x14ac:dyDescent="0.25">
      <c r="A537" t="s">
        <v>266</v>
      </c>
      <c r="B537" t="s">
        <v>269</v>
      </c>
      <c r="C537" t="s">
        <v>19</v>
      </c>
      <c r="E537" t="str">
        <f t="shared" si="56"/>
        <v>employment</v>
      </c>
      <c r="F537" t="str">
        <f t="shared" si="57"/>
        <v>Employment</v>
      </c>
      <c r="G537" t="str">
        <f t="shared" si="58"/>
        <v>skos:narrower</v>
      </c>
      <c r="H537" t="str">
        <f t="shared" si="59"/>
        <v>vocational-training-schemes</v>
      </c>
      <c r="I537" t="str">
        <f t="shared" si="60"/>
        <v xml:space="preserve"> skos:narrower :vocational-training-schemes ; </v>
      </c>
      <c r="K537" t="str">
        <f t="shared" si="61"/>
        <v/>
      </c>
      <c r="L537" t="str">
        <f t="shared" si="62"/>
        <v>:employment a skos:Concept ; skos:prefLabel #Employment# ; :inScheme :vocab ;  skos:narrower :vocational-training-schemes ;  skos:description ## .</v>
      </c>
    </row>
    <row r="538" spans="1:12" x14ac:dyDescent="0.25">
      <c r="A538" t="s">
        <v>460</v>
      </c>
      <c r="B538" t="s">
        <v>461</v>
      </c>
      <c r="C538" t="s">
        <v>19</v>
      </c>
      <c r="E538" t="str">
        <f t="shared" si="56"/>
        <v>memorials</v>
      </c>
      <c r="F538" t="str">
        <f t="shared" si="57"/>
        <v>Memorials</v>
      </c>
      <c r="G538" t="str">
        <f t="shared" si="58"/>
        <v>skos:narrower</v>
      </c>
      <c r="H538" t="str">
        <f t="shared" si="59"/>
        <v>war-memorials</v>
      </c>
      <c r="I538" t="str">
        <f t="shared" si="60"/>
        <v xml:space="preserve"> skos:narrower :war-memorials ; </v>
      </c>
      <c r="K538" t="str">
        <f t="shared" si="61"/>
        <v/>
      </c>
      <c r="L538" t="str">
        <f t="shared" si="62"/>
        <v>:memorials a skos:Concept ; skos:prefLabel #Memorials# ; :inScheme :vocab ;  skos:narrower :war-memorials ;  skos:description ## .</v>
      </c>
    </row>
    <row r="539" spans="1:12" x14ac:dyDescent="0.25">
      <c r="A539" t="s">
        <v>195</v>
      </c>
      <c r="B539" t="s">
        <v>140</v>
      </c>
      <c r="C539" t="s">
        <v>19</v>
      </c>
      <c r="E539" t="str">
        <f t="shared" si="56"/>
        <v>security-and-intelligence</v>
      </c>
      <c r="F539" t="str">
        <f t="shared" si="57"/>
        <v>Security And Intelligence</v>
      </c>
      <c r="G539" t="str">
        <f t="shared" si="58"/>
        <v>skos:narrower</v>
      </c>
      <c r="H539" t="str">
        <f t="shared" si="59"/>
        <v>wartime-security</v>
      </c>
      <c r="I539" t="str">
        <f t="shared" si="60"/>
        <v xml:space="preserve"> skos:narrower :wartime-security ; </v>
      </c>
      <c r="K539" t="str">
        <f t="shared" si="61"/>
        <v/>
      </c>
      <c r="L539" t="str">
        <f t="shared" si="62"/>
        <v>:security-and-intelligence a skos:Concept ; skos:prefLabel #Security And Intelligence# ; :inScheme :vocab ;  skos:narrower :wartime-security ;  skos:description ## .</v>
      </c>
    </row>
    <row r="540" spans="1:12" x14ac:dyDescent="0.25">
      <c r="A540" t="s">
        <v>564</v>
      </c>
      <c r="B540" t="s">
        <v>595</v>
      </c>
      <c r="C540" t="s">
        <v>19</v>
      </c>
      <c r="E540" t="str">
        <f t="shared" si="56"/>
        <v>works</v>
      </c>
      <c r="F540" t="str">
        <f t="shared" si="57"/>
        <v>Works</v>
      </c>
      <c r="G540" t="str">
        <f t="shared" si="58"/>
        <v>skos:narrower</v>
      </c>
      <c r="H540" t="str">
        <f t="shared" si="59"/>
        <v>waste-disposal</v>
      </c>
      <c r="I540" t="str">
        <f t="shared" si="60"/>
        <v xml:space="preserve"> skos:narrower :waste-disposal ; </v>
      </c>
      <c r="K540" t="str">
        <f t="shared" si="61"/>
        <v/>
      </c>
      <c r="L540" t="str">
        <f t="shared" si="62"/>
        <v>:works a skos:Concept ; skos:prefLabel #Works# ; :inScheme :vocab ;  skos:narrower :waste-disposal ;  skos:description ## .</v>
      </c>
    </row>
    <row r="541" spans="1:12" x14ac:dyDescent="0.25">
      <c r="A541" t="s">
        <v>496</v>
      </c>
      <c r="B541" t="s">
        <v>589</v>
      </c>
      <c r="C541" t="s">
        <v>19</v>
      </c>
      <c r="E541" t="str">
        <f t="shared" si="56"/>
        <v>resources</v>
      </c>
      <c r="F541" t="str">
        <f t="shared" si="57"/>
        <v>Resources</v>
      </c>
      <c r="G541" t="str">
        <f t="shared" si="58"/>
        <v>skos:narrower</v>
      </c>
      <c r="H541" t="str">
        <f t="shared" si="59"/>
        <v>water-resources</v>
      </c>
      <c r="I541" t="str">
        <f t="shared" si="60"/>
        <v xml:space="preserve"> skos:narrower :water-resources ; </v>
      </c>
      <c r="K541" t="str">
        <f t="shared" si="61"/>
        <v/>
      </c>
      <c r="L541" t="str">
        <f t="shared" si="62"/>
        <v>:resources a skos:Concept ; skos:prefLabel #Resources# ; :inScheme :vocab ;  skos:narrower :water-resources ;  skos:description ## .</v>
      </c>
    </row>
    <row r="542" spans="1:12" x14ac:dyDescent="0.25">
      <c r="A542" t="s">
        <v>170</v>
      </c>
      <c r="B542" t="s">
        <v>656</v>
      </c>
      <c r="C542" t="s">
        <v>19</v>
      </c>
      <c r="E542" t="str">
        <f t="shared" si="56"/>
        <v>trade</v>
      </c>
      <c r="F542" t="str">
        <f t="shared" si="57"/>
        <v>Trade</v>
      </c>
      <c r="G542" t="str">
        <f t="shared" si="58"/>
        <v>skos:narrower</v>
      </c>
      <c r="H542" t="str">
        <f t="shared" si="59"/>
        <v>weights-and-measures</v>
      </c>
      <c r="I542" t="str">
        <f t="shared" si="60"/>
        <v xml:space="preserve"> skos:narrower :weights-and-measures ; </v>
      </c>
      <c r="K542" t="str">
        <f t="shared" si="61"/>
        <v/>
      </c>
      <c r="L542" t="str">
        <f t="shared" si="62"/>
        <v>:trade a skos:Concept ; skos:prefLabel #Trade# ; :inScheme :vocab ;  skos:narrower :weights-and-measures ;  skos:description ## .</v>
      </c>
    </row>
    <row r="543" spans="1:12" x14ac:dyDescent="0.25">
      <c r="A543" t="s">
        <v>602</v>
      </c>
      <c r="B543" t="s">
        <v>605</v>
      </c>
      <c r="C543" t="s">
        <v>19</v>
      </c>
      <c r="E543" t="str">
        <f t="shared" si="56"/>
        <v>scientific-research</v>
      </c>
      <c r="F543" t="str">
        <f t="shared" si="57"/>
        <v>Scientific Research</v>
      </c>
      <c r="G543" t="str">
        <f t="shared" si="58"/>
        <v>skos:narrower</v>
      </c>
      <c r="H543" t="str">
        <f t="shared" si="59"/>
        <v>zoology</v>
      </c>
      <c r="I543" t="str">
        <f t="shared" si="60"/>
        <v xml:space="preserve"> skos:narrower :zoology ; </v>
      </c>
      <c r="K543" t="str">
        <f t="shared" si="61"/>
        <v/>
      </c>
      <c r="L543" t="str">
        <f t="shared" si="62"/>
        <v>:scientific-research a skos:Concept ; skos:prefLabel #Scientific Research# ; :inScheme :vocab ;  skos:narrower :zoology ;  skos:description ## .</v>
      </c>
    </row>
    <row r="544" spans="1:12" x14ac:dyDescent="0.25">
      <c r="A544" t="s">
        <v>430</v>
      </c>
      <c r="B544" t="s">
        <v>17</v>
      </c>
      <c r="C544" t="s">
        <v>4</v>
      </c>
      <c r="E544" t="str">
        <f t="shared" si="56"/>
        <v>law</v>
      </c>
      <c r="F544" t="str">
        <f t="shared" si="57"/>
        <v>Law</v>
      </c>
      <c r="G544" t="str">
        <f t="shared" si="58"/>
        <v>dct:isReplacedBy :administrative-law ; skos:broader</v>
      </c>
      <c r="H544" t="str">
        <f t="shared" si="59"/>
        <v>administrative-law</v>
      </c>
      <c r="I544" t="str">
        <f t="shared" si="60"/>
        <v xml:space="preserve"> dct:isReplacedBy :administrative-law ; skos:broader :administrative-law ; </v>
      </c>
      <c r="K544" t="str">
        <f t="shared" si="61"/>
        <v/>
      </c>
      <c r="L544" t="str">
        <f t="shared" si="62"/>
        <v>:law a skos:Concept ; skos:prefLabel #Law# ; :inScheme :vocab ;  dct:isReplacedBy :administrative-law ; skos:broader :administrative-law ;  skos:description ## .</v>
      </c>
    </row>
    <row r="545" spans="1:12" x14ac:dyDescent="0.25">
      <c r="A545" t="s">
        <v>434</v>
      </c>
      <c r="B545" t="s">
        <v>17</v>
      </c>
      <c r="C545" t="s">
        <v>4</v>
      </c>
      <c r="E545" t="str">
        <f t="shared" si="56"/>
        <v>law-reform</v>
      </c>
      <c r="F545" t="str">
        <f t="shared" si="57"/>
        <v>Law Reform</v>
      </c>
      <c r="G545" t="str">
        <f t="shared" si="58"/>
        <v>dct:isReplacedBy :administrative-law ; skos:broader</v>
      </c>
      <c r="H545" t="str">
        <f t="shared" si="59"/>
        <v>administrative-law</v>
      </c>
      <c r="I545" t="str">
        <f t="shared" si="60"/>
        <v xml:space="preserve"> dct:isReplacedBy :administrative-law ; skos:broader :administrative-law ; </v>
      </c>
      <c r="K545" t="str">
        <f t="shared" si="61"/>
        <v/>
      </c>
      <c r="L545" t="str">
        <f t="shared" si="62"/>
        <v>:law-reform a skos:Concept ; skos:prefLabel #Law Reform# ; :inScheme :vocab ;  dct:isReplacedBy :administrative-law ; skos:broader :administrative-law ;  skos:description ## .</v>
      </c>
    </row>
    <row r="546" spans="1:12" x14ac:dyDescent="0.25">
      <c r="A546" t="s">
        <v>585</v>
      </c>
      <c r="B546" t="s">
        <v>17</v>
      </c>
      <c r="C546" t="s">
        <v>4</v>
      </c>
      <c r="E546" t="str">
        <f t="shared" si="56"/>
        <v>remuneration</v>
      </c>
      <c r="F546" t="str">
        <f t="shared" si="57"/>
        <v>Remuneration</v>
      </c>
      <c r="G546" t="str">
        <f t="shared" si="58"/>
        <v>dct:isReplacedBy :administrative-law ; skos:broader</v>
      </c>
      <c r="H546" t="str">
        <f t="shared" si="59"/>
        <v>administrative-law</v>
      </c>
      <c r="I546" t="str">
        <f t="shared" si="60"/>
        <v xml:space="preserve"> dct:isReplacedBy :administrative-law ; skos:broader :administrative-law ; </v>
      </c>
      <c r="K546" t="str">
        <f t="shared" si="61"/>
        <v/>
      </c>
      <c r="L546" t="str">
        <f t="shared" si="62"/>
        <v>:remuneration a skos:Concept ; skos:prefLabel #Remuneration# ; :inScheme :vocab ;  dct:isReplacedBy :administrative-law ; skos:broader :administrative-law ;  skos:description ## .</v>
      </c>
    </row>
    <row r="547" spans="1:12" x14ac:dyDescent="0.25">
      <c r="A547" t="s">
        <v>666</v>
      </c>
      <c r="B547" t="s">
        <v>17</v>
      </c>
      <c r="C547" t="s">
        <v>4</v>
      </c>
      <c r="E547" t="str">
        <f t="shared" si="56"/>
        <v>tribunals</v>
      </c>
      <c r="F547" t="str">
        <f t="shared" si="57"/>
        <v>Tribunals</v>
      </c>
      <c r="G547" t="str">
        <f t="shared" si="58"/>
        <v>dct:isReplacedBy :administrative-law ; skos:broader</v>
      </c>
      <c r="H547" t="str">
        <f t="shared" si="59"/>
        <v>administrative-law</v>
      </c>
      <c r="I547" t="str">
        <f t="shared" si="60"/>
        <v xml:space="preserve"> dct:isReplacedBy :administrative-law ; skos:broader :administrative-law ; </v>
      </c>
      <c r="K547" t="str">
        <f t="shared" si="61"/>
        <v/>
      </c>
      <c r="L547" t="str">
        <f t="shared" si="62"/>
        <v>:tribunals a skos:Concept ; skos:prefLabel #Tribunals# ; :inScheme :vocab ;  dct:isReplacedBy :administrative-law ; skos:broader :administrative-law ;  skos:description ## .</v>
      </c>
    </row>
    <row r="548" spans="1:12" x14ac:dyDescent="0.25">
      <c r="A548" t="s">
        <v>682</v>
      </c>
      <c r="B548" t="s">
        <v>45</v>
      </c>
      <c r="C548" t="s">
        <v>4</v>
      </c>
      <c r="E548" t="str">
        <f t="shared" si="56"/>
        <v>wheat</v>
      </c>
      <c r="F548" t="str">
        <f t="shared" si="57"/>
        <v>Wheat</v>
      </c>
      <c r="G548" t="str">
        <f t="shared" si="58"/>
        <v>dct:isReplacedBy :agriculture ; skos:broader</v>
      </c>
      <c r="H548" t="str">
        <f t="shared" si="59"/>
        <v>agriculture</v>
      </c>
      <c r="I548" t="str">
        <f t="shared" si="60"/>
        <v xml:space="preserve"> dct:isReplacedBy :agriculture ; skos:broader :agriculture ; </v>
      </c>
      <c r="K548" t="str">
        <f t="shared" si="61"/>
        <v/>
      </c>
      <c r="L548" t="str">
        <f t="shared" si="62"/>
        <v>:wheat a skos:Concept ; skos:prefLabel #Wheat# ; :inScheme :vocab ;  dct:isReplacedBy :agriculture ; skos:broader :agriculture ;  skos:description ## .</v>
      </c>
    </row>
    <row r="549" spans="1:12" x14ac:dyDescent="0.25">
      <c r="A549" t="s">
        <v>41</v>
      </c>
      <c r="B549" t="s">
        <v>42</v>
      </c>
      <c r="C549" t="s">
        <v>4</v>
      </c>
      <c r="E549" t="str">
        <f t="shared" si="56"/>
        <v>aerodrome</v>
      </c>
      <c r="F549" t="str">
        <f t="shared" si="57"/>
        <v>Aerodrome</v>
      </c>
      <c r="G549" t="str">
        <f t="shared" si="58"/>
        <v>dct:isReplacedBy :air-transport ; skos:broader</v>
      </c>
      <c r="H549" t="str">
        <f t="shared" si="59"/>
        <v>air-transport</v>
      </c>
      <c r="I549" t="str">
        <f t="shared" si="60"/>
        <v xml:space="preserve"> dct:isReplacedBy :air-transport ; skos:broader :air-transport ; </v>
      </c>
      <c r="K549" t="str">
        <f t="shared" si="61"/>
        <v/>
      </c>
      <c r="L549" t="str">
        <f t="shared" si="62"/>
        <v>:aerodrome a skos:Concept ; skos:prefLabel #Aerodrome# ; :inScheme :vocab ;  dct:isReplacedBy :air-transport ; skos:broader :air-transport ;  skos:description ## .</v>
      </c>
    </row>
    <row r="550" spans="1:12" x14ac:dyDescent="0.25">
      <c r="A550" t="s">
        <v>59</v>
      </c>
      <c r="B550" t="s">
        <v>42</v>
      </c>
      <c r="C550" t="s">
        <v>4</v>
      </c>
      <c r="E550" t="str">
        <f t="shared" si="56"/>
        <v>air-navigation</v>
      </c>
      <c r="F550" t="str">
        <f t="shared" si="57"/>
        <v>Air Navigation</v>
      </c>
      <c r="G550" t="str">
        <f t="shared" si="58"/>
        <v>dct:isReplacedBy :air-transport ; skos:broader</v>
      </c>
      <c r="H550" t="str">
        <f t="shared" si="59"/>
        <v>air-transport</v>
      </c>
      <c r="I550" t="str">
        <f t="shared" si="60"/>
        <v xml:space="preserve"> dct:isReplacedBy :air-transport ; skos:broader :air-transport ; </v>
      </c>
      <c r="K550" t="str">
        <f t="shared" si="61"/>
        <v/>
      </c>
      <c r="L550" t="str">
        <f t="shared" si="62"/>
        <v>:air-navigation a skos:Concept ; skos:prefLabel #Air Navigation# ; :inScheme :vocab ;  dct:isReplacedBy :air-transport ; skos:broader :air-transport ;  skos:description ## .</v>
      </c>
    </row>
    <row r="551" spans="1:12" x14ac:dyDescent="0.25">
      <c r="A551" t="s">
        <v>64</v>
      </c>
      <c r="B551" t="s">
        <v>42</v>
      </c>
      <c r="C551" t="s">
        <v>4</v>
      </c>
      <c r="E551" t="str">
        <f t="shared" si="56"/>
        <v>airlines</v>
      </c>
      <c r="F551" t="str">
        <f t="shared" si="57"/>
        <v>Airlines</v>
      </c>
      <c r="G551" t="str">
        <f t="shared" si="58"/>
        <v>dct:isReplacedBy :air-transport ; skos:broader</v>
      </c>
      <c r="H551" t="str">
        <f t="shared" si="59"/>
        <v>air-transport</v>
      </c>
      <c r="I551" t="str">
        <f t="shared" si="60"/>
        <v xml:space="preserve"> dct:isReplacedBy :air-transport ; skos:broader :air-transport ; </v>
      </c>
      <c r="K551" t="str">
        <f t="shared" si="61"/>
        <v/>
      </c>
      <c r="L551" t="str">
        <f t="shared" si="62"/>
        <v>:airlines a skos:Concept ; skos:prefLabel #Airlines# ; :inScheme :vocab ;  dct:isReplacedBy :air-transport ; skos:broader :air-transport ;  skos:description ## .</v>
      </c>
    </row>
    <row r="552" spans="1:12" x14ac:dyDescent="0.25">
      <c r="A552" t="s">
        <v>67</v>
      </c>
      <c r="B552" t="s">
        <v>42</v>
      </c>
      <c r="C552" t="s">
        <v>4</v>
      </c>
      <c r="E552" t="str">
        <f t="shared" si="56"/>
        <v>airways</v>
      </c>
      <c r="F552" t="str">
        <f t="shared" si="57"/>
        <v>Airways</v>
      </c>
      <c r="G552" t="str">
        <f t="shared" si="58"/>
        <v>dct:isReplacedBy :air-transport ; skos:broader</v>
      </c>
      <c r="H552" t="str">
        <f t="shared" si="59"/>
        <v>air-transport</v>
      </c>
      <c r="I552" t="str">
        <f t="shared" si="60"/>
        <v xml:space="preserve"> dct:isReplacedBy :air-transport ; skos:broader :air-transport ; </v>
      </c>
      <c r="K552" t="str">
        <f t="shared" si="61"/>
        <v/>
      </c>
      <c r="L552" t="str">
        <f t="shared" si="62"/>
        <v>:airways a skos:Concept ; skos:prefLabel #Airways# ; :inScheme :vocab ;  dct:isReplacedBy :air-transport ; skos:broader :air-transport ;  skos:description ## .</v>
      </c>
    </row>
    <row r="553" spans="1:12" x14ac:dyDescent="0.25">
      <c r="A553" t="s">
        <v>150</v>
      </c>
      <c r="B553" t="s">
        <v>42</v>
      </c>
      <c r="C553" t="s">
        <v>4</v>
      </c>
      <c r="E553" t="str">
        <f t="shared" si="56"/>
        <v>civil-aviation</v>
      </c>
      <c r="F553" t="str">
        <f t="shared" si="57"/>
        <v>Civil Aviation</v>
      </c>
      <c r="G553" t="str">
        <f t="shared" si="58"/>
        <v>dct:isReplacedBy :air-transport ; skos:broader</v>
      </c>
      <c r="H553" t="str">
        <f t="shared" si="59"/>
        <v>air-transport</v>
      </c>
      <c r="I553" t="str">
        <f t="shared" si="60"/>
        <v xml:space="preserve"> dct:isReplacedBy :air-transport ; skos:broader :air-transport ; </v>
      </c>
      <c r="K553" t="str">
        <f t="shared" si="61"/>
        <v/>
      </c>
      <c r="L553" t="str">
        <f t="shared" si="62"/>
        <v>:civil-aviation a skos:Concept ; skos:prefLabel #Civil Aviation# ; :inScheme :vocab ;  dct:isReplacedBy :air-transport ; skos:broader :air-transport ;  skos:description ## .</v>
      </c>
    </row>
    <row r="554" spans="1:12" x14ac:dyDescent="0.25">
      <c r="A554" t="s">
        <v>55</v>
      </c>
      <c r="B554" t="s">
        <v>65</v>
      </c>
      <c r="C554" t="s">
        <v>4</v>
      </c>
      <c r="E554" t="str">
        <f t="shared" si="56"/>
        <v>airports</v>
      </c>
      <c r="F554" t="str">
        <f t="shared" si="57"/>
        <v>Airports</v>
      </c>
      <c r="G554" t="str">
        <f t="shared" si="58"/>
        <v>dct:isReplacedBy :airport-services ; skos:broader</v>
      </c>
      <c r="H554" t="str">
        <f t="shared" si="59"/>
        <v>airport-services</v>
      </c>
      <c r="I554" t="str">
        <f t="shared" si="60"/>
        <v xml:space="preserve"> dct:isReplacedBy :airport-services ; skos:broader :airport-services ; </v>
      </c>
      <c r="K554" t="str">
        <f t="shared" si="61"/>
        <v/>
      </c>
      <c r="L554" t="str">
        <f t="shared" si="62"/>
        <v>:airports a skos:Concept ; skos:prefLabel #Airports# ; :inScheme :vocab ;  dct:isReplacedBy :airport-services ; skos:broader :airport-services ;  skos:description ## .</v>
      </c>
    </row>
    <row r="555" spans="1:12" x14ac:dyDescent="0.25">
      <c r="A555" t="s">
        <v>144</v>
      </c>
      <c r="B555" t="s">
        <v>145</v>
      </c>
      <c r="C555" t="s">
        <v>4</v>
      </c>
      <c r="E555" t="str">
        <f t="shared" si="56"/>
        <v>chemical-analysis</v>
      </c>
      <c r="F555" t="str">
        <f t="shared" si="57"/>
        <v>Chemical Analysis</v>
      </c>
      <c r="G555" t="str">
        <f t="shared" si="58"/>
        <v>dct:isReplacedBy :analytical-services ; skos:broader</v>
      </c>
      <c r="H555" t="str">
        <f t="shared" si="59"/>
        <v>analytical-services</v>
      </c>
      <c r="I555" t="str">
        <f t="shared" si="60"/>
        <v xml:space="preserve"> dct:isReplacedBy :analytical-services ; skos:broader :analytical-services ; </v>
      </c>
      <c r="K555" t="str">
        <f t="shared" si="61"/>
        <v/>
      </c>
      <c r="L555" t="str">
        <f t="shared" si="62"/>
        <v>:chemical-analysis a skos:Concept ; skos:prefLabel #Chemical Analysis# ; :inScheme :vocab ;  dct:isReplacedBy :analytical-services ; skos:broader :analytical-services ;  skos:description ## .</v>
      </c>
    </row>
    <row r="556" spans="1:12" x14ac:dyDescent="0.25">
      <c r="A556" t="s">
        <v>349</v>
      </c>
      <c r="B556" t="s">
        <v>145</v>
      </c>
      <c r="C556" t="s">
        <v>4</v>
      </c>
      <c r="E556" t="str">
        <f t="shared" si="56"/>
        <v>government-laboratories</v>
      </c>
      <c r="F556" t="str">
        <f t="shared" si="57"/>
        <v>Government Laboratories</v>
      </c>
      <c r="G556" t="str">
        <f t="shared" si="58"/>
        <v>dct:isReplacedBy :analytical-services ; skos:broader</v>
      </c>
      <c r="H556" t="str">
        <f t="shared" si="59"/>
        <v>analytical-services</v>
      </c>
      <c r="I556" t="str">
        <f t="shared" si="60"/>
        <v xml:space="preserve"> dct:isReplacedBy :analytical-services ; skos:broader :analytical-services ; </v>
      </c>
      <c r="K556" t="str">
        <f t="shared" si="61"/>
        <v/>
      </c>
      <c r="L556" t="str">
        <f t="shared" si="62"/>
        <v>:government-laboratories a skos:Concept ; skos:prefLabel #Government Laboratories# ; :inScheme :vocab ;  dct:isReplacedBy :analytical-services ; skos:broader :analytical-services ;  skos:description ## .</v>
      </c>
    </row>
    <row r="557" spans="1:12" x14ac:dyDescent="0.25">
      <c r="A557" t="s">
        <v>420</v>
      </c>
      <c r="B557" t="s">
        <v>145</v>
      </c>
      <c r="C557" t="s">
        <v>4</v>
      </c>
      <c r="E557" t="str">
        <f t="shared" si="56"/>
        <v>laboratories</v>
      </c>
      <c r="F557" t="str">
        <f t="shared" si="57"/>
        <v>Laboratories</v>
      </c>
      <c r="G557" t="str">
        <f t="shared" si="58"/>
        <v>dct:isReplacedBy :analytical-services ; skos:broader</v>
      </c>
      <c r="H557" t="str">
        <f t="shared" si="59"/>
        <v>analytical-services</v>
      </c>
      <c r="I557" t="str">
        <f t="shared" si="60"/>
        <v xml:space="preserve"> dct:isReplacedBy :analytical-services ; skos:broader :analytical-services ; </v>
      </c>
      <c r="K557" t="str">
        <f t="shared" si="61"/>
        <v/>
      </c>
      <c r="L557" t="str">
        <f t="shared" si="62"/>
        <v>:laboratories a skos:Concept ; skos:prefLabel #Laboratories# ; :inScheme :vocab ;  dct:isReplacedBy :analytical-services ; skos:broader :analytical-services ;  skos:description ## .</v>
      </c>
    </row>
    <row r="558" spans="1:12" x14ac:dyDescent="0.25">
      <c r="A558" t="s">
        <v>75</v>
      </c>
      <c r="B558" t="s">
        <v>76</v>
      </c>
      <c r="C558" t="s">
        <v>4</v>
      </c>
      <c r="E558" t="str">
        <f t="shared" si="56"/>
        <v>archives</v>
      </c>
      <c r="F558" t="str">
        <f t="shared" si="57"/>
        <v>Archives</v>
      </c>
      <c r="G558" t="str">
        <f t="shared" si="58"/>
        <v>dct:isReplacedBy :archives-administration ; skos:broader</v>
      </c>
      <c r="H558" t="str">
        <f t="shared" si="59"/>
        <v>archives-administration</v>
      </c>
      <c r="I558" t="str">
        <f t="shared" si="60"/>
        <v xml:space="preserve"> dct:isReplacedBy :archives-administration ; skos:broader :archives-administration ; </v>
      </c>
      <c r="K558" t="str">
        <f t="shared" si="61"/>
        <v/>
      </c>
      <c r="L558" t="str">
        <f t="shared" si="62"/>
        <v>:archives a skos:Concept ; skos:prefLabel #Archives# ; :inScheme :vocab ;  dct:isReplacedBy :archives-administration ; skos:broader :archives-administration ;  skos:description ## .</v>
      </c>
    </row>
    <row r="559" spans="1:12" x14ac:dyDescent="0.25">
      <c r="A559" t="s">
        <v>305</v>
      </c>
      <c r="B559" t="s">
        <v>76</v>
      </c>
      <c r="C559" t="s">
        <v>4</v>
      </c>
      <c r="E559" t="str">
        <f t="shared" si="56"/>
        <v>film-archives</v>
      </c>
      <c r="F559" t="str">
        <f t="shared" si="57"/>
        <v>Film Archives</v>
      </c>
      <c r="G559" t="str">
        <f t="shared" si="58"/>
        <v>dct:isReplacedBy :archives-administration ; skos:broader</v>
      </c>
      <c r="H559" t="str">
        <f t="shared" si="59"/>
        <v>archives-administration</v>
      </c>
      <c r="I559" t="str">
        <f t="shared" si="60"/>
        <v xml:space="preserve"> dct:isReplacedBy :archives-administration ; skos:broader :archives-administration ; </v>
      </c>
      <c r="K559" t="str">
        <f t="shared" si="61"/>
        <v/>
      </c>
      <c r="L559" t="str">
        <f t="shared" si="62"/>
        <v>:film-archives a skos:Concept ; skos:prefLabel #Film Archives# ; :inScheme :vocab ;  dct:isReplacedBy :archives-administration ; skos:broader :archives-administration ;  skos:description ## .</v>
      </c>
    </row>
    <row r="560" spans="1:12" x14ac:dyDescent="0.25">
      <c r="A560" t="s">
        <v>353</v>
      </c>
      <c r="B560" t="s">
        <v>76</v>
      </c>
      <c r="C560" t="s">
        <v>4</v>
      </c>
      <c r="E560" t="str">
        <f t="shared" si="56"/>
        <v>government-records</v>
      </c>
      <c r="F560" t="str">
        <f t="shared" si="57"/>
        <v>Government Records</v>
      </c>
      <c r="G560" t="str">
        <f t="shared" si="58"/>
        <v>dct:isReplacedBy :archives-administration ; skos:broader</v>
      </c>
      <c r="H560" t="str">
        <f t="shared" si="59"/>
        <v>archives-administration</v>
      </c>
      <c r="I560" t="str">
        <f t="shared" si="60"/>
        <v xml:space="preserve"> dct:isReplacedBy :archives-administration ; skos:broader :archives-administration ; </v>
      </c>
      <c r="K560" t="str">
        <f t="shared" si="61"/>
        <v/>
      </c>
      <c r="L560" t="str">
        <f t="shared" si="62"/>
        <v>:government-records a skos:Concept ; skos:prefLabel #Government Records# ; :inScheme :vocab ;  dct:isReplacedBy :archives-administration ; skos:broader :archives-administration ;  skos:description ## .</v>
      </c>
    </row>
    <row r="561" spans="1:12" x14ac:dyDescent="0.25">
      <c r="A561" t="s">
        <v>447</v>
      </c>
      <c r="B561" t="s">
        <v>76</v>
      </c>
      <c r="C561" t="s">
        <v>4</v>
      </c>
      <c r="E561" t="str">
        <f t="shared" si="56"/>
        <v>management-of-records</v>
      </c>
      <c r="F561" t="str">
        <f t="shared" si="57"/>
        <v>Management Of Records</v>
      </c>
      <c r="G561" t="str">
        <f t="shared" si="58"/>
        <v>dct:isReplacedBy :archives-administration ; skos:broader</v>
      </c>
      <c r="H561" t="str">
        <f t="shared" si="59"/>
        <v>archives-administration</v>
      </c>
      <c r="I561" t="str">
        <f t="shared" si="60"/>
        <v xml:space="preserve"> dct:isReplacedBy :archives-administration ; skos:broader :archives-administration ; </v>
      </c>
      <c r="K561" t="str">
        <f t="shared" si="61"/>
        <v/>
      </c>
      <c r="L561" t="str">
        <f t="shared" si="62"/>
        <v>:management-of-records a skos:Concept ; skos:prefLabel #Management Of Records# ; :inScheme :vocab ;  dct:isReplacedBy :archives-administration ; skos:broader :archives-administration ;  skos:description ## .</v>
      </c>
    </row>
    <row r="562" spans="1:12" x14ac:dyDescent="0.25">
      <c r="A562" t="s">
        <v>561</v>
      </c>
      <c r="B562" t="s">
        <v>76</v>
      </c>
      <c r="C562" t="s">
        <v>4</v>
      </c>
      <c r="E562" t="str">
        <f t="shared" si="56"/>
        <v>public-records</v>
      </c>
      <c r="F562" t="str">
        <f t="shared" si="57"/>
        <v>Public Records</v>
      </c>
      <c r="G562" t="str">
        <f t="shared" si="58"/>
        <v>dct:isReplacedBy :archives-administration ; skos:broader</v>
      </c>
      <c r="H562" t="str">
        <f t="shared" si="59"/>
        <v>archives-administration</v>
      </c>
      <c r="I562" t="str">
        <f t="shared" si="60"/>
        <v xml:space="preserve"> dct:isReplacedBy :archives-administration ; skos:broader :archives-administration ; </v>
      </c>
      <c r="K562" t="str">
        <f t="shared" si="61"/>
        <v/>
      </c>
      <c r="L562" t="str">
        <f t="shared" si="62"/>
        <v>:public-records a skos:Concept ; skos:prefLabel #Public Records# ; :inScheme :vocab ;  dct:isReplacedBy :archives-administration ; skos:broader :archives-administration ;  skos:description ## .</v>
      </c>
    </row>
    <row r="563" spans="1:12" x14ac:dyDescent="0.25">
      <c r="A563" t="s">
        <v>574</v>
      </c>
      <c r="B563" t="s">
        <v>76</v>
      </c>
      <c r="C563" t="s">
        <v>4</v>
      </c>
      <c r="E563" t="str">
        <f t="shared" si="56"/>
        <v>recordkeeping</v>
      </c>
      <c r="F563" t="str">
        <f t="shared" si="57"/>
        <v>Recordkeeping</v>
      </c>
      <c r="G563" t="str">
        <f t="shared" si="58"/>
        <v>dct:isReplacedBy :archives-administration ; skos:broader</v>
      </c>
      <c r="H563" t="str">
        <f t="shared" si="59"/>
        <v>archives-administration</v>
      </c>
      <c r="I563" t="str">
        <f t="shared" si="60"/>
        <v xml:space="preserve"> dct:isReplacedBy :archives-administration ; skos:broader :archives-administration ; </v>
      </c>
      <c r="K563" t="str">
        <f t="shared" si="61"/>
        <v/>
      </c>
      <c r="L563" t="str">
        <f t="shared" si="62"/>
        <v>:recordkeeping a skos:Concept ; skos:prefLabel #Recordkeeping# ; :inScheme :vocab ;  dct:isReplacedBy :archives-administration ; skos:broader :archives-administration ;  skos:description ## .</v>
      </c>
    </row>
    <row r="564" spans="1:12" x14ac:dyDescent="0.25">
      <c r="A564" t="s">
        <v>575</v>
      </c>
      <c r="B564" t="s">
        <v>76</v>
      </c>
      <c r="C564" t="s">
        <v>4</v>
      </c>
      <c r="E564" t="str">
        <f t="shared" si="56"/>
        <v>records-management</v>
      </c>
      <c r="F564" t="str">
        <f t="shared" si="57"/>
        <v>Records Management</v>
      </c>
      <c r="G564" t="str">
        <f t="shared" si="58"/>
        <v>dct:isReplacedBy :archives-administration ; skos:broader</v>
      </c>
      <c r="H564" t="str">
        <f t="shared" si="59"/>
        <v>archives-administration</v>
      </c>
      <c r="I564" t="str">
        <f t="shared" si="60"/>
        <v xml:space="preserve"> dct:isReplacedBy :archives-administration ; skos:broader :archives-administration ; </v>
      </c>
      <c r="K564" t="str">
        <f t="shared" si="61"/>
        <v/>
      </c>
      <c r="L564" t="str">
        <f t="shared" si="62"/>
        <v>:records-management a skos:Concept ; skos:prefLabel #Records Management# ; :inScheme :vocab ;  dct:isReplacedBy :archives-administration ; skos:broader :archives-administration ;  skos:description ## .</v>
      </c>
    </row>
    <row r="565" spans="1:12" x14ac:dyDescent="0.25">
      <c r="A565" t="s">
        <v>627</v>
      </c>
      <c r="B565" t="s">
        <v>76</v>
      </c>
      <c r="C565" t="s">
        <v>4</v>
      </c>
      <c r="E565" t="str">
        <f t="shared" si="56"/>
        <v>sound-archives</v>
      </c>
      <c r="F565" t="str">
        <f t="shared" si="57"/>
        <v>Sound Archives</v>
      </c>
      <c r="G565" t="str">
        <f t="shared" si="58"/>
        <v>dct:isReplacedBy :archives-administration ; skos:broader</v>
      </c>
      <c r="H565" t="str">
        <f t="shared" si="59"/>
        <v>archives-administration</v>
      </c>
      <c r="I565" t="str">
        <f t="shared" si="60"/>
        <v xml:space="preserve"> dct:isReplacedBy :archives-administration ; skos:broader :archives-administration ; </v>
      </c>
      <c r="K565" t="str">
        <f t="shared" si="61"/>
        <v/>
      </c>
      <c r="L565" t="str">
        <f t="shared" si="62"/>
        <v>:sound-archives a skos:Concept ; skos:prefLabel #Sound Archives# ; :inScheme :vocab ;  dct:isReplacedBy :archives-administration ; skos:broader :archives-administration ;  skos:description ## .</v>
      </c>
    </row>
    <row r="566" spans="1:12" x14ac:dyDescent="0.25">
      <c r="A566" t="s">
        <v>80</v>
      </c>
      <c r="B566" t="s">
        <v>81</v>
      </c>
      <c r="C566" t="s">
        <v>4</v>
      </c>
      <c r="E566" t="str">
        <f t="shared" si="56"/>
        <v>armour</v>
      </c>
      <c r="F566" t="str">
        <f t="shared" si="57"/>
        <v>Armour</v>
      </c>
      <c r="G566" t="str">
        <f t="shared" si="58"/>
        <v>dct:isReplacedBy :army-commands ; skos:broader</v>
      </c>
      <c r="H566" t="str">
        <f t="shared" si="59"/>
        <v>army-commands</v>
      </c>
      <c r="I566" t="str">
        <f t="shared" si="60"/>
        <v xml:space="preserve"> dct:isReplacedBy :army-commands ; skos:broader :army-commands ; </v>
      </c>
      <c r="K566" t="str">
        <f t="shared" si="61"/>
        <v/>
      </c>
      <c r="L566" t="str">
        <f t="shared" si="62"/>
        <v>:armour a skos:Concept ; skos:prefLabel #Armour# ; :inScheme :vocab ;  dct:isReplacedBy :army-commands ; skos:broader :army-commands ;  skos:description ## .</v>
      </c>
    </row>
    <row r="567" spans="1:12" x14ac:dyDescent="0.25">
      <c r="A567" t="s">
        <v>84</v>
      </c>
      <c r="B567" t="s">
        <v>81</v>
      </c>
      <c r="C567" t="s">
        <v>4</v>
      </c>
      <c r="E567" t="str">
        <f t="shared" si="56"/>
        <v>army-aviation</v>
      </c>
      <c r="F567" t="str">
        <f t="shared" si="57"/>
        <v>Army Aviation</v>
      </c>
      <c r="G567" t="str">
        <f t="shared" si="58"/>
        <v>dct:isReplacedBy :army-commands ; skos:broader</v>
      </c>
      <c r="H567" t="str">
        <f t="shared" si="59"/>
        <v>army-commands</v>
      </c>
      <c r="I567" t="str">
        <f t="shared" si="60"/>
        <v xml:space="preserve"> dct:isReplacedBy :army-commands ; skos:broader :army-commands ; </v>
      </c>
      <c r="K567" t="str">
        <f t="shared" si="61"/>
        <v/>
      </c>
      <c r="L567" t="str">
        <f t="shared" si="62"/>
        <v>:army-aviation a skos:Concept ; skos:prefLabel #Army Aviation# ; :inScheme :vocab ;  dct:isReplacedBy :army-commands ; skos:broader :army-commands ;  skos:description ## .</v>
      </c>
    </row>
    <row r="568" spans="1:12" x14ac:dyDescent="0.25">
      <c r="A568" t="s">
        <v>90</v>
      </c>
      <c r="B568" t="s">
        <v>81</v>
      </c>
      <c r="C568" t="s">
        <v>4</v>
      </c>
      <c r="E568" t="str">
        <f t="shared" si="56"/>
        <v>artillery</v>
      </c>
      <c r="F568" t="str">
        <f t="shared" si="57"/>
        <v>Artillery</v>
      </c>
      <c r="G568" t="str">
        <f t="shared" si="58"/>
        <v>dct:isReplacedBy :army-commands ; skos:broader</v>
      </c>
      <c r="H568" t="str">
        <f t="shared" si="59"/>
        <v>army-commands</v>
      </c>
      <c r="I568" t="str">
        <f t="shared" si="60"/>
        <v xml:space="preserve"> dct:isReplacedBy :army-commands ; skos:broader :army-commands ; </v>
      </c>
      <c r="K568" t="str">
        <f t="shared" si="61"/>
        <v/>
      </c>
      <c r="L568" t="str">
        <f t="shared" si="62"/>
        <v>:artillery a skos:Concept ; skos:prefLabel #Artillery# ; :inScheme :vocab ;  dct:isReplacedBy :army-commands ; skos:broader :army-commands ;  skos:description ## .</v>
      </c>
    </row>
    <row r="569" spans="1:12" x14ac:dyDescent="0.25">
      <c r="A569" t="s">
        <v>114</v>
      </c>
      <c r="B569" t="s">
        <v>81</v>
      </c>
      <c r="C569" t="s">
        <v>4</v>
      </c>
      <c r="E569" t="str">
        <f t="shared" si="56"/>
        <v>battalion</v>
      </c>
      <c r="F569" t="str">
        <f t="shared" si="57"/>
        <v>Battalion</v>
      </c>
      <c r="G569" t="str">
        <f t="shared" si="58"/>
        <v>dct:isReplacedBy :army-commands ; skos:broader</v>
      </c>
      <c r="H569" t="str">
        <f t="shared" si="59"/>
        <v>army-commands</v>
      </c>
      <c r="I569" t="str">
        <f t="shared" si="60"/>
        <v xml:space="preserve"> dct:isReplacedBy :army-commands ; skos:broader :army-commands ; </v>
      </c>
      <c r="K569" t="str">
        <f t="shared" si="61"/>
        <v/>
      </c>
      <c r="L569" t="str">
        <f t="shared" si="62"/>
        <v>:battalion a skos:Concept ; skos:prefLabel #Battalion# ; :inScheme :vocab ;  dct:isReplacedBy :army-commands ; skos:broader :army-commands ;  skos:description ## .</v>
      </c>
    </row>
    <row r="570" spans="1:12" x14ac:dyDescent="0.25">
      <c r="A570" t="s">
        <v>115</v>
      </c>
      <c r="B570" t="s">
        <v>81</v>
      </c>
      <c r="C570" t="s">
        <v>4</v>
      </c>
      <c r="E570" t="str">
        <f t="shared" si="56"/>
        <v>battery</v>
      </c>
      <c r="F570" t="str">
        <f t="shared" si="57"/>
        <v>Battery</v>
      </c>
      <c r="G570" t="str">
        <f t="shared" si="58"/>
        <v>dct:isReplacedBy :army-commands ; skos:broader</v>
      </c>
      <c r="H570" t="str">
        <f t="shared" si="59"/>
        <v>army-commands</v>
      </c>
      <c r="I570" t="str">
        <f t="shared" si="60"/>
        <v xml:space="preserve"> dct:isReplacedBy :army-commands ; skos:broader :army-commands ; </v>
      </c>
      <c r="K570" t="str">
        <f t="shared" si="61"/>
        <v/>
      </c>
      <c r="L570" t="str">
        <f t="shared" si="62"/>
        <v>:battery a skos:Concept ; skos:prefLabel #Battery# ; :inScheme :vocab ;  dct:isReplacedBy :army-commands ; skos:broader :army-commands ;  skos:description ## .</v>
      </c>
    </row>
    <row r="571" spans="1:12" x14ac:dyDescent="0.25">
      <c r="A571" t="s">
        <v>124</v>
      </c>
      <c r="B571" t="s">
        <v>81</v>
      </c>
      <c r="C571" t="s">
        <v>4</v>
      </c>
      <c r="E571" t="str">
        <f t="shared" si="56"/>
        <v>brigade</v>
      </c>
      <c r="F571" t="str">
        <f t="shared" si="57"/>
        <v>Brigade</v>
      </c>
      <c r="G571" t="str">
        <f t="shared" si="58"/>
        <v>dct:isReplacedBy :army-commands ; skos:broader</v>
      </c>
      <c r="H571" t="str">
        <f t="shared" si="59"/>
        <v>army-commands</v>
      </c>
      <c r="I571" t="str">
        <f t="shared" si="60"/>
        <v xml:space="preserve"> dct:isReplacedBy :army-commands ; skos:broader :army-commands ; </v>
      </c>
      <c r="K571" t="str">
        <f t="shared" si="61"/>
        <v/>
      </c>
      <c r="L571" t="str">
        <f t="shared" si="62"/>
        <v>:brigade a skos:Concept ; skos:prefLabel #Brigade# ; :inScheme :vocab ;  dct:isReplacedBy :army-commands ; skos:broader :army-commands ;  skos:description ## .</v>
      </c>
    </row>
    <row r="572" spans="1:12" x14ac:dyDescent="0.25">
      <c r="A572" t="s">
        <v>248</v>
      </c>
      <c r="B572" t="s">
        <v>81</v>
      </c>
      <c r="C572" t="s">
        <v>4</v>
      </c>
      <c r="E572" t="str">
        <f t="shared" si="56"/>
        <v>division</v>
      </c>
      <c r="F572" t="str">
        <f t="shared" si="57"/>
        <v>Division</v>
      </c>
      <c r="G572" t="str">
        <f t="shared" si="58"/>
        <v>dct:isReplacedBy :army-commands ; skos:broader</v>
      </c>
      <c r="H572" t="str">
        <f t="shared" si="59"/>
        <v>army-commands</v>
      </c>
      <c r="I572" t="str">
        <f t="shared" si="60"/>
        <v xml:space="preserve"> dct:isReplacedBy :army-commands ; skos:broader :army-commands ; </v>
      </c>
      <c r="K572" t="str">
        <f t="shared" si="61"/>
        <v/>
      </c>
      <c r="L572" t="str">
        <f t="shared" si="62"/>
        <v>:division a skos:Concept ; skos:prefLabel #Division# ; :inScheme :vocab ;  dct:isReplacedBy :army-commands ; skos:broader :army-commands ;  skos:description ## .</v>
      </c>
    </row>
    <row r="573" spans="1:12" x14ac:dyDescent="0.25">
      <c r="A573" t="s">
        <v>274</v>
      </c>
      <c r="B573" t="s">
        <v>81</v>
      </c>
      <c r="C573" t="s">
        <v>4</v>
      </c>
      <c r="E573" t="str">
        <f t="shared" si="56"/>
        <v>engineers</v>
      </c>
      <c r="F573" t="str">
        <f t="shared" si="57"/>
        <v>Engineers</v>
      </c>
      <c r="G573" t="str">
        <f t="shared" si="58"/>
        <v>dct:isReplacedBy :army-commands ; skos:broader</v>
      </c>
      <c r="H573" t="str">
        <f t="shared" si="59"/>
        <v>army-commands</v>
      </c>
      <c r="I573" t="str">
        <f t="shared" si="60"/>
        <v xml:space="preserve"> dct:isReplacedBy :army-commands ; skos:broader :army-commands ; </v>
      </c>
      <c r="K573" t="str">
        <f t="shared" si="61"/>
        <v/>
      </c>
      <c r="L573" t="str">
        <f t="shared" si="62"/>
        <v>:engineers a skos:Concept ; skos:prefLabel #Engineers# ; :inScheme :vocab ;  dct:isReplacedBy :army-commands ; skos:broader :army-commands ;  skos:description ## .</v>
      </c>
    </row>
    <row r="574" spans="1:12" x14ac:dyDescent="0.25">
      <c r="A574" t="s">
        <v>394</v>
      </c>
      <c r="B574" t="s">
        <v>81</v>
      </c>
      <c r="C574" t="s">
        <v>4</v>
      </c>
      <c r="E574" t="str">
        <f t="shared" si="56"/>
        <v>infantry</v>
      </c>
      <c r="F574" t="str">
        <f t="shared" si="57"/>
        <v>Infantry</v>
      </c>
      <c r="G574" t="str">
        <f t="shared" si="58"/>
        <v>dct:isReplacedBy :army-commands ; skos:broader</v>
      </c>
      <c r="H574" t="str">
        <f t="shared" si="59"/>
        <v>army-commands</v>
      </c>
      <c r="I574" t="str">
        <f t="shared" si="60"/>
        <v xml:space="preserve"> dct:isReplacedBy :army-commands ; skos:broader :army-commands ; </v>
      </c>
      <c r="K574" t="str">
        <f t="shared" si="61"/>
        <v/>
      </c>
      <c r="L574" t="str">
        <f t="shared" si="62"/>
        <v>:infantry a skos:Concept ; skos:prefLabel #Infantry# ; :inScheme :vocab ;  dct:isReplacedBy :army-commands ; skos:broader :army-commands ;  skos:description ## .</v>
      </c>
    </row>
    <row r="575" spans="1:12" x14ac:dyDescent="0.25">
      <c r="A575" t="s">
        <v>476</v>
      </c>
      <c r="B575" t="s">
        <v>81</v>
      </c>
      <c r="C575" t="s">
        <v>4</v>
      </c>
      <c r="E575" t="str">
        <f t="shared" si="56"/>
        <v>military-police</v>
      </c>
      <c r="F575" t="str">
        <f t="shared" si="57"/>
        <v>Military Police</v>
      </c>
      <c r="G575" t="str">
        <f t="shared" si="58"/>
        <v>dct:isReplacedBy :army-commands ; skos:broader</v>
      </c>
      <c r="H575" t="str">
        <f t="shared" si="59"/>
        <v>army-commands</v>
      </c>
      <c r="I575" t="str">
        <f t="shared" si="60"/>
        <v xml:space="preserve"> dct:isReplacedBy :army-commands ; skos:broader :army-commands ; </v>
      </c>
      <c r="K575" t="str">
        <f t="shared" si="61"/>
        <v/>
      </c>
      <c r="L575" t="str">
        <f t="shared" si="62"/>
        <v>:military-police a skos:Concept ; skos:prefLabel #Military Police# ; :inScheme :vocab ;  dct:isReplacedBy :army-commands ; skos:broader :army-commands ;  skos:description ## .</v>
      </c>
    </row>
    <row r="576" spans="1:12" x14ac:dyDescent="0.25">
      <c r="A576" t="s">
        <v>584</v>
      </c>
      <c r="B576" t="s">
        <v>81</v>
      </c>
      <c r="C576" t="s">
        <v>4</v>
      </c>
      <c r="E576" t="str">
        <f t="shared" si="56"/>
        <v>regiment</v>
      </c>
      <c r="F576" t="str">
        <f t="shared" si="57"/>
        <v>Regiment</v>
      </c>
      <c r="G576" t="str">
        <f t="shared" si="58"/>
        <v>dct:isReplacedBy :army-commands ; skos:broader</v>
      </c>
      <c r="H576" t="str">
        <f t="shared" si="59"/>
        <v>army-commands</v>
      </c>
      <c r="I576" t="str">
        <f t="shared" si="60"/>
        <v xml:space="preserve"> dct:isReplacedBy :army-commands ; skos:broader :army-commands ; </v>
      </c>
      <c r="K576" t="str">
        <f t="shared" si="61"/>
        <v/>
      </c>
      <c r="L576" t="str">
        <f t="shared" si="62"/>
        <v>:regiment a skos:Concept ; skos:prefLabel #Regiment# ; :inScheme :vocab ;  dct:isReplacedBy :army-commands ; skos:broader :army-commands ;  skos:description ## .</v>
      </c>
    </row>
    <row r="577" spans="1:12" x14ac:dyDescent="0.25">
      <c r="A577" t="s">
        <v>620</v>
      </c>
      <c r="B577" t="s">
        <v>81</v>
      </c>
      <c r="C577" t="s">
        <v>4</v>
      </c>
      <c r="E577" t="str">
        <f t="shared" si="56"/>
        <v>signals</v>
      </c>
      <c r="F577" t="str">
        <f t="shared" si="57"/>
        <v>Signals</v>
      </c>
      <c r="G577" t="str">
        <f t="shared" si="58"/>
        <v>dct:isReplacedBy :army-commands ; skos:broader</v>
      </c>
      <c r="H577" t="str">
        <f t="shared" si="59"/>
        <v>army-commands</v>
      </c>
      <c r="I577" t="str">
        <f t="shared" si="60"/>
        <v xml:space="preserve"> dct:isReplacedBy :army-commands ; skos:broader :army-commands ; </v>
      </c>
      <c r="K577" t="str">
        <f t="shared" si="61"/>
        <v/>
      </c>
      <c r="L577" t="str">
        <f t="shared" si="62"/>
        <v>:signals a skos:Concept ; skos:prefLabel #Signals# ; :inScheme :vocab ;  dct:isReplacedBy :army-commands ; skos:broader :army-commands ;  skos:description ## .</v>
      </c>
    </row>
    <row r="578" spans="1:12" x14ac:dyDescent="0.25">
      <c r="A578" t="s">
        <v>93</v>
      </c>
      <c r="B578" t="s">
        <v>91</v>
      </c>
      <c r="C578" t="s">
        <v>4</v>
      </c>
      <c r="E578" t="str">
        <f t="shared" si="56"/>
        <v>arts-and-crafts</v>
      </c>
      <c r="F578" t="str">
        <f t="shared" si="57"/>
        <v>Arts And Crafts</v>
      </c>
      <c r="G578" t="str">
        <f t="shared" si="58"/>
        <v>dct:isReplacedBy :arts ; skos:broader</v>
      </c>
      <c r="H578" t="str">
        <f t="shared" si="59"/>
        <v>arts</v>
      </c>
      <c r="I578" t="str">
        <f t="shared" si="60"/>
        <v xml:space="preserve"> dct:isReplacedBy :arts ; skos:broader :arts ; </v>
      </c>
      <c r="K578" t="str">
        <f t="shared" si="61"/>
        <v/>
      </c>
      <c r="L578" t="str">
        <f t="shared" si="62"/>
        <v>:arts-and-crafts a skos:Concept ; skos:prefLabel #Arts And Crafts# ; :inScheme :vocab ;  dct:isReplacedBy :arts ; skos:broader :arts ;  skos:description ## .</v>
      </c>
    </row>
    <row r="579" spans="1:12" x14ac:dyDescent="0.25">
      <c r="A579" t="s">
        <v>91</v>
      </c>
      <c r="B579" t="s">
        <v>92</v>
      </c>
      <c r="C579" t="s">
        <v>4</v>
      </c>
      <c r="E579" t="str">
        <f t="shared" ref="E579:E642" si="63">SUBSTITUTE(SUBSTITUTE(SUBSTITUTE(SUBSTITUTE(SUBSTITUTE(LOWER(A579)," ","-"),",",""),"'",""),"(",""),")","")</f>
        <v>arts</v>
      </c>
      <c r="F579" t="str">
        <f t="shared" ref="F579:F642" si="64">PROPER(A579)</f>
        <v>Arts</v>
      </c>
      <c r="G579" t="str">
        <f t="shared" ref="G579:G642" si="65">IF(C579="EQ",_xlfn.CONCAT("dct:isReplacedBy :",H579," ; skos:broader"),IF(C579="RT","skos:related",IF(C579="NT","skos:narrower","")))</f>
        <v>dct:isReplacedBy :arts-development ; skos:broader</v>
      </c>
      <c r="H579" t="str">
        <f t="shared" ref="H579:H642" si="66">SUBSTITUTE(SUBSTITUTE(SUBSTITUTE(SUBSTITUTE(SUBSTITUTE(LOWER(B579)," ","-"),",",""),"'",""),"(",""),")","")</f>
        <v>arts-development</v>
      </c>
      <c r="I579" t="str">
        <f t="shared" ref="I579:I642" si="67">IF(G579&lt;&gt;"",_xlfn.CONCAT(" ",G579," :",H579," ; "),"")</f>
        <v xml:space="preserve"> dct:isReplacedBy :arts-development ; skos:broader :arts-development ; </v>
      </c>
      <c r="K579" t="str">
        <f t="shared" ref="K579:K642" si="68">IF(C579="VTT","skos:topConceptOf :vocab ;","")</f>
        <v/>
      </c>
      <c r="L579" t="str">
        <f t="shared" ref="L579:L642" si="69">_xlfn.CONCAT(":",E579," a skos:Concept ; skos:prefLabel #",F579,"# ; :inScheme :vocab ; ",I579,K579," skos:description #",D579,"# .")</f>
        <v>:arts a skos:Concept ; skos:prefLabel #Arts# ; :inScheme :vocab ;  dct:isReplacedBy :arts-development ; skos:broader :arts-development ;  skos:description ## .</v>
      </c>
    </row>
    <row r="580" spans="1:12" x14ac:dyDescent="0.25">
      <c r="A580" t="s">
        <v>95</v>
      </c>
      <c r="B580" t="s">
        <v>92</v>
      </c>
      <c r="C580" t="s">
        <v>4</v>
      </c>
      <c r="E580" t="str">
        <f t="shared" si="63"/>
        <v>arts-subsidies</v>
      </c>
      <c r="F580" t="str">
        <f t="shared" si="64"/>
        <v>Arts Subsidies</v>
      </c>
      <c r="G580" t="str">
        <f t="shared" si="65"/>
        <v>dct:isReplacedBy :arts-development ; skos:broader</v>
      </c>
      <c r="H580" t="str">
        <f t="shared" si="66"/>
        <v>arts-development</v>
      </c>
      <c r="I580" t="str">
        <f t="shared" si="67"/>
        <v xml:space="preserve"> dct:isReplacedBy :arts-development ; skos:broader :arts-development ; </v>
      </c>
      <c r="K580" t="str">
        <f t="shared" si="68"/>
        <v/>
      </c>
      <c r="L580" t="str">
        <f t="shared" si="69"/>
        <v>:arts-subsidies a skos:Concept ; skos:prefLabel #Arts Subsidies# ; :inScheme :vocab ;  dct:isReplacedBy :arts-development ; skos:broader :arts-development ;  skos:description ## .</v>
      </c>
    </row>
    <row r="581" spans="1:12" x14ac:dyDescent="0.25">
      <c r="A581" t="s">
        <v>109</v>
      </c>
      <c r="B581" t="s">
        <v>92</v>
      </c>
      <c r="C581" t="s">
        <v>4</v>
      </c>
      <c r="E581" t="str">
        <f t="shared" si="63"/>
        <v>ballet</v>
      </c>
      <c r="F581" t="str">
        <f t="shared" si="64"/>
        <v>Ballet</v>
      </c>
      <c r="G581" t="str">
        <f t="shared" si="65"/>
        <v>dct:isReplacedBy :arts-development ; skos:broader</v>
      </c>
      <c r="H581" t="str">
        <f t="shared" si="66"/>
        <v>arts-development</v>
      </c>
      <c r="I581" t="str">
        <f t="shared" si="67"/>
        <v xml:space="preserve"> dct:isReplacedBy :arts-development ; skos:broader :arts-development ; </v>
      </c>
      <c r="K581" t="str">
        <f t="shared" si="68"/>
        <v/>
      </c>
      <c r="L581" t="str">
        <f t="shared" si="69"/>
        <v>:ballet a skos:Concept ; skos:prefLabel #Ballet# ; :inScheme :vocab ;  dct:isReplacedBy :arts-development ; skos:broader :arts-development ;  skos:description ## .</v>
      </c>
    </row>
    <row r="582" spans="1:12" x14ac:dyDescent="0.25">
      <c r="A582" t="s">
        <v>211</v>
      </c>
      <c r="B582" t="s">
        <v>92</v>
      </c>
      <c r="C582" t="s">
        <v>4</v>
      </c>
      <c r="E582" t="str">
        <f t="shared" si="63"/>
        <v>dance</v>
      </c>
      <c r="F582" t="str">
        <f t="shared" si="64"/>
        <v>Dance</v>
      </c>
      <c r="G582" t="str">
        <f t="shared" si="65"/>
        <v>dct:isReplacedBy :arts-development ; skos:broader</v>
      </c>
      <c r="H582" t="str">
        <f t="shared" si="66"/>
        <v>arts-development</v>
      </c>
      <c r="I582" t="str">
        <f t="shared" si="67"/>
        <v xml:space="preserve"> dct:isReplacedBy :arts-development ; skos:broader :arts-development ; </v>
      </c>
      <c r="K582" t="str">
        <f t="shared" si="68"/>
        <v/>
      </c>
      <c r="L582" t="str">
        <f t="shared" si="69"/>
        <v>:dance a skos:Concept ; skos:prefLabel #Dance# ; :inScheme :vocab ;  dct:isReplacedBy :arts-development ; skos:broader :arts-development ;  skos:description ## .</v>
      </c>
    </row>
    <row r="583" spans="1:12" x14ac:dyDescent="0.25">
      <c r="A583" t="s">
        <v>319</v>
      </c>
      <c r="B583" t="s">
        <v>92</v>
      </c>
      <c r="C583" t="s">
        <v>4</v>
      </c>
      <c r="E583" t="str">
        <f t="shared" si="63"/>
        <v>fine-arts</v>
      </c>
      <c r="F583" t="str">
        <f t="shared" si="64"/>
        <v>Fine Arts</v>
      </c>
      <c r="G583" t="str">
        <f t="shared" si="65"/>
        <v>dct:isReplacedBy :arts-development ; skos:broader</v>
      </c>
      <c r="H583" t="str">
        <f t="shared" si="66"/>
        <v>arts-development</v>
      </c>
      <c r="I583" t="str">
        <f t="shared" si="67"/>
        <v xml:space="preserve"> dct:isReplacedBy :arts-development ; skos:broader :arts-development ; </v>
      </c>
      <c r="K583" t="str">
        <f t="shared" si="68"/>
        <v/>
      </c>
      <c r="L583" t="str">
        <f t="shared" si="69"/>
        <v>:fine-arts a skos:Concept ; skos:prefLabel #Fine Arts# ; :inScheme :vocab ;  dct:isReplacedBy :arts-development ; skos:broader :arts-development ;  skos:description ## .</v>
      </c>
    </row>
    <row r="584" spans="1:12" x14ac:dyDescent="0.25">
      <c r="A584" t="s">
        <v>484</v>
      </c>
      <c r="B584" t="s">
        <v>92</v>
      </c>
      <c r="C584" t="s">
        <v>4</v>
      </c>
      <c r="E584" t="str">
        <f t="shared" si="63"/>
        <v>music</v>
      </c>
      <c r="F584" t="str">
        <f t="shared" si="64"/>
        <v>Music</v>
      </c>
      <c r="G584" t="str">
        <f t="shared" si="65"/>
        <v>dct:isReplacedBy :arts-development ; skos:broader</v>
      </c>
      <c r="H584" t="str">
        <f t="shared" si="66"/>
        <v>arts-development</v>
      </c>
      <c r="I584" t="str">
        <f t="shared" si="67"/>
        <v xml:space="preserve"> dct:isReplacedBy :arts-development ; skos:broader :arts-development ; </v>
      </c>
      <c r="K584" t="str">
        <f t="shared" si="68"/>
        <v/>
      </c>
      <c r="L584" t="str">
        <f t="shared" si="69"/>
        <v>:music a skos:Concept ; skos:prefLabel #Music# ; :inScheme :vocab ;  dct:isReplacedBy :arts-development ; skos:broader :arts-development ;  skos:description ## .</v>
      </c>
    </row>
    <row r="585" spans="1:12" x14ac:dyDescent="0.25">
      <c r="A585" t="s">
        <v>512</v>
      </c>
      <c r="B585" t="s">
        <v>92</v>
      </c>
      <c r="C585" t="s">
        <v>4</v>
      </c>
      <c r="E585" t="str">
        <f t="shared" si="63"/>
        <v>opera</v>
      </c>
      <c r="F585" t="str">
        <f t="shared" si="64"/>
        <v>Opera</v>
      </c>
      <c r="G585" t="str">
        <f t="shared" si="65"/>
        <v>dct:isReplacedBy :arts-development ; skos:broader</v>
      </c>
      <c r="H585" t="str">
        <f t="shared" si="66"/>
        <v>arts-development</v>
      </c>
      <c r="I585" t="str">
        <f t="shared" si="67"/>
        <v xml:space="preserve"> dct:isReplacedBy :arts-development ; skos:broader :arts-development ; </v>
      </c>
      <c r="K585" t="str">
        <f t="shared" si="68"/>
        <v/>
      </c>
      <c r="L585" t="str">
        <f t="shared" si="69"/>
        <v>:opera a skos:Concept ; skos:prefLabel #Opera# ; :inScheme :vocab ;  dct:isReplacedBy :arts-development ; skos:broader :arts-development ;  skos:description ## .</v>
      </c>
    </row>
    <row r="586" spans="1:12" x14ac:dyDescent="0.25">
      <c r="A586" t="s">
        <v>515</v>
      </c>
      <c r="B586" t="s">
        <v>92</v>
      </c>
      <c r="C586" t="s">
        <v>4</v>
      </c>
      <c r="E586" t="str">
        <f t="shared" si="63"/>
        <v>painting</v>
      </c>
      <c r="F586" t="str">
        <f t="shared" si="64"/>
        <v>Painting</v>
      </c>
      <c r="G586" t="str">
        <f t="shared" si="65"/>
        <v>dct:isReplacedBy :arts-development ; skos:broader</v>
      </c>
      <c r="H586" t="str">
        <f t="shared" si="66"/>
        <v>arts-development</v>
      </c>
      <c r="I586" t="str">
        <f t="shared" si="67"/>
        <v xml:space="preserve"> dct:isReplacedBy :arts-development ; skos:broader :arts-development ; </v>
      </c>
      <c r="K586" t="str">
        <f t="shared" si="68"/>
        <v/>
      </c>
      <c r="L586" t="str">
        <f t="shared" si="69"/>
        <v>:painting a skos:Concept ; skos:prefLabel #Painting# ; :inScheme :vocab ;  dct:isReplacedBy :arts-development ; skos:broader :arts-development ;  skos:description ## .</v>
      </c>
    </row>
    <row r="587" spans="1:12" x14ac:dyDescent="0.25">
      <c r="A587" t="s">
        <v>529</v>
      </c>
      <c r="B587" t="s">
        <v>92</v>
      </c>
      <c r="C587" t="s">
        <v>4</v>
      </c>
      <c r="E587" t="str">
        <f t="shared" si="63"/>
        <v>performing-arts</v>
      </c>
      <c r="F587" t="str">
        <f t="shared" si="64"/>
        <v>Performing Arts</v>
      </c>
      <c r="G587" t="str">
        <f t="shared" si="65"/>
        <v>dct:isReplacedBy :arts-development ; skos:broader</v>
      </c>
      <c r="H587" t="str">
        <f t="shared" si="66"/>
        <v>arts-development</v>
      </c>
      <c r="I587" t="str">
        <f t="shared" si="67"/>
        <v xml:space="preserve"> dct:isReplacedBy :arts-development ; skos:broader :arts-development ; </v>
      </c>
      <c r="K587" t="str">
        <f t="shared" si="68"/>
        <v/>
      </c>
      <c r="L587" t="str">
        <f t="shared" si="69"/>
        <v>:performing-arts a skos:Concept ; skos:prefLabel #Performing Arts# ; :inScheme :vocab ;  dct:isReplacedBy :arts-development ; skos:broader :arts-development ;  skos:description ## .</v>
      </c>
    </row>
    <row r="588" spans="1:12" x14ac:dyDescent="0.25">
      <c r="A588" t="s">
        <v>648</v>
      </c>
      <c r="B588" t="s">
        <v>92</v>
      </c>
      <c r="C588" t="s">
        <v>4</v>
      </c>
      <c r="E588" t="str">
        <f t="shared" si="63"/>
        <v>theatre</v>
      </c>
      <c r="F588" t="str">
        <f t="shared" si="64"/>
        <v>Theatre</v>
      </c>
      <c r="G588" t="str">
        <f t="shared" si="65"/>
        <v>dct:isReplacedBy :arts-development ; skos:broader</v>
      </c>
      <c r="H588" t="str">
        <f t="shared" si="66"/>
        <v>arts-development</v>
      </c>
      <c r="I588" t="str">
        <f t="shared" si="67"/>
        <v xml:space="preserve"> dct:isReplacedBy :arts-development ; skos:broader :arts-development ; </v>
      </c>
      <c r="K588" t="str">
        <f t="shared" si="68"/>
        <v/>
      </c>
      <c r="L588" t="str">
        <f t="shared" si="69"/>
        <v>:theatre a skos:Concept ; skos:prefLabel #Theatre# ; :inScheme :vocab ;  dct:isReplacedBy :arts-development ; skos:broader :arts-development ;  skos:description ## .</v>
      </c>
    </row>
    <row r="589" spans="1:12" x14ac:dyDescent="0.25">
      <c r="A589" t="s">
        <v>401</v>
      </c>
      <c r="B589" t="s">
        <v>402</v>
      </c>
      <c r="C589" t="s">
        <v>4</v>
      </c>
      <c r="E589" t="str">
        <f t="shared" si="63"/>
        <v>internal-audit</v>
      </c>
      <c r="F589" t="str">
        <f t="shared" si="64"/>
        <v>Internal Audit</v>
      </c>
      <c r="G589" t="str">
        <f t="shared" si="65"/>
        <v>dct:isReplacedBy :audit ; skos:broader</v>
      </c>
      <c r="H589" t="str">
        <f t="shared" si="66"/>
        <v>audit</v>
      </c>
      <c r="I589" t="str">
        <f t="shared" si="67"/>
        <v xml:space="preserve"> dct:isReplacedBy :audit ; skos:broader :audit ; </v>
      </c>
      <c r="K589" t="str">
        <f t="shared" si="68"/>
        <v/>
      </c>
      <c r="L589" t="str">
        <f t="shared" si="69"/>
        <v>:internal-audit a skos:Concept ; skos:prefLabel #Internal Audit# ; :inScheme :vocab ;  dct:isReplacedBy :audit ; skos:broader :audit ;  skos:description ## .</v>
      </c>
    </row>
    <row r="590" spans="1:12" x14ac:dyDescent="0.25">
      <c r="A590" t="s">
        <v>112</v>
      </c>
      <c r="B590" t="s">
        <v>113</v>
      </c>
      <c r="C590" t="s">
        <v>4</v>
      </c>
      <c r="E590" t="str">
        <f t="shared" si="63"/>
        <v>banks</v>
      </c>
      <c r="F590" t="str">
        <f t="shared" si="64"/>
        <v>Banks</v>
      </c>
      <c r="G590" t="str">
        <f t="shared" si="65"/>
        <v>dct:isReplacedBy :banking ; skos:broader</v>
      </c>
      <c r="H590" t="str">
        <f t="shared" si="66"/>
        <v>banking</v>
      </c>
      <c r="I590" t="str">
        <f t="shared" si="67"/>
        <v xml:space="preserve"> dct:isReplacedBy :banking ; skos:broader :banking ; </v>
      </c>
      <c r="K590" t="str">
        <f t="shared" si="68"/>
        <v/>
      </c>
      <c r="L590" t="str">
        <f t="shared" si="69"/>
        <v>:banks a skos:Concept ; skos:prefLabel #Banks# ; :inScheme :vocab ;  dct:isReplacedBy :banking ; skos:broader :banking ;  skos:description ## .</v>
      </c>
    </row>
    <row r="591" spans="1:12" x14ac:dyDescent="0.25">
      <c r="A591" t="s">
        <v>327</v>
      </c>
      <c r="B591" t="s">
        <v>113</v>
      </c>
      <c r="C591" t="s">
        <v>4</v>
      </c>
      <c r="E591" t="str">
        <f t="shared" si="63"/>
        <v>foreign-exchange</v>
      </c>
      <c r="F591" t="str">
        <f t="shared" si="64"/>
        <v>Foreign Exchange</v>
      </c>
      <c r="G591" t="str">
        <f t="shared" si="65"/>
        <v>dct:isReplacedBy :banking ; skos:broader</v>
      </c>
      <c r="H591" t="str">
        <f t="shared" si="66"/>
        <v>banking</v>
      </c>
      <c r="I591" t="str">
        <f t="shared" si="67"/>
        <v xml:space="preserve"> dct:isReplacedBy :banking ; skos:broader :banking ; </v>
      </c>
      <c r="K591" t="str">
        <f t="shared" si="68"/>
        <v/>
      </c>
      <c r="L591" t="str">
        <f t="shared" si="69"/>
        <v>:foreign-exchange a skos:Concept ; skos:prefLabel #Foreign Exchange# ; :inScheme :vocab ;  dct:isReplacedBy :banking ; skos:broader :banking ;  skos:description ## .</v>
      </c>
    </row>
    <row r="592" spans="1:12" x14ac:dyDescent="0.25">
      <c r="A592" t="s">
        <v>345</v>
      </c>
      <c r="B592" t="s">
        <v>346</v>
      </c>
      <c r="C592" t="s">
        <v>4</v>
      </c>
      <c r="E592" t="str">
        <f t="shared" si="63"/>
        <v>government-buildings</v>
      </c>
      <c r="F592" t="str">
        <f t="shared" si="64"/>
        <v>Government Buildings</v>
      </c>
      <c r="G592" t="str">
        <f t="shared" si="65"/>
        <v>dct:isReplacedBy :building ; skos:broader</v>
      </c>
      <c r="H592" t="str">
        <f t="shared" si="66"/>
        <v>building</v>
      </c>
      <c r="I592" t="str">
        <f t="shared" si="67"/>
        <v xml:space="preserve"> dct:isReplacedBy :building ; skos:broader :building ; </v>
      </c>
      <c r="K592" t="str">
        <f t="shared" si="68"/>
        <v/>
      </c>
      <c r="L592" t="str">
        <f t="shared" si="69"/>
        <v>:government-buildings a skos:Concept ; skos:prefLabel #Government Buildings# ; :inScheme :vocab ;  dct:isReplacedBy :building ; skos:broader :building ;  skos:description ## .</v>
      </c>
    </row>
    <row r="593" spans="1:12" x14ac:dyDescent="0.25">
      <c r="A593" t="s">
        <v>129</v>
      </c>
      <c r="B593" t="s">
        <v>130</v>
      </c>
      <c r="C593" t="s">
        <v>4</v>
      </c>
      <c r="E593" t="str">
        <f t="shared" si="63"/>
        <v>cabinet-secretariat</v>
      </c>
      <c r="F593" t="str">
        <f t="shared" si="64"/>
        <v>Cabinet Secretariat</v>
      </c>
      <c r="G593" t="str">
        <f t="shared" si="65"/>
        <v>dct:isReplacedBy :cabinet ; skos:broader</v>
      </c>
      <c r="H593" t="str">
        <f t="shared" si="66"/>
        <v>cabinet</v>
      </c>
      <c r="I593" t="str">
        <f t="shared" si="67"/>
        <v xml:space="preserve"> dct:isReplacedBy :cabinet ; skos:broader :cabinet ; </v>
      </c>
      <c r="K593" t="str">
        <f t="shared" si="68"/>
        <v/>
      </c>
      <c r="L593" t="str">
        <f t="shared" si="69"/>
        <v>:cabinet-secretariat a skos:Concept ; skos:prefLabel #Cabinet Secretariat# ; :inScheme :vocab ;  dct:isReplacedBy :cabinet ; skos:broader :cabinet ;  skos:description ## .</v>
      </c>
    </row>
    <row r="594" spans="1:12" x14ac:dyDescent="0.25">
      <c r="A594" t="s">
        <v>306</v>
      </c>
      <c r="B594" t="s">
        <v>20</v>
      </c>
      <c r="C594" t="s">
        <v>4</v>
      </c>
      <c r="E594" t="str">
        <f t="shared" si="63"/>
        <v>film-censorship</v>
      </c>
      <c r="F594" t="str">
        <f t="shared" si="64"/>
        <v>Film Censorship</v>
      </c>
      <c r="G594" t="str">
        <f t="shared" si="65"/>
        <v>dct:isReplacedBy :censorship ; skos:broader</v>
      </c>
      <c r="H594" t="str">
        <f t="shared" si="66"/>
        <v>censorship</v>
      </c>
      <c r="I594" t="str">
        <f t="shared" si="67"/>
        <v xml:space="preserve"> dct:isReplacedBy :censorship ; skos:broader :censorship ; </v>
      </c>
      <c r="K594" t="str">
        <f t="shared" si="68"/>
        <v/>
      </c>
      <c r="L594" t="str">
        <f t="shared" si="69"/>
        <v>:film-censorship a skos:Concept ; skos:prefLabel #Film Censorship# ; :inScheme :vocab ;  dct:isReplacedBy :censorship ; skos:broader :censorship ;  skos:description ## .</v>
      </c>
    </row>
    <row r="595" spans="1:12" x14ac:dyDescent="0.25">
      <c r="A595" t="s">
        <v>444</v>
      </c>
      <c r="B595" t="s">
        <v>20</v>
      </c>
      <c r="C595" t="s">
        <v>4</v>
      </c>
      <c r="E595" t="str">
        <f t="shared" si="63"/>
        <v>literature-censorship</v>
      </c>
      <c r="F595" t="str">
        <f t="shared" si="64"/>
        <v>Literature Censorship</v>
      </c>
      <c r="G595" t="str">
        <f t="shared" si="65"/>
        <v>dct:isReplacedBy :censorship ; skos:broader</v>
      </c>
      <c r="H595" t="str">
        <f t="shared" si="66"/>
        <v>censorship</v>
      </c>
      <c r="I595" t="str">
        <f t="shared" si="67"/>
        <v xml:space="preserve"> dct:isReplacedBy :censorship ; skos:broader :censorship ; </v>
      </c>
      <c r="K595" t="str">
        <f t="shared" si="68"/>
        <v/>
      </c>
      <c r="L595" t="str">
        <f t="shared" si="69"/>
        <v>:literature-censorship a skos:Concept ; skos:prefLabel #Literature Censorship# ; :inScheme :vocab ;  dct:isReplacedBy :censorship ; skos:broader :censorship ;  skos:description ## .</v>
      </c>
    </row>
    <row r="596" spans="1:12" x14ac:dyDescent="0.25">
      <c r="A596" t="s">
        <v>544</v>
      </c>
      <c r="B596" t="s">
        <v>20</v>
      </c>
      <c r="C596" t="s">
        <v>4</v>
      </c>
      <c r="E596" t="str">
        <f t="shared" si="63"/>
        <v>press-censorship</v>
      </c>
      <c r="F596" t="str">
        <f t="shared" si="64"/>
        <v>Press Censorship</v>
      </c>
      <c r="G596" t="str">
        <f t="shared" si="65"/>
        <v>dct:isReplacedBy :censorship ; skos:broader</v>
      </c>
      <c r="H596" t="str">
        <f t="shared" si="66"/>
        <v>censorship</v>
      </c>
      <c r="I596" t="str">
        <f t="shared" si="67"/>
        <v xml:space="preserve"> dct:isReplacedBy :censorship ; skos:broader :censorship ; </v>
      </c>
      <c r="K596" t="str">
        <f t="shared" si="68"/>
        <v/>
      </c>
      <c r="L596" t="str">
        <f t="shared" si="69"/>
        <v>:press-censorship a skos:Concept ; skos:prefLabel #Press Censorship# ; :inScheme :vocab ;  dct:isReplacedBy :censorship ; skos:broader :censorship ;  skos:description ## .</v>
      </c>
    </row>
    <row r="597" spans="1:12" x14ac:dyDescent="0.25">
      <c r="A597" t="s">
        <v>570</v>
      </c>
      <c r="B597" t="s">
        <v>20</v>
      </c>
      <c r="C597" t="s">
        <v>4</v>
      </c>
      <c r="E597" t="str">
        <f t="shared" si="63"/>
        <v>radio-censorship</v>
      </c>
      <c r="F597" t="str">
        <f t="shared" si="64"/>
        <v>Radio Censorship</v>
      </c>
      <c r="G597" t="str">
        <f t="shared" si="65"/>
        <v>dct:isReplacedBy :censorship ; skos:broader</v>
      </c>
      <c r="H597" t="str">
        <f t="shared" si="66"/>
        <v>censorship</v>
      </c>
      <c r="I597" t="str">
        <f t="shared" si="67"/>
        <v xml:space="preserve"> dct:isReplacedBy :censorship ; skos:broader :censorship ; </v>
      </c>
      <c r="K597" t="str">
        <f t="shared" si="68"/>
        <v/>
      </c>
      <c r="L597" t="str">
        <f t="shared" si="69"/>
        <v>:radio-censorship a skos:Concept ; skos:prefLabel #Radio Censorship# ; :inScheme :vocab ;  dct:isReplacedBy :censorship ; skos:broader :censorship ;  skos:description ## .</v>
      </c>
    </row>
    <row r="598" spans="1:12" x14ac:dyDescent="0.25">
      <c r="A598" t="s">
        <v>644</v>
      </c>
      <c r="B598" t="s">
        <v>20</v>
      </c>
      <c r="C598" t="s">
        <v>4</v>
      </c>
      <c r="E598" t="str">
        <f t="shared" si="63"/>
        <v>television-censorship</v>
      </c>
      <c r="F598" t="str">
        <f t="shared" si="64"/>
        <v>Television Censorship</v>
      </c>
      <c r="G598" t="str">
        <f t="shared" si="65"/>
        <v>dct:isReplacedBy :censorship ; skos:broader</v>
      </c>
      <c r="H598" t="str">
        <f t="shared" si="66"/>
        <v>censorship</v>
      </c>
      <c r="I598" t="str">
        <f t="shared" si="67"/>
        <v xml:space="preserve"> dct:isReplacedBy :censorship ; skos:broader :censorship ; </v>
      </c>
      <c r="K598" t="str">
        <f t="shared" si="68"/>
        <v/>
      </c>
      <c r="L598" t="str">
        <f t="shared" si="69"/>
        <v>:television-censorship a skos:Concept ; skos:prefLabel #Television Censorship# ; :inScheme :vocab ;  dct:isReplacedBy :censorship ; skos:broader :censorship ;  skos:description ## .</v>
      </c>
    </row>
    <row r="599" spans="1:12" x14ac:dyDescent="0.25">
      <c r="A599" t="s">
        <v>107</v>
      </c>
      <c r="B599" t="s">
        <v>108</v>
      </c>
      <c r="C599" t="s">
        <v>4</v>
      </c>
      <c r="E599" t="str">
        <f t="shared" si="63"/>
        <v>awards</v>
      </c>
      <c r="F599" t="str">
        <f t="shared" si="64"/>
        <v>Awards</v>
      </c>
      <c r="G599" t="str">
        <f t="shared" si="65"/>
        <v>dct:isReplacedBy :ceremonial-functions ; skos:broader</v>
      </c>
      <c r="H599" t="str">
        <f t="shared" si="66"/>
        <v>ceremonial-functions</v>
      </c>
      <c r="I599" t="str">
        <f t="shared" si="67"/>
        <v xml:space="preserve"> dct:isReplacedBy :ceremonial-functions ; skos:broader :ceremonial-functions ; </v>
      </c>
      <c r="K599" t="str">
        <f t="shared" si="68"/>
        <v/>
      </c>
      <c r="L599" t="str">
        <f t="shared" si="69"/>
        <v>:awards a skos:Concept ; skos:prefLabel #Awards# ; :inScheme :vocab ;  dct:isReplacedBy :ceremonial-functions ; skos:broader :ceremonial-functions ;  skos:description ## .</v>
      </c>
    </row>
    <row r="600" spans="1:12" x14ac:dyDescent="0.25">
      <c r="A600" t="s">
        <v>347</v>
      </c>
      <c r="B600" t="s">
        <v>108</v>
      </c>
      <c r="C600" t="s">
        <v>4</v>
      </c>
      <c r="E600" t="str">
        <f t="shared" si="63"/>
        <v>government-hospitality</v>
      </c>
      <c r="F600" t="str">
        <f t="shared" si="64"/>
        <v>Government Hospitality</v>
      </c>
      <c r="G600" t="str">
        <f t="shared" si="65"/>
        <v>dct:isReplacedBy :ceremonial-functions ; skos:broader</v>
      </c>
      <c r="H600" t="str">
        <f t="shared" si="66"/>
        <v>ceremonial-functions</v>
      </c>
      <c r="I600" t="str">
        <f t="shared" si="67"/>
        <v xml:space="preserve"> dct:isReplacedBy :ceremonial-functions ; skos:broader :ceremonial-functions ; </v>
      </c>
      <c r="K600" t="str">
        <f t="shared" si="68"/>
        <v/>
      </c>
      <c r="L600" t="str">
        <f t="shared" si="69"/>
        <v>:government-hospitality a skos:Concept ; skos:prefLabel #Government Hospitality# ; :inScheme :vocab ;  dct:isReplacedBy :ceremonial-functions ; skos:broader :ceremonial-functions ;  skos:description ## .</v>
      </c>
    </row>
    <row r="601" spans="1:12" x14ac:dyDescent="0.25">
      <c r="A601" t="s">
        <v>372</v>
      </c>
      <c r="B601" t="s">
        <v>108</v>
      </c>
      <c r="C601" t="s">
        <v>4</v>
      </c>
      <c r="E601" t="str">
        <f t="shared" si="63"/>
        <v>honours-and-awards</v>
      </c>
      <c r="F601" t="str">
        <f t="shared" si="64"/>
        <v>Honours And Awards</v>
      </c>
      <c r="G601" t="str">
        <f t="shared" si="65"/>
        <v>dct:isReplacedBy :ceremonial-functions ; skos:broader</v>
      </c>
      <c r="H601" t="str">
        <f t="shared" si="66"/>
        <v>ceremonial-functions</v>
      </c>
      <c r="I601" t="str">
        <f t="shared" si="67"/>
        <v xml:space="preserve"> dct:isReplacedBy :ceremonial-functions ; skos:broader :ceremonial-functions ; </v>
      </c>
      <c r="K601" t="str">
        <f t="shared" si="68"/>
        <v/>
      </c>
      <c r="L601" t="str">
        <f t="shared" si="69"/>
        <v>:honours-and-awards a skos:Concept ; skos:prefLabel #Honours And Awards# ; :inScheme :vocab ;  dct:isReplacedBy :ceremonial-functions ; skos:broader :ceremonial-functions ;  skos:description ## .</v>
      </c>
    </row>
    <row r="602" spans="1:12" x14ac:dyDescent="0.25">
      <c r="A602" t="s">
        <v>103</v>
      </c>
      <c r="B602" t="s">
        <v>104</v>
      </c>
      <c r="C602" t="s">
        <v>4</v>
      </c>
      <c r="E602" t="str">
        <f t="shared" si="63"/>
        <v>australia-card</v>
      </c>
      <c r="F602" t="str">
        <f t="shared" si="64"/>
        <v>Australia Card</v>
      </c>
      <c r="G602" t="str">
        <f t="shared" si="65"/>
        <v>dct:isReplacedBy :citizenship ; skos:broader</v>
      </c>
      <c r="H602" t="str">
        <f t="shared" si="66"/>
        <v>citizenship</v>
      </c>
      <c r="I602" t="str">
        <f t="shared" si="67"/>
        <v xml:space="preserve"> dct:isReplacedBy :citizenship ; skos:broader :citizenship ; </v>
      </c>
      <c r="K602" t="str">
        <f t="shared" si="68"/>
        <v/>
      </c>
      <c r="L602" t="str">
        <f t="shared" si="69"/>
        <v>:australia-card a skos:Concept ; skos:prefLabel #Australia Card# ; :inScheme :vocab ;  dct:isReplacedBy :citizenship ; skos:broader :citizenship ;  skos:description ## .</v>
      </c>
    </row>
    <row r="603" spans="1:12" x14ac:dyDescent="0.25">
      <c r="A603" t="s">
        <v>120</v>
      </c>
      <c r="B603" t="s">
        <v>104</v>
      </c>
      <c r="C603" t="s">
        <v>4</v>
      </c>
      <c r="E603" t="str">
        <f t="shared" si="63"/>
        <v>births</v>
      </c>
      <c r="F603" t="str">
        <f t="shared" si="64"/>
        <v>Births</v>
      </c>
      <c r="G603" t="str">
        <f t="shared" si="65"/>
        <v>dct:isReplacedBy :citizenship ; skos:broader</v>
      </c>
      <c r="H603" t="str">
        <f t="shared" si="66"/>
        <v>citizenship</v>
      </c>
      <c r="I603" t="str">
        <f t="shared" si="67"/>
        <v xml:space="preserve"> dct:isReplacedBy :citizenship ; skos:broader :citizenship ; </v>
      </c>
      <c r="K603" t="str">
        <f t="shared" si="68"/>
        <v/>
      </c>
      <c r="L603" t="str">
        <f t="shared" si="69"/>
        <v>:births a skos:Concept ; skos:prefLabel #Births# ; :inScheme :vocab ;  dct:isReplacedBy :citizenship ; skos:broader :citizenship ;  skos:description ## .</v>
      </c>
    </row>
    <row r="604" spans="1:12" x14ac:dyDescent="0.25">
      <c r="A604" t="s">
        <v>212</v>
      </c>
      <c r="B604" t="s">
        <v>104</v>
      </c>
      <c r="C604" t="s">
        <v>4</v>
      </c>
      <c r="E604" t="str">
        <f t="shared" si="63"/>
        <v>deaths</v>
      </c>
      <c r="F604" t="str">
        <f t="shared" si="64"/>
        <v>Deaths</v>
      </c>
      <c r="G604" t="str">
        <f t="shared" si="65"/>
        <v>dct:isReplacedBy :citizenship ; skos:broader</v>
      </c>
      <c r="H604" t="str">
        <f t="shared" si="66"/>
        <v>citizenship</v>
      </c>
      <c r="I604" t="str">
        <f t="shared" si="67"/>
        <v xml:space="preserve"> dct:isReplacedBy :citizenship ; skos:broader :citizenship ; </v>
      </c>
      <c r="K604" t="str">
        <f t="shared" si="68"/>
        <v/>
      </c>
      <c r="L604" t="str">
        <f t="shared" si="69"/>
        <v>:deaths a skos:Concept ; skos:prefLabel #Deaths# ; :inScheme :vocab ;  dct:isReplacedBy :citizenship ; skos:broader :citizenship ;  skos:description ## .</v>
      </c>
    </row>
    <row r="605" spans="1:12" x14ac:dyDescent="0.25">
      <c r="A605" t="s">
        <v>497</v>
      </c>
      <c r="B605" t="s">
        <v>104</v>
      </c>
      <c r="C605" t="s">
        <v>4</v>
      </c>
      <c r="E605" t="str">
        <f t="shared" si="63"/>
        <v>naturalization</v>
      </c>
      <c r="F605" t="str">
        <f t="shared" si="64"/>
        <v>Naturalization</v>
      </c>
      <c r="G605" t="str">
        <f t="shared" si="65"/>
        <v>dct:isReplacedBy :citizenship ; skos:broader</v>
      </c>
      <c r="H605" t="str">
        <f t="shared" si="66"/>
        <v>citizenship</v>
      </c>
      <c r="I605" t="str">
        <f t="shared" si="67"/>
        <v xml:space="preserve"> dct:isReplacedBy :citizenship ; skos:broader :citizenship ; </v>
      </c>
      <c r="K605" t="str">
        <f t="shared" si="68"/>
        <v/>
      </c>
      <c r="L605" t="str">
        <f t="shared" si="69"/>
        <v>:naturalization a skos:Concept ; skos:prefLabel #Naturalization# ; :inScheme :vocab ;  dct:isReplacedBy :citizenship ; skos:broader :citizenship ;  skos:description ## .</v>
      </c>
    </row>
    <row r="606" spans="1:12" x14ac:dyDescent="0.25">
      <c r="A606" t="s">
        <v>122</v>
      </c>
      <c r="B606" t="s">
        <v>123</v>
      </c>
      <c r="C606" t="s">
        <v>4</v>
      </c>
      <c r="E606" t="str">
        <f t="shared" si="63"/>
        <v>bridges</v>
      </c>
      <c r="F606" t="str">
        <f t="shared" si="64"/>
        <v>Bridges</v>
      </c>
      <c r="G606" t="str">
        <f t="shared" si="65"/>
        <v>dct:isReplacedBy :civil-engineering ; skos:broader</v>
      </c>
      <c r="H606" t="str">
        <f t="shared" si="66"/>
        <v>civil-engineering</v>
      </c>
      <c r="I606" t="str">
        <f t="shared" si="67"/>
        <v xml:space="preserve"> dct:isReplacedBy :civil-engineering ; skos:broader :civil-engineering ; </v>
      </c>
      <c r="K606" t="str">
        <f t="shared" si="68"/>
        <v/>
      </c>
      <c r="L606" t="str">
        <f t="shared" si="69"/>
        <v>:bridges a skos:Concept ; skos:prefLabel #Bridges# ; :inScheme :vocab ;  dct:isReplacedBy :civil-engineering ; skos:broader :civil-engineering ;  skos:description ## .</v>
      </c>
    </row>
    <row r="607" spans="1:12" x14ac:dyDescent="0.25">
      <c r="A607" t="s">
        <v>210</v>
      </c>
      <c r="B607" t="s">
        <v>123</v>
      </c>
      <c r="C607" t="s">
        <v>4</v>
      </c>
      <c r="E607" t="str">
        <f t="shared" si="63"/>
        <v>dams</v>
      </c>
      <c r="F607" t="str">
        <f t="shared" si="64"/>
        <v>Dams</v>
      </c>
      <c r="G607" t="str">
        <f t="shared" si="65"/>
        <v>dct:isReplacedBy :civil-engineering ; skos:broader</v>
      </c>
      <c r="H607" t="str">
        <f t="shared" si="66"/>
        <v>civil-engineering</v>
      </c>
      <c r="I607" t="str">
        <f t="shared" si="67"/>
        <v xml:space="preserve"> dct:isReplacedBy :civil-engineering ; skos:broader :civil-engineering ; </v>
      </c>
      <c r="K607" t="str">
        <f t="shared" si="68"/>
        <v/>
      </c>
      <c r="L607" t="str">
        <f t="shared" si="69"/>
        <v>:dams a skos:Concept ; skos:prefLabel #Dams# ; :inScheme :vocab ;  dct:isReplacedBy :civil-engineering ; skos:broader :civil-engineering ;  skos:description ## .</v>
      </c>
    </row>
    <row r="608" spans="1:12" x14ac:dyDescent="0.25">
      <c r="A608" t="s">
        <v>273</v>
      </c>
      <c r="B608" t="s">
        <v>123</v>
      </c>
      <c r="C608" t="s">
        <v>4</v>
      </c>
      <c r="E608" t="str">
        <f t="shared" si="63"/>
        <v>engineering</v>
      </c>
      <c r="F608" t="str">
        <f t="shared" si="64"/>
        <v>Engineering</v>
      </c>
      <c r="G608" t="str">
        <f t="shared" si="65"/>
        <v>dct:isReplacedBy :civil-engineering ; skos:broader</v>
      </c>
      <c r="H608" t="str">
        <f t="shared" si="66"/>
        <v>civil-engineering</v>
      </c>
      <c r="I608" t="str">
        <f t="shared" si="67"/>
        <v xml:space="preserve"> dct:isReplacedBy :civil-engineering ; skos:broader :civil-engineering ; </v>
      </c>
      <c r="K608" t="str">
        <f t="shared" si="68"/>
        <v/>
      </c>
      <c r="L608" t="str">
        <f t="shared" si="69"/>
        <v>:engineering a skos:Concept ; skos:prefLabel #Engineering# ; :inScheme :vocab ;  dct:isReplacedBy :civil-engineering ; skos:broader :civil-engineering ;  skos:description ## .</v>
      </c>
    </row>
    <row r="609" spans="1:12" x14ac:dyDescent="0.25">
      <c r="A609" t="s">
        <v>572</v>
      </c>
      <c r="B609" t="s">
        <v>123</v>
      </c>
      <c r="C609" t="s">
        <v>4</v>
      </c>
      <c r="E609" t="str">
        <f t="shared" si="63"/>
        <v>railway-construction</v>
      </c>
      <c r="F609" t="str">
        <f t="shared" si="64"/>
        <v>Railway Construction</v>
      </c>
      <c r="G609" t="str">
        <f t="shared" si="65"/>
        <v>dct:isReplacedBy :civil-engineering ; skos:broader</v>
      </c>
      <c r="H609" t="str">
        <f t="shared" si="66"/>
        <v>civil-engineering</v>
      </c>
      <c r="I609" t="str">
        <f t="shared" si="67"/>
        <v xml:space="preserve"> dct:isReplacedBy :civil-engineering ; skos:broader :civil-engineering ; </v>
      </c>
      <c r="K609" t="str">
        <f t="shared" si="68"/>
        <v/>
      </c>
      <c r="L609" t="str">
        <f t="shared" si="69"/>
        <v>:railway-construction a skos:Concept ; skos:prefLabel #Railway Construction# ; :inScheme :vocab ;  dct:isReplacedBy :civil-engineering ; skos:broader :civil-engineering ;  skos:description ## .</v>
      </c>
    </row>
    <row r="610" spans="1:12" x14ac:dyDescent="0.25">
      <c r="A610" t="s">
        <v>591</v>
      </c>
      <c r="B610" t="s">
        <v>123</v>
      </c>
      <c r="C610" t="s">
        <v>4</v>
      </c>
      <c r="E610" t="str">
        <f t="shared" si="63"/>
        <v>road-construction</v>
      </c>
      <c r="F610" t="str">
        <f t="shared" si="64"/>
        <v>Road Construction</v>
      </c>
      <c r="G610" t="str">
        <f t="shared" si="65"/>
        <v>dct:isReplacedBy :civil-engineering ; skos:broader</v>
      </c>
      <c r="H610" t="str">
        <f t="shared" si="66"/>
        <v>civil-engineering</v>
      </c>
      <c r="I610" t="str">
        <f t="shared" si="67"/>
        <v xml:space="preserve"> dct:isReplacedBy :civil-engineering ; skos:broader :civil-engineering ; </v>
      </c>
      <c r="K610" t="str">
        <f t="shared" si="68"/>
        <v/>
      </c>
      <c r="L610" t="str">
        <f t="shared" si="69"/>
        <v>:road-construction a skos:Concept ; skos:prefLabel #Road Construction# ; :inScheme :vocab ;  dct:isReplacedBy :civil-engineering ; skos:broader :civil-engineering ;  skos:description ## .</v>
      </c>
    </row>
    <row r="611" spans="1:12" x14ac:dyDescent="0.25">
      <c r="A611" t="s">
        <v>201</v>
      </c>
      <c r="B611" t="s">
        <v>199</v>
      </c>
      <c r="C611" t="s">
        <v>4</v>
      </c>
      <c r="E611" t="str">
        <f t="shared" si="63"/>
        <v>cultural-institutions</v>
      </c>
      <c r="F611" t="str">
        <f t="shared" si="64"/>
        <v>Cultural Institutions</v>
      </c>
      <c r="G611" t="str">
        <f t="shared" si="65"/>
        <v>dct:isReplacedBy :collection-management ; skos:broader</v>
      </c>
      <c r="H611" t="str">
        <f t="shared" si="66"/>
        <v>collection-management</v>
      </c>
      <c r="I611" t="str">
        <f t="shared" si="67"/>
        <v xml:space="preserve"> dct:isReplacedBy :collection-management ; skos:broader :collection-management ; </v>
      </c>
      <c r="K611" t="str">
        <f t="shared" si="68"/>
        <v/>
      </c>
      <c r="L611" t="str">
        <f t="shared" si="69"/>
        <v>:cultural-institutions a skos:Concept ; skos:prefLabel #Cultural Institutions# ; :inScheme :vocab ;  dct:isReplacedBy :collection-management ; skos:broader :collection-management ;  skos:description ## .</v>
      </c>
    </row>
    <row r="612" spans="1:12" x14ac:dyDescent="0.25">
      <c r="A612" t="s">
        <v>336</v>
      </c>
      <c r="B612" t="s">
        <v>199</v>
      </c>
      <c r="C612" t="s">
        <v>4</v>
      </c>
      <c r="E612" t="str">
        <f t="shared" si="63"/>
        <v>galleries</v>
      </c>
      <c r="F612" t="str">
        <f t="shared" si="64"/>
        <v>Galleries</v>
      </c>
      <c r="G612" t="str">
        <f t="shared" si="65"/>
        <v>dct:isReplacedBy :collection-management ; skos:broader</v>
      </c>
      <c r="H612" t="str">
        <f t="shared" si="66"/>
        <v>collection-management</v>
      </c>
      <c r="I612" t="str">
        <f t="shared" si="67"/>
        <v xml:space="preserve"> dct:isReplacedBy :collection-management ; skos:broader :collection-management ; </v>
      </c>
      <c r="K612" t="str">
        <f t="shared" si="68"/>
        <v/>
      </c>
      <c r="L612" t="str">
        <f t="shared" si="69"/>
        <v>:galleries a skos:Concept ; skos:prefLabel #Galleries# ; :inScheme :vocab ;  dct:isReplacedBy :collection-management ; skos:broader :collection-management ;  skos:description ## .</v>
      </c>
    </row>
    <row r="613" spans="1:12" x14ac:dyDescent="0.25">
      <c r="A613" t="s">
        <v>441</v>
      </c>
      <c r="B613" t="s">
        <v>199</v>
      </c>
      <c r="C613" t="s">
        <v>4</v>
      </c>
      <c r="E613" t="str">
        <f t="shared" si="63"/>
        <v>libraries</v>
      </c>
      <c r="F613" t="str">
        <f t="shared" si="64"/>
        <v>Libraries</v>
      </c>
      <c r="G613" t="str">
        <f t="shared" si="65"/>
        <v>dct:isReplacedBy :collection-management ; skos:broader</v>
      </c>
      <c r="H613" t="str">
        <f t="shared" si="66"/>
        <v>collection-management</v>
      </c>
      <c r="I613" t="str">
        <f t="shared" si="67"/>
        <v xml:space="preserve"> dct:isReplacedBy :collection-management ; skos:broader :collection-management ; </v>
      </c>
      <c r="K613" t="str">
        <f t="shared" si="68"/>
        <v/>
      </c>
      <c r="L613" t="str">
        <f t="shared" si="69"/>
        <v>:libraries a skos:Concept ; skos:prefLabel #Libraries# ; :inScheme :vocab ;  dct:isReplacedBy :collection-management ; skos:broader :collection-management ;  skos:description ## .</v>
      </c>
    </row>
    <row r="614" spans="1:12" x14ac:dyDescent="0.25">
      <c r="A614" t="s">
        <v>483</v>
      </c>
      <c r="B614" t="s">
        <v>199</v>
      </c>
      <c r="C614" t="s">
        <v>4</v>
      </c>
      <c r="E614" t="str">
        <f t="shared" si="63"/>
        <v>museums</v>
      </c>
      <c r="F614" t="str">
        <f t="shared" si="64"/>
        <v>Museums</v>
      </c>
      <c r="G614" t="str">
        <f t="shared" si="65"/>
        <v>dct:isReplacedBy :collection-management ; skos:broader</v>
      </c>
      <c r="H614" t="str">
        <f t="shared" si="66"/>
        <v>collection-management</v>
      </c>
      <c r="I614" t="str">
        <f t="shared" si="67"/>
        <v xml:space="preserve"> dct:isReplacedBy :collection-management ; skos:broader :collection-management ; </v>
      </c>
      <c r="K614" t="str">
        <f t="shared" si="68"/>
        <v/>
      </c>
      <c r="L614" t="str">
        <f t="shared" si="69"/>
        <v>:museums a skos:Concept ; skos:prefLabel #Museums# ; :inScheme :vocab ;  dct:isReplacedBy :collection-management ; skos:broader :collection-management ;  skos:description ## .</v>
      </c>
    </row>
    <row r="615" spans="1:12" x14ac:dyDescent="0.25">
      <c r="A615" t="s">
        <v>486</v>
      </c>
      <c r="B615" t="s">
        <v>199</v>
      </c>
      <c r="C615" t="s">
        <v>4</v>
      </c>
      <c r="E615" t="str">
        <f t="shared" si="63"/>
        <v>national-collections</v>
      </c>
      <c r="F615" t="str">
        <f t="shared" si="64"/>
        <v>National Collections</v>
      </c>
      <c r="G615" t="str">
        <f t="shared" si="65"/>
        <v>dct:isReplacedBy :collection-management ; skos:broader</v>
      </c>
      <c r="H615" t="str">
        <f t="shared" si="66"/>
        <v>collection-management</v>
      </c>
      <c r="I615" t="str">
        <f t="shared" si="67"/>
        <v xml:space="preserve"> dct:isReplacedBy :collection-management ; skos:broader :collection-management ; </v>
      </c>
      <c r="K615" t="str">
        <f t="shared" si="68"/>
        <v/>
      </c>
      <c r="L615" t="str">
        <f t="shared" si="69"/>
        <v>:national-collections a skos:Concept ; skos:prefLabel #National Collections# ; :inScheme :vocab ;  dct:isReplacedBy :collection-management ; skos:broader :collection-management ;  skos:description ## .</v>
      </c>
    </row>
    <row r="616" spans="1:12" x14ac:dyDescent="0.25">
      <c r="A616" t="s">
        <v>522</v>
      </c>
      <c r="B616" t="s">
        <v>199</v>
      </c>
      <c r="C616" t="s">
        <v>4</v>
      </c>
      <c r="E616" t="str">
        <f t="shared" si="63"/>
        <v>parliamentary-library</v>
      </c>
      <c r="F616" t="str">
        <f t="shared" si="64"/>
        <v>Parliamentary Library</v>
      </c>
      <c r="G616" t="str">
        <f t="shared" si="65"/>
        <v>dct:isReplacedBy :collection-management ; skos:broader</v>
      </c>
      <c r="H616" t="str">
        <f t="shared" si="66"/>
        <v>collection-management</v>
      </c>
      <c r="I616" t="str">
        <f t="shared" si="67"/>
        <v xml:space="preserve"> dct:isReplacedBy :collection-management ; skos:broader :collection-management ; </v>
      </c>
      <c r="K616" t="str">
        <f t="shared" si="68"/>
        <v/>
      </c>
      <c r="L616" t="str">
        <f t="shared" si="69"/>
        <v>:parliamentary-library a skos:Concept ; skos:prefLabel #Parliamentary Library# ; :inScheme :vocab ;  dct:isReplacedBy :collection-management ; skos:broader :collection-management ;  skos:description ## .</v>
      </c>
    </row>
    <row r="617" spans="1:12" x14ac:dyDescent="0.25">
      <c r="A617" t="s">
        <v>165</v>
      </c>
      <c r="B617" t="s">
        <v>166</v>
      </c>
      <c r="C617" t="s">
        <v>4</v>
      </c>
      <c r="E617" t="str">
        <f t="shared" si="63"/>
        <v>colonies</v>
      </c>
      <c r="F617" t="str">
        <f t="shared" si="64"/>
        <v>Colonies</v>
      </c>
      <c r="G617" t="str">
        <f t="shared" si="65"/>
        <v>dct:isReplacedBy :colonial-administration ; skos:broader</v>
      </c>
      <c r="H617" t="str">
        <f t="shared" si="66"/>
        <v>colonial-administration</v>
      </c>
      <c r="I617" t="str">
        <f t="shared" si="67"/>
        <v xml:space="preserve"> dct:isReplacedBy :colonial-administration ; skos:broader :colonial-administration ; </v>
      </c>
      <c r="K617" t="str">
        <f t="shared" si="68"/>
        <v/>
      </c>
      <c r="L617" t="str">
        <f t="shared" si="69"/>
        <v>:colonies a skos:Concept ; skos:prefLabel #Colonies# ; :inScheme :vocab ;  dct:isReplacedBy :colonial-administration ; skos:broader :colonial-administration ;  skos:description ## .</v>
      </c>
    </row>
    <row r="618" spans="1:12" x14ac:dyDescent="0.25">
      <c r="A618" t="s">
        <v>302</v>
      </c>
      <c r="B618" t="s">
        <v>166</v>
      </c>
      <c r="C618" t="s">
        <v>4</v>
      </c>
      <c r="E618" t="str">
        <f t="shared" si="63"/>
        <v>federation</v>
      </c>
      <c r="F618" t="str">
        <f t="shared" si="64"/>
        <v>Federation</v>
      </c>
      <c r="G618" t="str">
        <f t="shared" si="65"/>
        <v>dct:isReplacedBy :colonial-administration ; skos:broader</v>
      </c>
      <c r="H618" t="str">
        <f t="shared" si="66"/>
        <v>colonial-administration</v>
      </c>
      <c r="I618" t="str">
        <f t="shared" si="67"/>
        <v xml:space="preserve"> dct:isReplacedBy :colonial-administration ; skos:broader :colonial-administration ; </v>
      </c>
      <c r="K618" t="str">
        <f t="shared" si="68"/>
        <v/>
      </c>
      <c r="L618" t="str">
        <f t="shared" si="69"/>
        <v>:federation a skos:Concept ; skos:prefLabel #Federation# ; :inScheme :vocab ;  dct:isReplacedBy :colonial-administration ; skos:broader :colonial-administration ;  skos:description ## .</v>
      </c>
    </row>
    <row r="619" spans="1:12" x14ac:dyDescent="0.25">
      <c r="A619" t="s">
        <v>344</v>
      </c>
      <c r="B619" t="s">
        <v>166</v>
      </c>
      <c r="C619" t="s">
        <v>4</v>
      </c>
      <c r="E619" t="str">
        <f t="shared" si="63"/>
        <v>german-new-guinea</v>
      </c>
      <c r="F619" t="str">
        <f t="shared" si="64"/>
        <v>German New Guinea</v>
      </c>
      <c r="G619" t="str">
        <f t="shared" si="65"/>
        <v>dct:isReplacedBy :colonial-administration ; skos:broader</v>
      </c>
      <c r="H619" t="str">
        <f t="shared" si="66"/>
        <v>colonial-administration</v>
      </c>
      <c r="I619" t="str">
        <f t="shared" si="67"/>
        <v xml:space="preserve"> dct:isReplacedBy :colonial-administration ; skos:broader :colonial-administration ; </v>
      </c>
      <c r="K619" t="str">
        <f t="shared" si="68"/>
        <v/>
      </c>
      <c r="L619" t="str">
        <f t="shared" si="69"/>
        <v>:german-new-guinea a skos:Concept ; skos:prefLabel #German New Guinea# ; :inScheme :vocab ;  dct:isReplacedBy :colonial-administration ; skos:broader :colonial-administration ;  skos:description ## .</v>
      </c>
    </row>
    <row r="620" spans="1:12" x14ac:dyDescent="0.25">
      <c r="A620" t="s">
        <v>542</v>
      </c>
      <c r="B620" t="s">
        <v>166</v>
      </c>
      <c r="C620" t="s">
        <v>4</v>
      </c>
      <c r="E620" t="str">
        <f t="shared" si="63"/>
        <v>pre-federation</v>
      </c>
      <c r="F620" t="str">
        <f t="shared" si="64"/>
        <v>Pre Federation</v>
      </c>
      <c r="G620" t="str">
        <f t="shared" si="65"/>
        <v>dct:isReplacedBy :colonial-administration ; skos:broader</v>
      </c>
      <c r="H620" t="str">
        <f t="shared" si="66"/>
        <v>colonial-administration</v>
      </c>
      <c r="I620" t="str">
        <f t="shared" si="67"/>
        <v xml:space="preserve"> dct:isReplacedBy :colonial-administration ; skos:broader :colonial-administration ; </v>
      </c>
      <c r="K620" t="str">
        <f t="shared" si="68"/>
        <v/>
      </c>
      <c r="L620" t="str">
        <f t="shared" si="69"/>
        <v>:pre-federation a skos:Concept ; skos:prefLabel #Pre Federation# ; :inScheme :vocab ;  dct:isReplacedBy :colonial-administration ; skos:broader :colonial-administration ;  skos:description ## .</v>
      </c>
    </row>
    <row r="621" spans="1:12" x14ac:dyDescent="0.25">
      <c r="A621" t="s">
        <v>275</v>
      </c>
      <c r="B621" t="s">
        <v>171</v>
      </c>
      <c r="C621" t="s">
        <v>4</v>
      </c>
      <c r="E621" t="str">
        <f t="shared" si="63"/>
        <v>enquiries</v>
      </c>
      <c r="F621" t="str">
        <f t="shared" si="64"/>
        <v>Enquiries</v>
      </c>
      <c r="G621" t="str">
        <f t="shared" si="65"/>
        <v>dct:isReplacedBy :committees-of-inquiry ; skos:broader</v>
      </c>
      <c r="H621" t="str">
        <f t="shared" si="66"/>
        <v>committees-of-inquiry</v>
      </c>
      <c r="I621" t="str">
        <f t="shared" si="67"/>
        <v xml:space="preserve"> dct:isReplacedBy :committees-of-inquiry ; skos:broader :committees-of-inquiry ; </v>
      </c>
      <c r="K621" t="str">
        <f t="shared" si="68"/>
        <v/>
      </c>
      <c r="L621" t="str">
        <f t="shared" si="69"/>
        <v>:enquiries a skos:Concept ; skos:prefLabel #Enquiries# ; :inScheme :vocab ;  dct:isReplacedBy :committees-of-inquiry ; skos:broader :committees-of-inquiry ;  skos:description ## .</v>
      </c>
    </row>
    <row r="622" spans="1:12" x14ac:dyDescent="0.25">
      <c r="A622" t="s">
        <v>397</v>
      </c>
      <c r="B622" t="s">
        <v>171</v>
      </c>
      <c r="C622" t="s">
        <v>4</v>
      </c>
      <c r="E622" t="str">
        <f t="shared" si="63"/>
        <v>inquiries</v>
      </c>
      <c r="F622" t="str">
        <f t="shared" si="64"/>
        <v>Inquiries</v>
      </c>
      <c r="G622" t="str">
        <f t="shared" si="65"/>
        <v>dct:isReplacedBy :committees-of-inquiry ; skos:broader</v>
      </c>
      <c r="H622" t="str">
        <f t="shared" si="66"/>
        <v>committees-of-inquiry</v>
      </c>
      <c r="I622" t="str">
        <f t="shared" si="67"/>
        <v xml:space="preserve"> dct:isReplacedBy :committees-of-inquiry ; skos:broader :committees-of-inquiry ; </v>
      </c>
      <c r="K622" t="str">
        <f t="shared" si="68"/>
        <v/>
      </c>
      <c r="L622" t="str">
        <f t="shared" si="69"/>
        <v>:inquiries a skos:Concept ; skos:prefLabel #Inquiries# ; :inScheme :vocab ;  dct:isReplacedBy :committees-of-inquiry ; skos:broader :committees-of-inquiry ;  skos:description ## .</v>
      </c>
    </row>
    <row r="623" spans="1:12" x14ac:dyDescent="0.25">
      <c r="A623" t="s">
        <v>590</v>
      </c>
      <c r="B623" t="s">
        <v>171</v>
      </c>
      <c r="C623" t="s">
        <v>4</v>
      </c>
      <c r="E623" t="str">
        <f t="shared" si="63"/>
        <v>reviews</v>
      </c>
      <c r="F623" t="str">
        <f t="shared" si="64"/>
        <v>Reviews</v>
      </c>
      <c r="G623" t="str">
        <f t="shared" si="65"/>
        <v>dct:isReplacedBy :committees-of-inquiry ; skos:broader</v>
      </c>
      <c r="H623" t="str">
        <f t="shared" si="66"/>
        <v>committees-of-inquiry</v>
      </c>
      <c r="I623" t="str">
        <f t="shared" si="67"/>
        <v xml:space="preserve"> dct:isReplacedBy :committees-of-inquiry ; skos:broader :committees-of-inquiry ; </v>
      </c>
      <c r="K623" t="str">
        <f t="shared" si="68"/>
        <v/>
      </c>
      <c r="L623" t="str">
        <f t="shared" si="69"/>
        <v>:reviews a skos:Concept ; skos:prefLabel #Reviews# ; :inScheme :vocab ;  dct:isReplacedBy :committees-of-inquiry ; skos:broader :committees-of-inquiry ;  skos:description ## .</v>
      </c>
    </row>
    <row r="624" spans="1:12" x14ac:dyDescent="0.25">
      <c r="A624" t="s">
        <v>400</v>
      </c>
      <c r="B624" t="s">
        <v>309</v>
      </c>
      <c r="C624" t="s">
        <v>4</v>
      </c>
      <c r="E624" t="str">
        <f t="shared" si="63"/>
        <v>inter-government-relations</v>
      </c>
      <c r="F624" t="str">
        <f t="shared" si="64"/>
        <v>Inter Government Relations</v>
      </c>
      <c r="G624" t="str">
        <f t="shared" si="65"/>
        <v>dct:isReplacedBy :commonwealth-state-relations ; skos:broader</v>
      </c>
      <c r="H624" t="str">
        <f t="shared" si="66"/>
        <v>commonwealth-state-relations</v>
      </c>
      <c r="I624" t="str">
        <f t="shared" si="67"/>
        <v xml:space="preserve"> dct:isReplacedBy :commonwealth-state-relations ; skos:broader :commonwealth-state-relations ; </v>
      </c>
      <c r="K624" t="str">
        <f t="shared" si="68"/>
        <v/>
      </c>
      <c r="L624" t="str">
        <f t="shared" si="69"/>
        <v>:inter-government-relations a skos:Concept ; skos:prefLabel #Inter Government Relations# ; :inScheme :vocab ;  dct:isReplacedBy :commonwealth-state-relations ; skos:broader :commonwealth-state-relations ;  skos:description ## .</v>
      </c>
    </row>
    <row r="625" spans="1:12" x14ac:dyDescent="0.25">
      <c r="A625" t="s">
        <v>412</v>
      </c>
      <c r="B625" t="s">
        <v>309</v>
      </c>
      <c r="C625" t="s">
        <v>4</v>
      </c>
      <c r="E625" t="str">
        <f t="shared" si="63"/>
        <v>joint-consultative-bodies</v>
      </c>
      <c r="F625" t="str">
        <f t="shared" si="64"/>
        <v>Joint Consultative Bodies</v>
      </c>
      <c r="G625" t="str">
        <f t="shared" si="65"/>
        <v>dct:isReplacedBy :commonwealth-state-relations ; skos:broader</v>
      </c>
      <c r="H625" t="str">
        <f t="shared" si="66"/>
        <v>commonwealth-state-relations</v>
      </c>
      <c r="I625" t="str">
        <f t="shared" si="67"/>
        <v xml:space="preserve"> dct:isReplacedBy :commonwealth-state-relations ; skos:broader :commonwealth-state-relations ; </v>
      </c>
      <c r="K625" t="str">
        <f t="shared" si="68"/>
        <v/>
      </c>
      <c r="L625" t="str">
        <f t="shared" si="69"/>
        <v>:joint-consultative-bodies a skos:Concept ; skos:prefLabel #Joint Consultative Bodies# ; :inScheme :vocab ;  dct:isReplacedBy :commonwealth-state-relations ; skos:broader :commonwealth-state-relations ;  skos:description ## .</v>
      </c>
    </row>
    <row r="626" spans="1:12" x14ac:dyDescent="0.25">
      <c r="A626" t="s">
        <v>631</v>
      </c>
      <c r="B626" t="s">
        <v>309</v>
      </c>
      <c r="C626" t="s">
        <v>4</v>
      </c>
      <c r="E626" t="str">
        <f t="shared" si="63"/>
        <v>state-commonwealth-relations</v>
      </c>
      <c r="F626" t="str">
        <f t="shared" si="64"/>
        <v>State Commonwealth Relations</v>
      </c>
      <c r="G626" t="str">
        <f t="shared" si="65"/>
        <v>dct:isReplacedBy :commonwealth-state-relations ; skos:broader</v>
      </c>
      <c r="H626" t="str">
        <f t="shared" si="66"/>
        <v>commonwealth-state-relations</v>
      </c>
      <c r="I626" t="str">
        <f t="shared" si="67"/>
        <v xml:space="preserve"> dct:isReplacedBy :commonwealth-state-relations ; skos:broader :commonwealth-state-relations ; </v>
      </c>
      <c r="K626" t="str">
        <f t="shared" si="68"/>
        <v/>
      </c>
      <c r="L626" t="str">
        <f t="shared" si="69"/>
        <v>:state-commonwealth-relations a skos:Concept ; skos:prefLabel #State Commonwealth Relations# ; :inScheme :vocab ;  dct:isReplacedBy :commonwealth-state-relations ; skos:broader :commonwealth-state-relations ;  skos:description ## .</v>
      </c>
    </row>
    <row r="627" spans="1:12" x14ac:dyDescent="0.25">
      <c r="A627" t="s">
        <v>456</v>
      </c>
      <c r="B627" t="s">
        <v>175</v>
      </c>
      <c r="C627" t="s">
        <v>4</v>
      </c>
      <c r="E627" t="str">
        <f t="shared" si="63"/>
        <v>media</v>
      </c>
      <c r="F627" t="str">
        <f t="shared" si="64"/>
        <v>Media</v>
      </c>
      <c r="G627" t="str">
        <f t="shared" si="65"/>
        <v>dct:isReplacedBy :communications ; skos:broader</v>
      </c>
      <c r="H627" t="str">
        <f t="shared" si="66"/>
        <v>communications</v>
      </c>
      <c r="I627" t="str">
        <f t="shared" si="67"/>
        <v xml:space="preserve"> dct:isReplacedBy :communications ; skos:broader :communications ; </v>
      </c>
      <c r="K627" t="str">
        <f t="shared" si="68"/>
        <v/>
      </c>
      <c r="L627" t="str">
        <f t="shared" si="69"/>
        <v>:media a skos:Concept ; skos:prefLabel #Media# ; :inScheme :vocab ;  dct:isReplacedBy :communications ; skos:broader :communications ;  skos:description ## .</v>
      </c>
    </row>
    <row r="628" spans="1:12" x14ac:dyDescent="0.25">
      <c r="A628" t="s">
        <v>35</v>
      </c>
      <c r="B628" t="s">
        <v>36</v>
      </c>
      <c r="C628" t="s">
        <v>4</v>
      </c>
      <c r="E628" t="str">
        <f t="shared" si="63"/>
        <v>adoption-services</v>
      </c>
      <c r="F628" t="str">
        <f t="shared" si="64"/>
        <v>Adoption Services</v>
      </c>
      <c r="G628" t="str">
        <f t="shared" si="65"/>
        <v>dct:isReplacedBy :community-services ; skos:broader</v>
      </c>
      <c r="H628" t="str">
        <f t="shared" si="66"/>
        <v>community-services</v>
      </c>
      <c r="I628" t="str">
        <f t="shared" si="67"/>
        <v xml:space="preserve"> dct:isReplacedBy :community-services ; skos:broader :community-services ; </v>
      </c>
      <c r="K628" t="str">
        <f t="shared" si="68"/>
        <v/>
      </c>
      <c r="L628" t="str">
        <f t="shared" si="69"/>
        <v>:adoption-services a skos:Concept ; skos:prefLabel #Adoption Services# ; :inScheme :vocab ;  dct:isReplacedBy :community-services ; skos:broader :community-services ;  skos:description ## .</v>
      </c>
    </row>
    <row r="629" spans="1:12" x14ac:dyDescent="0.25">
      <c r="A629" t="s">
        <v>622</v>
      </c>
      <c r="B629" t="s">
        <v>36</v>
      </c>
      <c r="C629" t="s">
        <v>4</v>
      </c>
      <c r="E629" t="str">
        <f t="shared" si="63"/>
        <v>social-services</v>
      </c>
      <c r="F629" t="str">
        <f t="shared" si="64"/>
        <v>Social Services</v>
      </c>
      <c r="G629" t="str">
        <f t="shared" si="65"/>
        <v>dct:isReplacedBy :community-services ; skos:broader</v>
      </c>
      <c r="H629" t="str">
        <f t="shared" si="66"/>
        <v>community-services</v>
      </c>
      <c r="I629" t="str">
        <f t="shared" si="67"/>
        <v xml:space="preserve"> dct:isReplacedBy :community-services ; skos:broader :community-services ; </v>
      </c>
      <c r="K629" t="str">
        <f t="shared" si="68"/>
        <v/>
      </c>
      <c r="L629" t="str">
        <f t="shared" si="69"/>
        <v>:social-services a skos:Concept ; skos:prefLabel #Social Services# ; :inScheme :vocab ;  dct:isReplacedBy :community-services ; skos:broader :community-services ;  skos:description ## .</v>
      </c>
    </row>
    <row r="630" spans="1:12" x14ac:dyDescent="0.25">
      <c r="A630" t="s">
        <v>181</v>
      </c>
      <c r="B630" t="s">
        <v>182</v>
      </c>
      <c r="C630" t="s">
        <v>4</v>
      </c>
      <c r="E630" t="str">
        <f t="shared" si="63"/>
        <v>compensation</v>
      </c>
      <c r="F630" t="str">
        <f t="shared" si="64"/>
        <v>Compensation</v>
      </c>
      <c r="G630" t="str">
        <f t="shared" si="65"/>
        <v>dct:isReplacedBy :compensation-schemes ; skos:broader</v>
      </c>
      <c r="H630" t="str">
        <f t="shared" si="66"/>
        <v>compensation-schemes</v>
      </c>
      <c r="I630" t="str">
        <f t="shared" si="67"/>
        <v xml:space="preserve"> dct:isReplacedBy :compensation-schemes ; skos:broader :compensation-schemes ; </v>
      </c>
      <c r="K630" t="str">
        <f t="shared" si="68"/>
        <v/>
      </c>
      <c r="L630" t="str">
        <f t="shared" si="69"/>
        <v>:compensation a skos:Concept ; skos:prefLabel #Compensation# ; :inScheme :vocab ;  dct:isReplacedBy :compensation-schemes ; skos:broader :compensation-schemes ;  skos:description ## .</v>
      </c>
    </row>
    <row r="631" spans="1:12" x14ac:dyDescent="0.25">
      <c r="A631" t="s">
        <v>687</v>
      </c>
      <c r="B631" t="s">
        <v>182</v>
      </c>
      <c r="C631" t="s">
        <v>4</v>
      </c>
      <c r="E631" t="str">
        <f t="shared" si="63"/>
        <v>workers-compensation</v>
      </c>
      <c r="F631" t="str">
        <f t="shared" si="64"/>
        <v>Workers Compensation</v>
      </c>
      <c r="G631" t="str">
        <f t="shared" si="65"/>
        <v>dct:isReplacedBy :compensation-schemes ; skos:broader</v>
      </c>
      <c r="H631" t="str">
        <f t="shared" si="66"/>
        <v>compensation-schemes</v>
      </c>
      <c r="I631" t="str">
        <f t="shared" si="67"/>
        <v xml:space="preserve"> dct:isReplacedBy :compensation-schemes ; skos:broader :compensation-schemes ; </v>
      </c>
      <c r="K631" t="str">
        <f t="shared" si="68"/>
        <v/>
      </c>
      <c r="L631" t="str">
        <f t="shared" si="69"/>
        <v>:workers-compensation a skos:Concept ; skos:prefLabel #Workers Compensation# ; :inScheme :vocab ;  dct:isReplacedBy :compensation-schemes ; skos:broader :compensation-schemes ;  skos:description ## .</v>
      </c>
    </row>
    <row r="632" spans="1:12" x14ac:dyDescent="0.25">
      <c r="A632" t="s">
        <v>188</v>
      </c>
      <c r="B632" t="s">
        <v>189</v>
      </c>
      <c r="C632" t="s">
        <v>4</v>
      </c>
      <c r="E632" t="str">
        <f t="shared" si="63"/>
        <v>consulate-general</v>
      </c>
      <c r="F632" t="str">
        <f t="shared" si="64"/>
        <v>Consulate General</v>
      </c>
      <c r="G632" t="str">
        <f t="shared" si="65"/>
        <v>dct:isReplacedBy :consular-services ; skos:broader</v>
      </c>
      <c r="H632" t="str">
        <f t="shared" si="66"/>
        <v>consular-services</v>
      </c>
      <c r="I632" t="str">
        <f t="shared" si="67"/>
        <v xml:space="preserve"> dct:isReplacedBy :consular-services ; skos:broader :consular-services ; </v>
      </c>
      <c r="K632" t="str">
        <f t="shared" si="68"/>
        <v/>
      </c>
      <c r="L632" t="str">
        <f t="shared" si="69"/>
        <v>:consulate-general a skos:Concept ; skos:prefLabel #Consulate General# ; :inScheme :vocab ;  dct:isReplacedBy :consular-services ; skos:broader :consular-services ;  skos:description ## .</v>
      </c>
    </row>
    <row r="633" spans="1:12" x14ac:dyDescent="0.25">
      <c r="A633" t="s">
        <v>190</v>
      </c>
      <c r="B633" t="s">
        <v>189</v>
      </c>
      <c r="C633" t="s">
        <v>4</v>
      </c>
      <c r="E633" t="str">
        <f t="shared" si="63"/>
        <v>consulates</v>
      </c>
      <c r="F633" t="str">
        <f t="shared" si="64"/>
        <v>Consulates</v>
      </c>
      <c r="G633" t="str">
        <f t="shared" si="65"/>
        <v>dct:isReplacedBy :consular-services ; skos:broader</v>
      </c>
      <c r="H633" t="str">
        <f t="shared" si="66"/>
        <v>consular-services</v>
      </c>
      <c r="I633" t="str">
        <f t="shared" si="67"/>
        <v xml:space="preserve"> dct:isReplacedBy :consular-services ; skos:broader :consular-services ; </v>
      </c>
      <c r="K633" t="str">
        <f t="shared" si="68"/>
        <v/>
      </c>
      <c r="L633" t="str">
        <f t="shared" si="69"/>
        <v>:consulates a skos:Concept ; skos:prefLabel #Consulates# ; :inScheme :vocab ;  dct:isReplacedBy :consular-services ; skos:broader :consular-services ;  skos:description ## .</v>
      </c>
    </row>
    <row r="634" spans="1:12" x14ac:dyDescent="0.25">
      <c r="A634" t="s">
        <v>237</v>
      </c>
      <c r="B634" t="s">
        <v>22</v>
      </c>
      <c r="C634" t="s">
        <v>4</v>
      </c>
      <c r="E634" t="str">
        <f t="shared" si="63"/>
        <v>designs</v>
      </c>
      <c r="F634" t="str">
        <f t="shared" si="64"/>
        <v>Designs</v>
      </c>
      <c r="G634" t="str">
        <f t="shared" si="65"/>
        <v>dct:isReplacedBy :copyright ; skos:broader</v>
      </c>
      <c r="H634" t="str">
        <f t="shared" si="66"/>
        <v>copyright</v>
      </c>
      <c r="I634" t="str">
        <f t="shared" si="67"/>
        <v xml:space="preserve"> dct:isReplacedBy :copyright ; skos:broader :copyright ; </v>
      </c>
      <c r="K634" t="str">
        <f t="shared" si="68"/>
        <v/>
      </c>
      <c r="L634" t="str">
        <f t="shared" si="69"/>
        <v>:designs a skos:Concept ; skos:prefLabel #Designs# ; :inScheme :vocab ;  dct:isReplacedBy :copyright ; skos:broader :copyright ;  skos:description ## .</v>
      </c>
    </row>
    <row r="635" spans="1:12" x14ac:dyDescent="0.25">
      <c r="A635" t="s">
        <v>398</v>
      </c>
      <c r="B635" t="s">
        <v>22</v>
      </c>
      <c r="C635" t="s">
        <v>4</v>
      </c>
      <c r="E635" t="str">
        <f t="shared" si="63"/>
        <v>intellectual-property</v>
      </c>
      <c r="F635" t="str">
        <f t="shared" si="64"/>
        <v>Intellectual Property</v>
      </c>
      <c r="G635" t="str">
        <f t="shared" si="65"/>
        <v>dct:isReplacedBy :copyright ; skos:broader</v>
      </c>
      <c r="H635" t="str">
        <f t="shared" si="66"/>
        <v>copyright</v>
      </c>
      <c r="I635" t="str">
        <f t="shared" si="67"/>
        <v xml:space="preserve"> dct:isReplacedBy :copyright ; skos:broader :copyright ; </v>
      </c>
      <c r="K635" t="str">
        <f t="shared" si="68"/>
        <v/>
      </c>
      <c r="L635" t="str">
        <f t="shared" si="69"/>
        <v>:intellectual-property a skos:Concept ; skos:prefLabel #Intellectual Property# ; :inScheme :vocab ;  dct:isReplacedBy :copyright ; skos:broader :copyright ;  skos:description ## .</v>
      </c>
    </row>
    <row r="636" spans="1:12" x14ac:dyDescent="0.25">
      <c r="A636" t="s">
        <v>445</v>
      </c>
      <c r="B636" t="s">
        <v>22</v>
      </c>
      <c r="C636" t="s">
        <v>4</v>
      </c>
      <c r="E636" t="str">
        <f t="shared" si="63"/>
        <v>logos</v>
      </c>
      <c r="F636" t="str">
        <f t="shared" si="64"/>
        <v>Logos</v>
      </c>
      <c r="G636" t="str">
        <f t="shared" si="65"/>
        <v>dct:isReplacedBy :copyright ; skos:broader</v>
      </c>
      <c r="H636" t="str">
        <f t="shared" si="66"/>
        <v>copyright</v>
      </c>
      <c r="I636" t="str">
        <f t="shared" si="67"/>
        <v xml:space="preserve"> dct:isReplacedBy :copyright ; skos:broader :copyright ; </v>
      </c>
      <c r="K636" t="str">
        <f t="shared" si="68"/>
        <v/>
      </c>
      <c r="L636" t="str">
        <f t="shared" si="69"/>
        <v>:logos a skos:Concept ; skos:prefLabel #Logos# ; :inScheme :vocab ;  dct:isReplacedBy :copyright ; skos:broader :copyright ;  skos:description ## .</v>
      </c>
    </row>
    <row r="637" spans="1:12" x14ac:dyDescent="0.25">
      <c r="A637" t="s">
        <v>638</v>
      </c>
      <c r="B637" t="s">
        <v>22</v>
      </c>
      <c r="C637" t="s">
        <v>4</v>
      </c>
      <c r="E637" t="str">
        <f t="shared" si="63"/>
        <v>symbols</v>
      </c>
      <c r="F637" t="str">
        <f t="shared" si="64"/>
        <v>Symbols</v>
      </c>
      <c r="G637" t="str">
        <f t="shared" si="65"/>
        <v>dct:isReplacedBy :copyright ; skos:broader</v>
      </c>
      <c r="H637" t="str">
        <f t="shared" si="66"/>
        <v>copyright</v>
      </c>
      <c r="I637" t="str">
        <f t="shared" si="67"/>
        <v xml:space="preserve"> dct:isReplacedBy :copyright ; skos:broader :copyright ; </v>
      </c>
      <c r="K637" t="str">
        <f t="shared" si="68"/>
        <v/>
      </c>
      <c r="L637" t="str">
        <f t="shared" si="69"/>
        <v>:symbols a skos:Concept ; skos:prefLabel #Symbols# ; :inScheme :vocab ;  dct:isReplacedBy :copyright ; skos:broader :copyright ;  skos:description ## .</v>
      </c>
    </row>
    <row r="638" spans="1:12" x14ac:dyDescent="0.25">
      <c r="A638" t="s">
        <v>453</v>
      </c>
      <c r="B638" t="s">
        <v>310</v>
      </c>
      <c r="C638" t="s">
        <v>4</v>
      </c>
      <c r="E638" t="str">
        <f t="shared" si="63"/>
        <v>market-concentration</v>
      </c>
      <c r="F638" t="str">
        <f t="shared" si="64"/>
        <v>Market Concentration</v>
      </c>
      <c r="G638" t="str">
        <f t="shared" si="65"/>
        <v>dct:isReplacedBy :corporate-affairs ; skos:broader</v>
      </c>
      <c r="H638" t="str">
        <f t="shared" si="66"/>
        <v>corporate-affairs</v>
      </c>
      <c r="I638" t="str">
        <f t="shared" si="67"/>
        <v xml:space="preserve"> dct:isReplacedBy :corporate-affairs ; skos:broader :corporate-affairs ; </v>
      </c>
      <c r="K638" t="str">
        <f t="shared" si="68"/>
        <v/>
      </c>
      <c r="L638" t="str">
        <f t="shared" si="69"/>
        <v>:market-concentration a skos:Concept ; skos:prefLabel #Market Concentration# ; :inScheme :vocab ;  dct:isReplacedBy :corporate-affairs ; skos:broader :corporate-affairs ;  skos:description ## .</v>
      </c>
    </row>
    <row r="639" spans="1:12" x14ac:dyDescent="0.25">
      <c r="A639" t="s">
        <v>480</v>
      </c>
      <c r="B639" t="s">
        <v>310</v>
      </c>
      <c r="C639" t="s">
        <v>4</v>
      </c>
      <c r="E639" t="str">
        <f t="shared" si="63"/>
        <v>monopolies</v>
      </c>
      <c r="F639" t="str">
        <f t="shared" si="64"/>
        <v>Monopolies</v>
      </c>
      <c r="G639" t="str">
        <f t="shared" si="65"/>
        <v>dct:isReplacedBy :corporate-affairs ; skos:broader</v>
      </c>
      <c r="H639" t="str">
        <f t="shared" si="66"/>
        <v>corporate-affairs</v>
      </c>
      <c r="I639" t="str">
        <f t="shared" si="67"/>
        <v xml:space="preserve"> dct:isReplacedBy :corporate-affairs ; skos:broader :corporate-affairs ; </v>
      </c>
      <c r="K639" t="str">
        <f t="shared" si="68"/>
        <v/>
      </c>
      <c r="L639" t="str">
        <f t="shared" si="69"/>
        <v>:monopolies a skos:Concept ; skos:prefLabel #Monopolies# ; :inScheme :vocab ;  dct:isReplacedBy :corporate-affairs ; skos:broader :corporate-affairs ;  skos:description ## .</v>
      </c>
    </row>
    <row r="640" spans="1:12" x14ac:dyDescent="0.25">
      <c r="A640" t="s">
        <v>611</v>
      </c>
      <c r="B640" t="s">
        <v>310</v>
      </c>
      <c r="C640" t="s">
        <v>4</v>
      </c>
      <c r="E640" t="str">
        <f t="shared" si="63"/>
        <v>securities-corporate</v>
      </c>
      <c r="F640" t="str">
        <f t="shared" si="64"/>
        <v>Securities (Corporate)</v>
      </c>
      <c r="G640" t="str">
        <f t="shared" si="65"/>
        <v>dct:isReplacedBy :corporate-affairs ; skos:broader</v>
      </c>
      <c r="H640" t="str">
        <f t="shared" si="66"/>
        <v>corporate-affairs</v>
      </c>
      <c r="I640" t="str">
        <f t="shared" si="67"/>
        <v xml:space="preserve"> dct:isReplacedBy :corporate-affairs ; skos:broader :corporate-affairs ; </v>
      </c>
      <c r="K640" t="str">
        <f t="shared" si="68"/>
        <v/>
      </c>
      <c r="L640" t="str">
        <f t="shared" si="69"/>
        <v>:securities-corporate a skos:Concept ; skos:prefLabel #Securities (Corporate)# ; :inScheme :vocab ;  dct:isReplacedBy :corporate-affairs ; skos:broader :corporate-affairs ;  skos:description ## .</v>
      </c>
    </row>
    <row r="641" spans="1:12" x14ac:dyDescent="0.25">
      <c r="A641" t="s">
        <v>202</v>
      </c>
      <c r="B641" t="s">
        <v>198</v>
      </c>
      <c r="C641" t="s">
        <v>4</v>
      </c>
      <c r="E641" t="str">
        <f t="shared" si="63"/>
        <v>culture</v>
      </c>
      <c r="F641" t="str">
        <f t="shared" si="64"/>
        <v>Culture</v>
      </c>
      <c r="G641" t="str">
        <f t="shared" si="65"/>
        <v>dct:isReplacedBy :cultural-affairs ; skos:broader</v>
      </c>
      <c r="H641" t="str">
        <f t="shared" si="66"/>
        <v>cultural-affairs</v>
      </c>
      <c r="I641" t="str">
        <f t="shared" si="67"/>
        <v xml:space="preserve"> dct:isReplacedBy :cultural-affairs ; skos:broader :cultural-affairs ; </v>
      </c>
      <c r="K641" t="str">
        <f t="shared" si="68"/>
        <v/>
      </c>
      <c r="L641" t="str">
        <f t="shared" si="69"/>
        <v>:culture a skos:Concept ; skos:prefLabel #Culture# ; :inScheme :vocab ;  dct:isReplacedBy :cultural-affairs ; skos:broader :cultural-affairs ;  skos:description ## .</v>
      </c>
    </row>
    <row r="642" spans="1:12" x14ac:dyDescent="0.25">
      <c r="A642" t="s">
        <v>110</v>
      </c>
      <c r="B642" t="s">
        <v>111</v>
      </c>
      <c r="C642" t="s">
        <v>4</v>
      </c>
      <c r="E642" t="str">
        <f t="shared" si="63"/>
        <v>bank-notes</v>
      </c>
      <c r="F642" t="str">
        <f t="shared" si="64"/>
        <v>Bank Notes</v>
      </c>
      <c r="G642" t="str">
        <f t="shared" si="65"/>
        <v>dct:isReplacedBy :currency ; skos:broader</v>
      </c>
      <c r="H642" t="str">
        <f t="shared" si="66"/>
        <v>currency</v>
      </c>
      <c r="I642" t="str">
        <f t="shared" si="67"/>
        <v xml:space="preserve"> dct:isReplacedBy :currency ; skos:broader :currency ; </v>
      </c>
      <c r="K642" t="str">
        <f t="shared" si="68"/>
        <v/>
      </c>
      <c r="L642" t="str">
        <f t="shared" si="69"/>
        <v>:bank-notes a skos:Concept ; skos:prefLabel #Bank Notes# ; :inScheme :vocab ;  dct:isReplacedBy :currency ; skos:broader :currency ;  skos:description ## .</v>
      </c>
    </row>
    <row r="643" spans="1:12" x14ac:dyDescent="0.25">
      <c r="A643" t="s">
        <v>121</v>
      </c>
      <c r="B643" t="s">
        <v>111</v>
      </c>
      <c r="C643" t="s">
        <v>4</v>
      </c>
      <c r="E643" t="str">
        <f t="shared" ref="E643:E706" si="70">SUBSTITUTE(SUBSTITUTE(SUBSTITUTE(SUBSTITUTE(SUBSTITUTE(LOWER(A643)," ","-"),",",""),"'",""),"(",""),")","")</f>
        <v>bonds</v>
      </c>
      <c r="F643" t="str">
        <f t="shared" ref="F643:F706" si="71">PROPER(A643)</f>
        <v>Bonds</v>
      </c>
      <c r="G643" t="str">
        <f t="shared" ref="G643:G706" si="72">IF(C643="EQ",_xlfn.CONCAT("dct:isReplacedBy :",H643," ; skos:broader"),IF(C643="RT","skos:related",IF(C643="NT","skos:narrower","")))</f>
        <v>dct:isReplacedBy :currency ; skos:broader</v>
      </c>
      <c r="H643" t="str">
        <f t="shared" ref="H643:H706" si="73">SUBSTITUTE(SUBSTITUTE(SUBSTITUTE(SUBSTITUTE(SUBSTITUTE(LOWER(B643)," ","-"),",",""),"'",""),"(",""),")","")</f>
        <v>currency</v>
      </c>
      <c r="I643" t="str">
        <f t="shared" ref="I643:I706" si="74">IF(G643&lt;&gt;"",_xlfn.CONCAT(" ",G643," :",H643," ; "),"")</f>
        <v xml:space="preserve"> dct:isReplacedBy :currency ; skos:broader :currency ; </v>
      </c>
      <c r="K643" t="str">
        <f t="shared" ref="K643:K706" si="75">IF(C643="VTT","skos:topConceptOf :vocab ;","")</f>
        <v/>
      </c>
      <c r="L643" t="str">
        <f t="shared" ref="L643:L706" si="76">_xlfn.CONCAT(":",E643," a skos:Concept ; skos:prefLabel #",F643,"# ; :inScheme :vocab ; ",I643,K643," skos:description #",D643,"# .")</f>
        <v>:bonds a skos:Concept ; skos:prefLabel #Bonds# ; :inScheme :vocab ;  dct:isReplacedBy :currency ; skos:broader :currency ;  skos:description ## .</v>
      </c>
    </row>
    <row r="644" spans="1:12" x14ac:dyDescent="0.25">
      <c r="A644" t="s">
        <v>163</v>
      </c>
      <c r="B644" t="s">
        <v>111</v>
      </c>
      <c r="C644" t="s">
        <v>4</v>
      </c>
      <c r="E644" t="str">
        <f t="shared" si="70"/>
        <v>coinage</v>
      </c>
      <c r="F644" t="str">
        <f t="shared" si="71"/>
        <v>Coinage</v>
      </c>
      <c r="G644" t="str">
        <f t="shared" si="72"/>
        <v>dct:isReplacedBy :currency ; skos:broader</v>
      </c>
      <c r="H644" t="str">
        <f t="shared" si="73"/>
        <v>currency</v>
      </c>
      <c r="I644" t="str">
        <f t="shared" si="74"/>
        <v xml:space="preserve"> dct:isReplacedBy :currency ; skos:broader :currency ; </v>
      </c>
      <c r="K644" t="str">
        <f t="shared" si="75"/>
        <v/>
      </c>
      <c r="L644" t="str">
        <f t="shared" si="76"/>
        <v>:coinage a skos:Concept ; skos:prefLabel #Coinage# ; :inScheme :vocab ;  dct:isReplacedBy :currency ; skos:broader :currency ;  skos:description ## .</v>
      </c>
    </row>
    <row r="645" spans="1:12" x14ac:dyDescent="0.25">
      <c r="A645" t="s">
        <v>164</v>
      </c>
      <c r="B645" t="s">
        <v>111</v>
      </c>
      <c r="C645" t="s">
        <v>4</v>
      </c>
      <c r="E645" t="str">
        <f t="shared" si="70"/>
        <v>coins</v>
      </c>
      <c r="F645" t="str">
        <f t="shared" si="71"/>
        <v>Coins</v>
      </c>
      <c r="G645" t="str">
        <f t="shared" si="72"/>
        <v>dct:isReplacedBy :currency ; skos:broader</v>
      </c>
      <c r="H645" t="str">
        <f t="shared" si="73"/>
        <v>currency</v>
      </c>
      <c r="I645" t="str">
        <f t="shared" si="74"/>
        <v xml:space="preserve"> dct:isReplacedBy :currency ; skos:broader :currency ; </v>
      </c>
      <c r="K645" t="str">
        <f t="shared" si="75"/>
        <v/>
      </c>
      <c r="L645" t="str">
        <f t="shared" si="76"/>
        <v>:coins a skos:Concept ; skos:prefLabel #Coins# ; :inScheme :vocab ;  dct:isReplacedBy :currency ; skos:broader :currency ;  skos:description ## .</v>
      </c>
    </row>
    <row r="646" spans="1:12" x14ac:dyDescent="0.25">
      <c r="A646" t="s">
        <v>437</v>
      </c>
      <c r="B646" t="s">
        <v>111</v>
      </c>
      <c r="C646" t="s">
        <v>4</v>
      </c>
      <c r="E646" t="str">
        <f t="shared" si="70"/>
        <v>legal-tender</v>
      </c>
      <c r="F646" t="str">
        <f t="shared" si="71"/>
        <v>Legal Tender</v>
      </c>
      <c r="G646" t="str">
        <f t="shared" si="72"/>
        <v>dct:isReplacedBy :currency ; skos:broader</v>
      </c>
      <c r="H646" t="str">
        <f t="shared" si="73"/>
        <v>currency</v>
      </c>
      <c r="I646" t="str">
        <f t="shared" si="74"/>
        <v xml:space="preserve"> dct:isReplacedBy :currency ; skos:broader :currency ; </v>
      </c>
      <c r="K646" t="str">
        <f t="shared" si="75"/>
        <v/>
      </c>
      <c r="L646" t="str">
        <f t="shared" si="76"/>
        <v>:legal-tender a skos:Concept ; skos:prefLabel #Legal Tender# ; :inScheme :vocab ;  dct:isReplacedBy :currency ; skos:broader :currency ;  skos:description ## .</v>
      </c>
    </row>
    <row r="647" spans="1:12" x14ac:dyDescent="0.25">
      <c r="A647" t="s">
        <v>640</v>
      </c>
      <c r="B647" t="s">
        <v>253</v>
      </c>
      <c r="C647" t="s">
        <v>4</v>
      </c>
      <c r="E647" t="str">
        <f t="shared" si="70"/>
        <v>teaching</v>
      </c>
      <c r="F647" t="str">
        <f t="shared" si="71"/>
        <v>Teaching</v>
      </c>
      <c r="G647" t="str">
        <f t="shared" si="72"/>
        <v>dct:isReplacedBy :curriculum-development ; skos:broader</v>
      </c>
      <c r="H647" t="str">
        <f t="shared" si="73"/>
        <v>curriculum-development</v>
      </c>
      <c r="I647" t="str">
        <f t="shared" si="74"/>
        <v xml:space="preserve"> dct:isReplacedBy :curriculum-development ; skos:broader :curriculum-development ; </v>
      </c>
      <c r="K647" t="str">
        <f t="shared" si="75"/>
        <v/>
      </c>
      <c r="L647" t="str">
        <f t="shared" si="76"/>
        <v>:teaching a skos:Concept ; skos:prefLabel #Teaching# ; :inScheme :vocab ;  dct:isReplacedBy :curriculum-development ; skos:broader :curriculum-development ;  skos:description ## .</v>
      </c>
    </row>
    <row r="648" spans="1:12" x14ac:dyDescent="0.25">
      <c r="A648" t="s">
        <v>219</v>
      </c>
      <c r="B648" t="s">
        <v>215</v>
      </c>
      <c r="C648" t="s">
        <v>4</v>
      </c>
      <c r="E648" t="str">
        <f t="shared" si="70"/>
        <v>defence-cooperation</v>
      </c>
      <c r="F648" t="str">
        <f t="shared" si="71"/>
        <v>Defence Cooperation</v>
      </c>
      <c r="G648" t="str">
        <f t="shared" si="72"/>
        <v>dct:isReplacedBy :defence ; skos:broader</v>
      </c>
      <c r="H648" t="str">
        <f t="shared" si="73"/>
        <v>defence</v>
      </c>
      <c r="I648" t="str">
        <f t="shared" si="74"/>
        <v xml:space="preserve"> dct:isReplacedBy :defence ; skos:broader :defence ; </v>
      </c>
      <c r="K648" t="str">
        <f t="shared" si="75"/>
        <v/>
      </c>
      <c r="L648" t="str">
        <f t="shared" si="76"/>
        <v>:defence-cooperation a skos:Concept ; skos:prefLabel #Defence Cooperation# ; :inScheme :vocab ;  dct:isReplacedBy :defence ; skos:broader :defence ;  skos:description ## .</v>
      </c>
    </row>
    <row r="649" spans="1:12" x14ac:dyDescent="0.25">
      <c r="A649" t="s">
        <v>218</v>
      </c>
      <c r="B649" t="s">
        <v>216</v>
      </c>
      <c r="C649" t="s">
        <v>4</v>
      </c>
      <c r="E649" t="str">
        <f t="shared" si="70"/>
        <v>defence-committees</v>
      </c>
      <c r="F649" t="str">
        <f t="shared" si="71"/>
        <v>Defence Committees</v>
      </c>
      <c r="G649" t="str">
        <f t="shared" si="72"/>
        <v>dct:isReplacedBy :defence-administration ; skos:broader</v>
      </c>
      <c r="H649" t="str">
        <f t="shared" si="73"/>
        <v>defence-administration</v>
      </c>
      <c r="I649" t="str">
        <f t="shared" si="74"/>
        <v xml:space="preserve"> dct:isReplacedBy :defence-administration ; skos:broader :defence-administration ; </v>
      </c>
      <c r="K649" t="str">
        <f t="shared" si="75"/>
        <v/>
      </c>
      <c r="L649" t="str">
        <f t="shared" si="76"/>
        <v>:defence-committees a skos:Concept ; skos:prefLabel #Defence Committees# ; :inScheme :vocab ;  dct:isReplacedBy :defence-administration ; skos:broader :defence-administration ;  skos:description ## .</v>
      </c>
    </row>
    <row r="650" spans="1:12" x14ac:dyDescent="0.25">
      <c r="A650" t="s">
        <v>70</v>
      </c>
      <c r="B650" t="s">
        <v>71</v>
      </c>
      <c r="C650" t="s">
        <v>4</v>
      </c>
      <c r="E650" t="str">
        <f t="shared" si="70"/>
        <v>allied-cooperation</v>
      </c>
      <c r="F650" t="str">
        <f t="shared" si="71"/>
        <v>Allied Cooperation</v>
      </c>
      <c r="G650" t="str">
        <f t="shared" si="72"/>
        <v>dct:isReplacedBy :defence-forces ; skos:broader</v>
      </c>
      <c r="H650" t="str">
        <f t="shared" si="73"/>
        <v>defence-forces</v>
      </c>
      <c r="I650" t="str">
        <f t="shared" si="74"/>
        <v xml:space="preserve"> dct:isReplacedBy :defence-forces ; skos:broader :defence-forces ; </v>
      </c>
      <c r="K650" t="str">
        <f t="shared" si="75"/>
        <v/>
      </c>
      <c r="L650" t="str">
        <f t="shared" si="76"/>
        <v>:allied-cooperation a skos:Concept ; skos:prefLabel #Allied Cooperation# ; :inScheme :vocab ;  dct:isReplacedBy :defence-forces ; skos:broader :defence-forces ;  skos:description ## .</v>
      </c>
    </row>
    <row r="651" spans="1:12" x14ac:dyDescent="0.25">
      <c r="A651" t="s">
        <v>78</v>
      </c>
      <c r="B651" t="s">
        <v>71</v>
      </c>
      <c r="C651" t="s">
        <v>4</v>
      </c>
      <c r="E651" t="str">
        <f t="shared" si="70"/>
        <v>armed-forces</v>
      </c>
      <c r="F651" t="str">
        <f t="shared" si="71"/>
        <v>Armed Forces</v>
      </c>
      <c r="G651" t="str">
        <f t="shared" si="72"/>
        <v>dct:isReplacedBy :defence-forces ; skos:broader</v>
      </c>
      <c r="H651" t="str">
        <f t="shared" si="73"/>
        <v>defence-forces</v>
      </c>
      <c r="I651" t="str">
        <f t="shared" si="74"/>
        <v xml:space="preserve"> dct:isReplacedBy :defence-forces ; skos:broader :defence-forces ; </v>
      </c>
      <c r="K651" t="str">
        <f t="shared" si="75"/>
        <v/>
      </c>
      <c r="L651" t="str">
        <f t="shared" si="76"/>
        <v>:armed-forces a skos:Concept ; skos:prefLabel #Armed Forces# ; :inScheme :vocab ;  dct:isReplacedBy :defence-forces ; skos:broader :defence-forces ;  skos:description ## .</v>
      </c>
    </row>
    <row r="652" spans="1:12" x14ac:dyDescent="0.25">
      <c r="A652" t="s">
        <v>79</v>
      </c>
      <c r="B652" t="s">
        <v>71</v>
      </c>
      <c r="C652" t="s">
        <v>4</v>
      </c>
      <c r="E652" t="str">
        <f t="shared" si="70"/>
        <v>armed-services</v>
      </c>
      <c r="F652" t="str">
        <f t="shared" si="71"/>
        <v>Armed Services</v>
      </c>
      <c r="G652" t="str">
        <f t="shared" si="72"/>
        <v>dct:isReplacedBy :defence-forces ; skos:broader</v>
      </c>
      <c r="H652" t="str">
        <f t="shared" si="73"/>
        <v>defence-forces</v>
      </c>
      <c r="I652" t="str">
        <f t="shared" si="74"/>
        <v xml:space="preserve"> dct:isReplacedBy :defence-forces ; skos:broader :defence-forces ; </v>
      </c>
      <c r="K652" t="str">
        <f t="shared" si="75"/>
        <v/>
      </c>
      <c r="L652" t="str">
        <f t="shared" si="76"/>
        <v>:armed-services a skos:Concept ; skos:prefLabel #Armed Services# ; :inScheme :vocab ;  dct:isReplacedBy :defence-forces ; skos:broader :defence-forces ;  skos:description ## .</v>
      </c>
    </row>
    <row r="653" spans="1:12" x14ac:dyDescent="0.25">
      <c r="A653" t="s">
        <v>134</v>
      </c>
      <c r="B653" t="s">
        <v>71</v>
      </c>
      <c r="C653" t="s">
        <v>4</v>
      </c>
      <c r="E653" t="str">
        <f t="shared" si="70"/>
        <v>campaigns</v>
      </c>
      <c r="F653" t="str">
        <f t="shared" si="71"/>
        <v>Campaigns</v>
      </c>
      <c r="G653" t="str">
        <f t="shared" si="72"/>
        <v>dct:isReplacedBy :defence-forces ; skos:broader</v>
      </c>
      <c r="H653" t="str">
        <f t="shared" si="73"/>
        <v>defence-forces</v>
      </c>
      <c r="I653" t="str">
        <f t="shared" si="74"/>
        <v xml:space="preserve"> dct:isReplacedBy :defence-forces ; skos:broader :defence-forces ; </v>
      </c>
      <c r="K653" t="str">
        <f t="shared" si="75"/>
        <v/>
      </c>
      <c r="L653" t="str">
        <f t="shared" si="76"/>
        <v>:campaigns a skos:Concept ; skos:prefLabel #Campaigns# ; :inScheme :vocab ;  dct:isReplacedBy :defence-forces ; skos:broader :defence-forces ;  skos:description ## .</v>
      </c>
    </row>
    <row r="654" spans="1:12" x14ac:dyDescent="0.25">
      <c r="A654" t="s">
        <v>151</v>
      </c>
      <c r="B654" t="s">
        <v>71</v>
      </c>
      <c r="C654" t="s">
        <v>4</v>
      </c>
      <c r="E654" t="str">
        <f t="shared" si="70"/>
        <v>civil-defences</v>
      </c>
      <c r="F654" t="str">
        <f t="shared" si="71"/>
        <v>Civil Defences</v>
      </c>
      <c r="G654" t="str">
        <f t="shared" si="72"/>
        <v>dct:isReplacedBy :defence-forces ; skos:broader</v>
      </c>
      <c r="H654" t="str">
        <f t="shared" si="73"/>
        <v>defence-forces</v>
      </c>
      <c r="I654" t="str">
        <f t="shared" si="74"/>
        <v xml:space="preserve"> dct:isReplacedBy :defence-forces ; skos:broader :defence-forces ; </v>
      </c>
      <c r="K654" t="str">
        <f t="shared" si="75"/>
        <v/>
      </c>
      <c r="L654" t="str">
        <f t="shared" si="76"/>
        <v>:civil-defences a skos:Concept ; skos:prefLabel #Civil Defences# ; :inScheme :vocab ;  dct:isReplacedBy :defence-forces ; skos:broader :defence-forces ;  skos:description ## .</v>
      </c>
    </row>
    <row r="655" spans="1:12" x14ac:dyDescent="0.25">
      <c r="A655" t="s">
        <v>159</v>
      </c>
      <c r="B655" t="s">
        <v>71</v>
      </c>
      <c r="C655" t="s">
        <v>4</v>
      </c>
      <c r="E655" t="str">
        <f t="shared" si="70"/>
        <v>coastal-defences</v>
      </c>
      <c r="F655" t="str">
        <f t="shared" si="71"/>
        <v>Coastal Defences</v>
      </c>
      <c r="G655" t="str">
        <f t="shared" si="72"/>
        <v>dct:isReplacedBy :defence-forces ; skos:broader</v>
      </c>
      <c r="H655" t="str">
        <f t="shared" si="73"/>
        <v>defence-forces</v>
      </c>
      <c r="I655" t="str">
        <f t="shared" si="74"/>
        <v xml:space="preserve"> dct:isReplacedBy :defence-forces ; skos:broader :defence-forces ; </v>
      </c>
      <c r="K655" t="str">
        <f t="shared" si="75"/>
        <v/>
      </c>
      <c r="L655" t="str">
        <f t="shared" si="76"/>
        <v>:coastal-defences a skos:Concept ; skos:prefLabel #Coastal Defences# ; :inScheme :vocab ;  dct:isReplacedBy :defence-forces ; skos:broader :defence-forces ;  skos:description ## .</v>
      </c>
    </row>
    <row r="656" spans="1:12" x14ac:dyDescent="0.25">
      <c r="A656" t="s">
        <v>193</v>
      </c>
      <c r="B656" t="s">
        <v>71</v>
      </c>
      <c r="C656" t="s">
        <v>4</v>
      </c>
      <c r="E656" t="str">
        <f t="shared" si="70"/>
        <v>council-of-defence</v>
      </c>
      <c r="F656" t="str">
        <f t="shared" si="71"/>
        <v>Council Of Defence</v>
      </c>
      <c r="G656" t="str">
        <f t="shared" si="72"/>
        <v>dct:isReplacedBy :defence-forces ; skos:broader</v>
      </c>
      <c r="H656" t="str">
        <f t="shared" si="73"/>
        <v>defence-forces</v>
      </c>
      <c r="I656" t="str">
        <f t="shared" si="74"/>
        <v xml:space="preserve"> dct:isReplacedBy :defence-forces ; skos:broader :defence-forces ; </v>
      </c>
      <c r="K656" t="str">
        <f t="shared" si="75"/>
        <v/>
      </c>
      <c r="L656" t="str">
        <f t="shared" si="76"/>
        <v>:council-of-defence a skos:Concept ; skos:prefLabel #Council Of Defence# ; :inScheme :vocab ;  dct:isReplacedBy :defence-forces ; skos:broader :defence-forces ;  skos:description ## .</v>
      </c>
    </row>
    <row r="657" spans="1:12" x14ac:dyDescent="0.25">
      <c r="A657" t="s">
        <v>287</v>
      </c>
      <c r="B657" t="s">
        <v>71</v>
      </c>
      <c r="C657" t="s">
        <v>4</v>
      </c>
      <c r="E657" t="str">
        <f t="shared" si="70"/>
        <v>expeditionary-forces</v>
      </c>
      <c r="F657" t="str">
        <f t="shared" si="71"/>
        <v>Expeditionary Forces</v>
      </c>
      <c r="G657" t="str">
        <f t="shared" si="72"/>
        <v>dct:isReplacedBy :defence-forces ; skos:broader</v>
      </c>
      <c r="H657" t="str">
        <f t="shared" si="73"/>
        <v>defence-forces</v>
      </c>
      <c r="I657" t="str">
        <f t="shared" si="74"/>
        <v xml:space="preserve"> dct:isReplacedBy :defence-forces ; skos:broader :defence-forces ; </v>
      </c>
      <c r="K657" t="str">
        <f t="shared" si="75"/>
        <v/>
      </c>
      <c r="L657" t="str">
        <f t="shared" si="76"/>
        <v>:expeditionary-forces a skos:Concept ; skos:prefLabel #Expeditionary Forces# ; :inScheme :vocab ;  dct:isReplacedBy :defence-forces ; skos:broader :defence-forces ;  skos:description ## .</v>
      </c>
    </row>
    <row r="658" spans="1:12" x14ac:dyDescent="0.25">
      <c r="A658" t="s">
        <v>414</v>
      </c>
      <c r="B658" t="s">
        <v>71</v>
      </c>
      <c r="C658" t="s">
        <v>4</v>
      </c>
      <c r="E658" t="str">
        <f t="shared" si="70"/>
        <v>joint-operations</v>
      </c>
      <c r="F658" t="str">
        <f t="shared" si="71"/>
        <v>Joint Operations</v>
      </c>
      <c r="G658" t="str">
        <f t="shared" si="72"/>
        <v>dct:isReplacedBy :defence-forces ; skos:broader</v>
      </c>
      <c r="H658" t="str">
        <f t="shared" si="73"/>
        <v>defence-forces</v>
      </c>
      <c r="I658" t="str">
        <f t="shared" si="74"/>
        <v xml:space="preserve"> dct:isReplacedBy :defence-forces ; skos:broader :defence-forces ; </v>
      </c>
      <c r="K658" t="str">
        <f t="shared" si="75"/>
        <v/>
      </c>
      <c r="L658" t="str">
        <f t="shared" si="76"/>
        <v>:joint-operations a skos:Concept ; skos:prefLabel #Joint Operations# ; :inScheme :vocab ;  dct:isReplacedBy :defence-forces ; skos:broader :defence-forces ;  skos:description ## .</v>
      </c>
    </row>
    <row r="659" spans="1:12" x14ac:dyDescent="0.25">
      <c r="A659" t="s">
        <v>473</v>
      </c>
      <c r="B659" t="s">
        <v>71</v>
      </c>
      <c r="C659" t="s">
        <v>4</v>
      </c>
      <c r="E659" t="str">
        <f t="shared" si="70"/>
        <v>military</v>
      </c>
      <c r="F659" t="str">
        <f t="shared" si="71"/>
        <v>Military</v>
      </c>
      <c r="G659" t="str">
        <f t="shared" si="72"/>
        <v>dct:isReplacedBy :defence-forces ; skos:broader</v>
      </c>
      <c r="H659" t="str">
        <f t="shared" si="73"/>
        <v>defence-forces</v>
      </c>
      <c r="I659" t="str">
        <f t="shared" si="74"/>
        <v xml:space="preserve"> dct:isReplacedBy :defence-forces ; skos:broader :defence-forces ; </v>
      </c>
      <c r="K659" t="str">
        <f t="shared" si="75"/>
        <v/>
      </c>
      <c r="L659" t="str">
        <f t="shared" si="76"/>
        <v>:military a skos:Concept ; skos:prefLabel #Military# ; :inScheme :vocab ;  dct:isReplacedBy :defence-forces ; skos:broader :defence-forces ;  skos:description ## .</v>
      </c>
    </row>
    <row r="660" spans="1:12" x14ac:dyDescent="0.25">
      <c r="A660" t="s">
        <v>474</v>
      </c>
      <c r="B660" t="s">
        <v>71</v>
      </c>
      <c r="C660" t="s">
        <v>4</v>
      </c>
      <c r="E660" t="str">
        <f t="shared" si="70"/>
        <v>military-action</v>
      </c>
      <c r="F660" t="str">
        <f t="shared" si="71"/>
        <v>Military Action</v>
      </c>
      <c r="G660" t="str">
        <f t="shared" si="72"/>
        <v>dct:isReplacedBy :defence-forces ; skos:broader</v>
      </c>
      <c r="H660" t="str">
        <f t="shared" si="73"/>
        <v>defence-forces</v>
      </c>
      <c r="I660" t="str">
        <f t="shared" si="74"/>
        <v xml:space="preserve"> dct:isReplacedBy :defence-forces ; skos:broader :defence-forces ; </v>
      </c>
      <c r="K660" t="str">
        <f t="shared" si="75"/>
        <v/>
      </c>
      <c r="L660" t="str">
        <f t="shared" si="76"/>
        <v>:military-action a skos:Concept ; skos:prefLabel #Military Action# ; :inScheme :vocab ;  dct:isReplacedBy :defence-forces ; skos:broader :defence-forces ;  skos:description ## .</v>
      </c>
    </row>
    <row r="661" spans="1:12" x14ac:dyDescent="0.25">
      <c r="A661" t="s">
        <v>477</v>
      </c>
      <c r="B661" t="s">
        <v>71</v>
      </c>
      <c r="C661" t="s">
        <v>4</v>
      </c>
      <c r="E661" t="str">
        <f t="shared" si="70"/>
        <v>military-service</v>
      </c>
      <c r="F661" t="str">
        <f t="shared" si="71"/>
        <v>Military Service</v>
      </c>
      <c r="G661" t="str">
        <f t="shared" si="72"/>
        <v>dct:isReplacedBy :defence-forces ; skos:broader</v>
      </c>
      <c r="H661" t="str">
        <f t="shared" si="73"/>
        <v>defence-forces</v>
      </c>
      <c r="I661" t="str">
        <f t="shared" si="74"/>
        <v xml:space="preserve"> dct:isReplacedBy :defence-forces ; skos:broader :defence-forces ; </v>
      </c>
      <c r="K661" t="str">
        <f t="shared" si="75"/>
        <v/>
      </c>
      <c r="L661" t="str">
        <f t="shared" si="76"/>
        <v>:military-service a skos:Concept ; skos:prefLabel #Military Service# ; :inScheme :vocab ;  dct:isReplacedBy :defence-forces ; skos:broader :defence-forces ;  skos:description ## .</v>
      </c>
    </row>
    <row r="662" spans="1:12" x14ac:dyDescent="0.25">
      <c r="A662" t="s">
        <v>673</v>
      </c>
      <c r="B662" t="s">
        <v>71</v>
      </c>
      <c r="C662" t="s">
        <v>4</v>
      </c>
      <c r="E662" t="str">
        <f t="shared" si="70"/>
        <v>war</v>
      </c>
      <c r="F662" t="str">
        <f t="shared" si="71"/>
        <v>War</v>
      </c>
      <c r="G662" t="str">
        <f t="shared" si="72"/>
        <v>dct:isReplacedBy :defence-forces ; skos:broader</v>
      </c>
      <c r="H662" t="str">
        <f t="shared" si="73"/>
        <v>defence-forces</v>
      </c>
      <c r="I662" t="str">
        <f t="shared" si="74"/>
        <v xml:space="preserve"> dct:isReplacedBy :defence-forces ; skos:broader :defence-forces ; </v>
      </c>
      <c r="K662" t="str">
        <f t="shared" si="75"/>
        <v/>
      </c>
      <c r="L662" t="str">
        <f t="shared" si="76"/>
        <v>:war a skos:Concept ; skos:prefLabel #War# ; :inScheme :vocab ;  dct:isReplacedBy :defence-forces ; skos:broader :defence-forces ;  skos:description ## .</v>
      </c>
    </row>
    <row r="663" spans="1:12" x14ac:dyDescent="0.25">
      <c r="A663" t="s">
        <v>62</v>
      </c>
      <c r="B663" t="s">
        <v>63</v>
      </c>
      <c r="C663" t="s">
        <v>4</v>
      </c>
      <c r="E663" t="str">
        <f t="shared" si="70"/>
        <v>aircraft</v>
      </c>
      <c r="F663" t="str">
        <f t="shared" si="71"/>
        <v>Aircraft</v>
      </c>
      <c r="G663" t="str">
        <f t="shared" si="72"/>
        <v>dct:isReplacedBy :defence-industries ; skos:broader</v>
      </c>
      <c r="H663" t="str">
        <f t="shared" si="73"/>
        <v>defence-industries</v>
      </c>
      <c r="I663" t="str">
        <f t="shared" si="74"/>
        <v xml:space="preserve"> dct:isReplacedBy :defence-industries ; skos:broader :defence-industries ; </v>
      </c>
      <c r="K663" t="str">
        <f t="shared" si="75"/>
        <v/>
      </c>
      <c r="L663" t="str">
        <f t="shared" si="76"/>
        <v>:aircraft a skos:Concept ; skos:prefLabel #Aircraft# ; :inScheme :vocab ;  dct:isReplacedBy :defence-industries ; skos:broader :defence-industries ;  skos:description ## .</v>
      </c>
    </row>
    <row r="664" spans="1:12" x14ac:dyDescent="0.25">
      <c r="A664" t="s">
        <v>77</v>
      </c>
      <c r="B664" t="s">
        <v>63</v>
      </c>
      <c r="C664" t="s">
        <v>4</v>
      </c>
      <c r="E664" t="str">
        <f t="shared" si="70"/>
        <v>armament</v>
      </c>
      <c r="F664" t="str">
        <f t="shared" si="71"/>
        <v>Armament</v>
      </c>
      <c r="G664" t="str">
        <f t="shared" si="72"/>
        <v>dct:isReplacedBy :defence-industries ; skos:broader</v>
      </c>
      <c r="H664" t="str">
        <f t="shared" si="73"/>
        <v>defence-industries</v>
      </c>
      <c r="I664" t="str">
        <f t="shared" si="74"/>
        <v xml:space="preserve"> dct:isReplacedBy :defence-industries ; skos:broader :defence-industries ; </v>
      </c>
      <c r="K664" t="str">
        <f t="shared" si="75"/>
        <v/>
      </c>
      <c r="L664" t="str">
        <f t="shared" si="76"/>
        <v>:armament a skos:Concept ; skos:prefLabel #Armament# ; :inScheme :vocab ;  dct:isReplacedBy :defence-industries ; skos:broader :defence-industries ;  skos:description ## .</v>
      </c>
    </row>
    <row r="665" spans="1:12" x14ac:dyDescent="0.25">
      <c r="A665" t="s">
        <v>106</v>
      </c>
      <c r="B665" t="s">
        <v>63</v>
      </c>
      <c r="C665" t="s">
        <v>4</v>
      </c>
      <c r="E665" t="str">
        <f t="shared" si="70"/>
        <v>aviation</v>
      </c>
      <c r="F665" t="str">
        <f t="shared" si="71"/>
        <v>Aviation</v>
      </c>
      <c r="G665" t="str">
        <f t="shared" si="72"/>
        <v>dct:isReplacedBy :defence-industries ; skos:broader</v>
      </c>
      <c r="H665" t="str">
        <f t="shared" si="73"/>
        <v>defence-industries</v>
      </c>
      <c r="I665" t="str">
        <f t="shared" si="74"/>
        <v xml:space="preserve"> dct:isReplacedBy :defence-industries ; skos:broader :defence-industries ; </v>
      </c>
      <c r="K665" t="str">
        <f t="shared" si="75"/>
        <v/>
      </c>
      <c r="L665" t="str">
        <f t="shared" si="76"/>
        <v>:aviation a skos:Concept ; skos:prefLabel #Aviation# ; :inScheme :vocab ;  dct:isReplacedBy :defence-industries ; skos:broader :defence-industries ;  skos:description ## .</v>
      </c>
    </row>
    <row r="666" spans="1:12" x14ac:dyDescent="0.25">
      <c r="A666" t="s">
        <v>156</v>
      </c>
      <c r="B666" t="s">
        <v>63</v>
      </c>
      <c r="C666" t="s">
        <v>4</v>
      </c>
      <c r="E666" t="str">
        <f t="shared" si="70"/>
        <v>clothing</v>
      </c>
      <c r="F666" t="str">
        <f t="shared" si="71"/>
        <v>Clothing</v>
      </c>
      <c r="G666" t="str">
        <f t="shared" si="72"/>
        <v>dct:isReplacedBy :defence-industries ; skos:broader</v>
      </c>
      <c r="H666" t="str">
        <f t="shared" si="73"/>
        <v>defence-industries</v>
      </c>
      <c r="I666" t="str">
        <f t="shared" si="74"/>
        <v xml:space="preserve"> dct:isReplacedBy :defence-industries ; skos:broader :defence-industries ; </v>
      </c>
      <c r="K666" t="str">
        <f t="shared" si="75"/>
        <v/>
      </c>
      <c r="L666" t="str">
        <f t="shared" si="76"/>
        <v>:clothing a skos:Concept ; skos:prefLabel #Clothing# ; :inScheme :vocab ;  dct:isReplacedBy :defence-industries ; skos:broader :defence-industries ;  skos:description ## .</v>
      </c>
    </row>
    <row r="667" spans="1:12" x14ac:dyDescent="0.25">
      <c r="A667" t="s">
        <v>39</v>
      </c>
      <c r="B667" t="s">
        <v>40</v>
      </c>
      <c r="C667" t="s">
        <v>4</v>
      </c>
      <c r="E667" t="str">
        <f t="shared" si="70"/>
        <v>aerial-surveillance</v>
      </c>
      <c r="F667" t="str">
        <f t="shared" si="71"/>
        <v>Aerial Surveillance</v>
      </c>
      <c r="G667" t="str">
        <f t="shared" si="72"/>
        <v>dct:isReplacedBy :defence-intelligence ; skos:broader</v>
      </c>
      <c r="H667" t="str">
        <f t="shared" si="73"/>
        <v>defence-intelligence</v>
      </c>
      <c r="I667" t="str">
        <f t="shared" si="74"/>
        <v xml:space="preserve"> dct:isReplacedBy :defence-intelligence ; skos:broader :defence-intelligence ; </v>
      </c>
      <c r="K667" t="str">
        <f t="shared" si="75"/>
        <v/>
      </c>
      <c r="L667" t="str">
        <f t="shared" si="76"/>
        <v>:aerial-surveillance a skos:Concept ; skos:prefLabel #Aerial Surveillance# ; :inScheme :vocab ;  dct:isReplacedBy :defence-intelligence ; skos:broader :defence-intelligence ;  skos:description ## .</v>
      </c>
    </row>
    <row r="668" spans="1:12" x14ac:dyDescent="0.25">
      <c r="A668" t="s">
        <v>160</v>
      </c>
      <c r="B668" t="s">
        <v>40</v>
      </c>
      <c r="C668" t="s">
        <v>4</v>
      </c>
      <c r="E668" t="str">
        <f t="shared" si="70"/>
        <v>coastwatchers</v>
      </c>
      <c r="F668" t="str">
        <f t="shared" si="71"/>
        <v>Coastwatchers</v>
      </c>
      <c r="G668" t="str">
        <f t="shared" si="72"/>
        <v>dct:isReplacedBy :defence-intelligence ; skos:broader</v>
      </c>
      <c r="H668" t="str">
        <f t="shared" si="73"/>
        <v>defence-intelligence</v>
      </c>
      <c r="I668" t="str">
        <f t="shared" si="74"/>
        <v xml:space="preserve"> dct:isReplacedBy :defence-intelligence ; skos:broader :defence-intelligence ; </v>
      </c>
      <c r="K668" t="str">
        <f t="shared" si="75"/>
        <v/>
      </c>
      <c r="L668" t="str">
        <f t="shared" si="76"/>
        <v>:coastwatchers a skos:Concept ; skos:prefLabel #Coastwatchers# ; :inScheme :vocab ;  dct:isReplacedBy :defence-intelligence ; skos:broader :defence-intelligence ;  skos:description ## .</v>
      </c>
    </row>
    <row r="669" spans="1:12" x14ac:dyDescent="0.25">
      <c r="A669" t="s">
        <v>178</v>
      </c>
      <c r="B669" t="s">
        <v>40</v>
      </c>
      <c r="C669" t="s">
        <v>4</v>
      </c>
      <c r="E669" t="str">
        <f t="shared" si="70"/>
        <v>communications-intelligence</v>
      </c>
      <c r="F669" t="str">
        <f t="shared" si="71"/>
        <v>Communications Intelligence</v>
      </c>
      <c r="G669" t="str">
        <f t="shared" si="72"/>
        <v>dct:isReplacedBy :defence-intelligence ; skos:broader</v>
      </c>
      <c r="H669" t="str">
        <f t="shared" si="73"/>
        <v>defence-intelligence</v>
      </c>
      <c r="I669" t="str">
        <f t="shared" si="74"/>
        <v xml:space="preserve"> dct:isReplacedBy :defence-intelligence ; skos:broader :defence-intelligence ; </v>
      </c>
      <c r="K669" t="str">
        <f t="shared" si="75"/>
        <v/>
      </c>
      <c r="L669" t="str">
        <f t="shared" si="76"/>
        <v>:communications-intelligence a skos:Concept ; skos:prefLabel #Communications Intelligence# ; :inScheme :vocab ;  dct:isReplacedBy :defence-intelligence ; skos:broader :defence-intelligence ;  skos:description ## .</v>
      </c>
    </row>
    <row r="670" spans="1:12" x14ac:dyDescent="0.25">
      <c r="A670" t="s">
        <v>179</v>
      </c>
      <c r="B670" t="s">
        <v>40</v>
      </c>
      <c r="C670" t="s">
        <v>4</v>
      </c>
      <c r="E670" t="str">
        <f t="shared" si="70"/>
        <v>communications-security</v>
      </c>
      <c r="F670" t="str">
        <f t="shared" si="71"/>
        <v>Communications Security</v>
      </c>
      <c r="G670" t="str">
        <f t="shared" si="72"/>
        <v>dct:isReplacedBy :defence-intelligence ; skos:broader</v>
      </c>
      <c r="H670" t="str">
        <f t="shared" si="73"/>
        <v>defence-intelligence</v>
      </c>
      <c r="I670" t="str">
        <f t="shared" si="74"/>
        <v xml:space="preserve"> dct:isReplacedBy :defence-intelligence ; skos:broader :defence-intelligence ; </v>
      </c>
      <c r="K670" t="str">
        <f t="shared" si="75"/>
        <v/>
      </c>
      <c r="L670" t="str">
        <f t="shared" si="76"/>
        <v>:communications-security a skos:Concept ; skos:prefLabel #Communications Security# ; :inScheme :vocab ;  dct:isReplacedBy :defence-intelligence ; skos:broader :defence-intelligence ;  skos:description ## .</v>
      </c>
    </row>
    <row r="671" spans="1:12" x14ac:dyDescent="0.25">
      <c r="A671" t="s">
        <v>233</v>
      </c>
      <c r="B671" t="s">
        <v>40</v>
      </c>
      <c r="C671" t="s">
        <v>4</v>
      </c>
      <c r="E671" t="str">
        <f t="shared" si="70"/>
        <v>defence-security</v>
      </c>
      <c r="F671" t="str">
        <f t="shared" si="71"/>
        <v>Defence Security</v>
      </c>
      <c r="G671" t="str">
        <f t="shared" si="72"/>
        <v>dct:isReplacedBy :defence-intelligence ; skos:broader</v>
      </c>
      <c r="H671" t="str">
        <f t="shared" si="73"/>
        <v>defence-intelligence</v>
      </c>
      <c r="I671" t="str">
        <f t="shared" si="74"/>
        <v xml:space="preserve"> dct:isReplacedBy :defence-intelligence ; skos:broader :defence-intelligence ; </v>
      </c>
      <c r="K671" t="str">
        <f t="shared" si="75"/>
        <v/>
      </c>
      <c r="L671" t="str">
        <f t="shared" si="76"/>
        <v>:defence-security a skos:Concept ; skos:prefLabel #Defence Security# ; :inScheme :vocab ;  dct:isReplacedBy :defence-intelligence ; skos:broader :defence-intelligence ;  skos:description ## .</v>
      </c>
    </row>
    <row r="672" spans="1:12" x14ac:dyDescent="0.25">
      <c r="A672" t="s">
        <v>262</v>
      </c>
      <c r="B672" t="s">
        <v>40</v>
      </c>
      <c r="C672" t="s">
        <v>4</v>
      </c>
      <c r="E672" t="str">
        <f t="shared" si="70"/>
        <v>electronic-security</v>
      </c>
      <c r="F672" t="str">
        <f t="shared" si="71"/>
        <v>Electronic Security</v>
      </c>
      <c r="G672" t="str">
        <f t="shared" si="72"/>
        <v>dct:isReplacedBy :defence-intelligence ; skos:broader</v>
      </c>
      <c r="H672" t="str">
        <f t="shared" si="73"/>
        <v>defence-intelligence</v>
      </c>
      <c r="I672" t="str">
        <f t="shared" si="74"/>
        <v xml:space="preserve"> dct:isReplacedBy :defence-intelligence ; skos:broader :defence-intelligence ; </v>
      </c>
      <c r="K672" t="str">
        <f t="shared" si="75"/>
        <v/>
      </c>
      <c r="L672" t="str">
        <f t="shared" si="76"/>
        <v>:electronic-security a skos:Concept ; skos:prefLabel #Electronic Security# ; :inScheme :vocab ;  dct:isReplacedBy :defence-intelligence ; skos:broader :defence-intelligence ;  skos:description ## .</v>
      </c>
    </row>
    <row r="673" spans="1:12" x14ac:dyDescent="0.25">
      <c r="A673" t="s">
        <v>263</v>
      </c>
      <c r="B673" t="s">
        <v>40</v>
      </c>
      <c r="C673" t="s">
        <v>4</v>
      </c>
      <c r="E673" t="str">
        <f t="shared" si="70"/>
        <v>electronic-surveillance</v>
      </c>
      <c r="F673" t="str">
        <f t="shared" si="71"/>
        <v>Electronic Surveillance</v>
      </c>
      <c r="G673" t="str">
        <f t="shared" si="72"/>
        <v>dct:isReplacedBy :defence-intelligence ; skos:broader</v>
      </c>
      <c r="H673" t="str">
        <f t="shared" si="73"/>
        <v>defence-intelligence</v>
      </c>
      <c r="I673" t="str">
        <f t="shared" si="74"/>
        <v xml:space="preserve"> dct:isReplacedBy :defence-intelligence ; skos:broader :defence-intelligence ; </v>
      </c>
      <c r="K673" t="str">
        <f t="shared" si="75"/>
        <v/>
      </c>
      <c r="L673" t="str">
        <f t="shared" si="76"/>
        <v>:electronic-surveillance a skos:Concept ; skos:prefLabel #Electronic Surveillance# ; :inScheme :vocab ;  dct:isReplacedBy :defence-intelligence ; skos:broader :defence-intelligence ;  skos:description ## .</v>
      </c>
    </row>
    <row r="674" spans="1:12" x14ac:dyDescent="0.25">
      <c r="A674" t="s">
        <v>475</v>
      </c>
      <c r="B674" t="s">
        <v>40</v>
      </c>
      <c r="C674" t="s">
        <v>4</v>
      </c>
      <c r="E674" t="str">
        <f t="shared" si="70"/>
        <v>military-intelligence</v>
      </c>
      <c r="F674" t="str">
        <f t="shared" si="71"/>
        <v>Military Intelligence</v>
      </c>
      <c r="G674" t="str">
        <f t="shared" si="72"/>
        <v>dct:isReplacedBy :defence-intelligence ; skos:broader</v>
      </c>
      <c r="H674" t="str">
        <f t="shared" si="73"/>
        <v>defence-intelligence</v>
      </c>
      <c r="I674" t="str">
        <f t="shared" si="74"/>
        <v xml:space="preserve"> dct:isReplacedBy :defence-intelligence ; skos:broader :defence-intelligence ; </v>
      </c>
      <c r="K674" t="str">
        <f t="shared" si="75"/>
        <v/>
      </c>
      <c r="L674" t="str">
        <f t="shared" si="76"/>
        <v>:military-intelligence a skos:Concept ; skos:prefLabel #Military Intelligence# ; :inScheme :vocab ;  dct:isReplacedBy :defence-intelligence ; skos:broader :defence-intelligence ;  skos:description ## .</v>
      </c>
    </row>
    <row r="675" spans="1:12" x14ac:dyDescent="0.25">
      <c r="A675" t="s">
        <v>503</v>
      </c>
      <c r="B675" t="s">
        <v>40</v>
      </c>
      <c r="C675" t="s">
        <v>4</v>
      </c>
      <c r="E675" t="str">
        <f t="shared" si="70"/>
        <v>navy-intelligence</v>
      </c>
      <c r="F675" t="str">
        <f t="shared" si="71"/>
        <v>Navy Intelligence</v>
      </c>
      <c r="G675" t="str">
        <f t="shared" si="72"/>
        <v>dct:isReplacedBy :defence-intelligence ; skos:broader</v>
      </c>
      <c r="H675" t="str">
        <f t="shared" si="73"/>
        <v>defence-intelligence</v>
      </c>
      <c r="I675" t="str">
        <f t="shared" si="74"/>
        <v xml:space="preserve"> dct:isReplacedBy :defence-intelligence ; skos:broader :defence-intelligence ; </v>
      </c>
      <c r="K675" t="str">
        <f t="shared" si="75"/>
        <v/>
      </c>
      <c r="L675" t="str">
        <f t="shared" si="76"/>
        <v>:navy-intelligence a skos:Concept ; skos:prefLabel #Navy Intelligence# ; :inScheme :vocab ;  dct:isReplacedBy :defence-intelligence ; skos:broader :defence-intelligence ;  skos:description ## .</v>
      </c>
    </row>
    <row r="676" spans="1:12" x14ac:dyDescent="0.25">
      <c r="A676" t="s">
        <v>146</v>
      </c>
      <c r="B676" t="s">
        <v>147</v>
      </c>
      <c r="C676" t="s">
        <v>4</v>
      </c>
      <c r="E676" t="str">
        <f t="shared" si="70"/>
        <v>chemical-warfare-experiments</v>
      </c>
      <c r="F676" t="str">
        <f t="shared" si="71"/>
        <v>Chemical Warfare Experiments</v>
      </c>
      <c r="G676" t="str">
        <f t="shared" si="72"/>
        <v>dct:isReplacedBy :defence-research ; skos:broader</v>
      </c>
      <c r="H676" t="str">
        <f t="shared" si="73"/>
        <v>defence-research</v>
      </c>
      <c r="I676" t="str">
        <f t="shared" si="74"/>
        <v xml:space="preserve"> dct:isReplacedBy :defence-research ; skos:broader :defence-research ; </v>
      </c>
      <c r="K676" t="str">
        <f t="shared" si="75"/>
        <v/>
      </c>
      <c r="L676" t="str">
        <f t="shared" si="76"/>
        <v>:chemical-warfare-experiments a skos:Concept ; skos:prefLabel #Chemical Warfare Experiments# ; :inScheme :vocab ;  dct:isReplacedBy :defence-research ; skos:broader :defence-research ;  skos:description ## .</v>
      </c>
    </row>
    <row r="677" spans="1:12" x14ac:dyDescent="0.25">
      <c r="A677" t="s">
        <v>678</v>
      </c>
      <c r="B677" t="s">
        <v>222</v>
      </c>
      <c r="C677" t="s">
        <v>4</v>
      </c>
      <c r="E677" t="str">
        <f t="shared" si="70"/>
        <v>war-service-home-schemes</v>
      </c>
      <c r="F677" t="str">
        <f t="shared" si="71"/>
        <v>War Service Home Schemes</v>
      </c>
      <c r="G677" t="str">
        <f t="shared" si="72"/>
        <v>dct:isReplacedBy :defence-service-home-schemes ; skos:broader</v>
      </c>
      <c r="H677" t="str">
        <f t="shared" si="73"/>
        <v>defence-service-home-schemes</v>
      </c>
      <c r="I677" t="str">
        <f t="shared" si="74"/>
        <v xml:space="preserve"> dct:isReplacedBy :defence-service-home-schemes ; skos:broader :defence-service-home-schemes ; </v>
      </c>
      <c r="K677" t="str">
        <f t="shared" si="75"/>
        <v/>
      </c>
      <c r="L677" t="str">
        <f t="shared" si="76"/>
        <v>:war-service-home-schemes a skos:Concept ; skos:prefLabel #War Service Home Schemes# ; :inScheme :vocab ;  dct:isReplacedBy :defence-service-home-schemes ; skos:broader :defence-service-home-schemes ;  skos:description ## .</v>
      </c>
    </row>
    <row r="678" spans="1:12" x14ac:dyDescent="0.25">
      <c r="A678" t="s">
        <v>235</v>
      </c>
      <c r="B678" t="s">
        <v>236</v>
      </c>
      <c r="C678" t="s">
        <v>4</v>
      </c>
      <c r="E678" t="str">
        <f t="shared" si="70"/>
        <v>dental-health</v>
      </c>
      <c r="F678" t="str">
        <f t="shared" si="71"/>
        <v>Dental Health</v>
      </c>
      <c r="G678" t="str">
        <f t="shared" si="72"/>
        <v>dct:isReplacedBy :dental-services ; skos:broader</v>
      </c>
      <c r="H678" t="str">
        <f t="shared" si="73"/>
        <v>dental-services</v>
      </c>
      <c r="I678" t="str">
        <f t="shared" si="74"/>
        <v xml:space="preserve"> dct:isReplacedBy :dental-services ; skos:broader :dental-services ; </v>
      </c>
      <c r="K678" t="str">
        <f t="shared" si="75"/>
        <v/>
      </c>
      <c r="L678" t="str">
        <f t="shared" si="76"/>
        <v>:dental-health a skos:Concept ; skos:prefLabel #Dental Health# ; :inScheme :vocab ;  dct:isReplacedBy :dental-services ; skos:broader :dental-services ;  skos:description ## .</v>
      </c>
    </row>
    <row r="679" spans="1:12" x14ac:dyDescent="0.25">
      <c r="A679" t="s">
        <v>341</v>
      </c>
      <c r="B679" t="s">
        <v>342</v>
      </c>
      <c r="C679" t="s">
        <v>4</v>
      </c>
      <c r="E679" t="str">
        <f t="shared" si="70"/>
        <v>geology</v>
      </c>
      <c r="F679" t="str">
        <f t="shared" si="71"/>
        <v>Geology</v>
      </c>
      <c r="G679" t="str">
        <f t="shared" si="72"/>
        <v>dct:isReplacedBy :earth-sciences ; skos:broader</v>
      </c>
      <c r="H679" t="str">
        <f t="shared" si="73"/>
        <v>earth-sciences</v>
      </c>
      <c r="I679" t="str">
        <f t="shared" si="74"/>
        <v xml:space="preserve"> dct:isReplacedBy :earth-sciences ; skos:broader :earth-sciences ; </v>
      </c>
      <c r="K679" t="str">
        <f t="shared" si="75"/>
        <v/>
      </c>
      <c r="L679" t="str">
        <f t="shared" si="76"/>
        <v>:geology a skos:Concept ; skos:prefLabel #Geology# ; :inScheme :vocab ;  dct:isReplacedBy :earth-sciences ; skos:broader :earth-sciences ;  skos:description ## .</v>
      </c>
    </row>
    <row r="680" spans="1:12" x14ac:dyDescent="0.25">
      <c r="A680" t="s">
        <v>343</v>
      </c>
      <c r="B680" t="s">
        <v>342</v>
      </c>
      <c r="C680" t="s">
        <v>4</v>
      </c>
      <c r="E680" t="str">
        <f t="shared" si="70"/>
        <v>geophysics</v>
      </c>
      <c r="F680" t="str">
        <f t="shared" si="71"/>
        <v>Geophysics</v>
      </c>
      <c r="G680" t="str">
        <f t="shared" si="72"/>
        <v>dct:isReplacedBy :earth-sciences ; skos:broader</v>
      </c>
      <c r="H680" t="str">
        <f t="shared" si="73"/>
        <v>earth-sciences</v>
      </c>
      <c r="I680" t="str">
        <f t="shared" si="74"/>
        <v xml:space="preserve"> dct:isReplacedBy :earth-sciences ; skos:broader :earth-sciences ; </v>
      </c>
      <c r="K680" t="str">
        <f t="shared" si="75"/>
        <v/>
      </c>
      <c r="L680" t="str">
        <f t="shared" si="76"/>
        <v>:geophysics a skos:Concept ; skos:prefLabel #Geophysics# ; :inScheme :vocab ;  dct:isReplacedBy :earth-sciences ; skos:broader :earth-sciences ;  skos:description ## .</v>
      </c>
    </row>
    <row r="681" spans="1:12" x14ac:dyDescent="0.25">
      <c r="A681" t="s">
        <v>258</v>
      </c>
      <c r="B681" t="s">
        <v>259</v>
      </c>
      <c r="C681" t="s">
        <v>4</v>
      </c>
      <c r="E681" t="str">
        <f t="shared" si="70"/>
        <v>elections</v>
      </c>
      <c r="F681" t="str">
        <f t="shared" si="71"/>
        <v>Elections</v>
      </c>
      <c r="G681" t="str">
        <f t="shared" si="72"/>
        <v>dct:isReplacedBy :electoral-matters ; skos:broader</v>
      </c>
      <c r="H681" t="str">
        <f t="shared" si="73"/>
        <v>electoral-matters</v>
      </c>
      <c r="I681" t="str">
        <f t="shared" si="74"/>
        <v xml:space="preserve"> dct:isReplacedBy :electoral-matters ; skos:broader :electoral-matters ; </v>
      </c>
      <c r="K681" t="str">
        <f t="shared" si="75"/>
        <v/>
      </c>
      <c r="L681" t="str">
        <f t="shared" si="76"/>
        <v>:elections a skos:Concept ; skos:prefLabel #Elections# ; :inScheme :vocab ;  dct:isReplacedBy :electoral-matters ; skos:broader :electoral-matters ;  skos:description ## .</v>
      </c>
    </row>
    <row r="682" spans="1:12" x14ac:dyDescent="0.25">
      <c r="A682" t="s">
        <v>331</v>
      </c>
      <c r="B682" t="s">
        <v>259</v>
      </c>
      <c r="C682" t="s">
        <v>4</v>
      </c>
      <c r="E682" t="str">
        <f t="shared" si="70"/>
        <v>franchise</v>
      </c>
      <c r="F682" t="str">
        <f t="shared" si="71"/>
        <v>Franchise</v>
      </c>
      <c r="G682" t="str">
        <f t="shared" si="72"/>
        <v>dct:isReplacedBy :electoral-matters ; skos:broader</v>
      </c>
      <c r="H682" t="str">
        <f t="shared" si="73"/>
        <v>electoral-matters</v>
      </c>
      <c r="I682" t="str">
        <f t="shared" si="74"/>
        <v xml:space="preserve"> dct:isReplacedBy :electoral-matters ; skos:broader :electoral-matters ; </v>
      </c>
      <c r="K682" t="str">
        <f t="shared" si="75"/>
        <v/>
      </c>
      <c r="L682" t="str">
        <f t="shared" si="76"/>
        <v>:franchise a skos:Concept ; skos:prefLabel #Franchise# ; :inScheme :vocab ;  dct:isReplacedBy :electoral-matters ; skos:broader :electoral-matters ;  skos:description ## .</v>
      </c>
    </row>
    <row r="683" spans="1:12" x14ac:dyDescent="0.25">
      <c r="A683" t="s">
        <v>581</v>
      </c>
      <c r="B683" t="s">
        <v>259</v>
      </c>
      <c r="C683" t="s">
        <v>4</v>
      </c>
      <c r="E683" t="str">
        <f t="shared" si="70"/>
        <v>referendums</v>
      </c>
      <c r="F683" t="str">
        <f t="shared" si="71"/>
        <v>Referendums</v>
      </c>
      <c r="G683" t="str">
        <f t="shared" si="72"/>
        <v>dct:isReplacedBy :electoral-matters ; skos:broader</v>
      </c>
      <c r="H683" t="str">
        <f t="shared" si="73"/>
        <v>electoral-matters</v>
      </c>
      <c r="I683" t="str">
        <f t="shared" si="74"/>
        <v xml:space="preserve"> dct:isReplacedBy :electoral-matters ; skos:broader :electoral-matters ; </v>
      </c>
      <c r="K683" t="str">
        <f t="shared" si="75"/>
        <v/>
      </c>
      <c r="L683" t="str">
        <f t="shared" si="76"/>
        <v>:referendums a skos:Concept ; skos:prefLabel #Referendums# ; :inScheme :vocab ;  dct:isReplacedBy :electoral-matters ; skos:broader :electoral-matters ;  skos:description ## .</v>
      </c>
    </row>
    <row r="684" spans="1:12" x14ac:dyDescent="0.25">
      <c r="A684" t="s">
        <v>421</v>
      </c>
      <c r="B684" t="s">
        <v>266</v>
      </c>
      <c r="C684" t="s">
        <v>4</v>
      </c>
      <c r="E684" t="str">
        <f t="shared" si="70"/>
        <v>labour</v>
      </c>
      <c r="F684" t="str">
        <f t="shared" si="71"/>
        <v>Labour</v>
      </c>
      <c r="G684" t="str">
        <f t="shared" si="72"/>
        <v>dct:isReplacedBy :employment ; skos:broader</v>
      </c>
      <c r="H684" t="str">
        <f t="shared" si="73"/>
        <v>employment</v>
      </c>
      <c r="I684" t="str">
        <f t="shared" si="74"/>
        <v xml:space="preserve"> dct:isReplacedBy :employment ; skos:broader :employment ; </v>
      </c>
      <c r="K684" t="str">
        <f t="shared" si="75"/>
        <v/>
      </c>
      <c r="L684" t="str">
        <f t="shared" si="76"/>
        <v>:labour a skos:Concept ; skos:prefLabel #Labour# ; :inScheme :vocab ;  dct:isReplacedBy :employment ; skos:broader :employment ;  skos:description ## .</v>
      </c>
    </row>
    <row r="685" spans="1:12" x14ac:dyDescent="0.25">
      <c r="A685" t="s">
        <v>667</v>
      </c>
      <c r="B685" t="s">
        <v>266</v>
      </c>
      <c r="C685" t="s">
        <v>4</v>
      </c>
      <c r="E685" t="str">
        <f t="shared" si="70"/>
        <v>unemployment</v>
      </c>
      <c r="F685" t="str">
        <f t="shared" si="71"/>
        <v>Unemployment</v>
      </c>
      <c r="G685" t="str">
        <f t="shared" si="72"/>
        <v>dct:isReplacedBy :employment ; skos:broader</v>
      </c>
      <c r="H685" t="str">
        <f t="shared" si="73"/>
        <v>employment</v>
      </c>
      <c r="I685" t="str">
        <f t="shared" si="74"/>
        <v xml:space="preserve"> dct:isReplacedBy :employment ; skos:broader :employment ; </v>
      </c>
      <c r="K685" t="str">
        <f t="shared" si="75"/>
        <v/>
      </c>
      <c r="L685" t="str">
        <f t="shared" si="76"/>
        <v>:unemployment a skos:Concept ; skos:prefLabel #Unemployment# ; :inScheme :vocab ;  dct:isReplacedBy :employment ; skos:broader :employment ;  skos:description ## .</v>
      </c>
    </row>
    <row r="686" spans="1:12" x14ac:dyDescent="0.25">
      <c r="A686" t="s">
        <v>688</v>
      </c>
      <c r="B686" t="s">
        <v>266</v>
      </c>
      <c r="C686" t="s">
        <v>4</v>
      </c>
      <c r="E686" t="str">
        <f t="shared" si="70"/>
        <v>working-conditions</v>
      </c>
      <c r="F686" t="str">
        <f t="shared" si="71"/>
        <v>Working Conditions</v>
      </c>
      <c r="G686" t="str">
        <f t="shared" si="72"/>
        <v>dct:isReplacedBy :employment ; skos:broader</v>
      </c>
      <c r="H686" t="str">
        <f t="shared" si="73"/>
        <v>employment</v>
      </c>
      <c r="I686" t="str">
        <f t="shared" si="74"/>
        <v xml:space="preserve"> dct:isReplacedBy :employment ; skos:broader :employment ; </v>
      </c>
      <c r="K686" t="str">
        <f t="shared" si="75"/>
        <v/>
      </c>
      <c r="L686" t="str">
        <f t="shared" si="76"/>
        <v>:working-conditions a skos:Concept ; skos:prefLabel #Working Conditions# ; :inScheme :vocab ;  dct:isReplacedBy :employment ; skos:broader :employment ;  skos:description ## .</v>
      </c>
    </row>
    <row r="687" spans="1:12" x14ac:dyDescent="0.25">
      <c r="A687" t="s">
        <v>157</v>
      </c>
      <c r="B687" t="s">
        <v>158</v>
      </c>
      <c r="C687" t="s">
        <v>4</v>
      </c>
      <c r="E687" t="str">
        <f t="shared" si="70"/>
        <v>coal</v>
      </c>
      <c r="F687" t="str">
        <f t="shared" si="71"/>
        <v>Coal</v>
      </c>
      <c r="G687" t="str">
        <f t="shared" si="72"/>
        <v>dct:isReplacedBy :energy ; skos:broader</v>
      </c>
      <c r="H687" t="str">
        <f t="shared" si="73"/>
        <v>energy</v>
      </c>
      <c r="I687" t="str">
        <f t="shared" si="74"/>
        <v xml:space="preserve"> dct:isReplacedBy :energy ; skos:broader :energy ; </v>
      </c>
      <c r="K687" t="str">
        <f t="shared" si="75"/>
        <v/>
      </c>
      <c r="L687" t="str">
        <f t="shared" si="76"/>
        <v>:coal a skos:Concept ; skos:prefLabel #Coal# ; :inScheme :vocab ;  dct:isReplacedBy :energy ; skos:broader :energy ;  skos:description ## .</v>
      </c>
    </row>
    <row r="688" spans="1:12" x14ac:dyDescent="0.25">
      <c r="A688" t="s">
        <v>333</v>
      </c>
      <c r="B688" t="s">
        <v>158</v>
      </c>
      <c r="C688" t="s">
        <v>4</v>
      </c>
      <c r="E688" t="str">
        <f t="shared" si="70"/>
        <v>fuels</v>
      </c>
      <c r="F688" t="str">
        <f t="shared" si="71"/>
        <v>Fuels</v>
      </c>
      <c r="G688" t="str">
        <f t="shared" si="72"/>
        <v>dct:isReplacedBy :energy ; skos:broader</v>
      </c>
      <c r="H688" t="str">
        <f t="shared" si="73"/>
        <v>energy</v>
      </c>
      <c r="I688" t="str">
        <f t="shared" si="74"/>
        <v xml:space="preserve"> dct:isReplacedBy :energy ; skos:broader :energy ; </v>
      </c>
      <c r="K688" t="str">
        <f t="shared" si="75"/>
        <v/>
      </c>
      <c r="L688" t="str">
        <f t="shared" si="76"/>
        <v>:fuels a skos:Concept ; skos:prefLabel #Fuels# ; :inScheme :vocab ;  dct:isReplacedBy :energy ; skos:broader :energy ;  skos:description ## .</v>
      </c>
    </row>
    <row r="689" spans="1:12" x14ac:dyDescent="0.25">
      <c r="A689" t="s">
        <v>337</v>
      </c>
      <c r="B689" t="s">
        <v>158</v>
      </c>
      <c r="C689" t="s">
        <v>4</v>
      </c>
      <c r="E689" t="str">
        <f t="shared" si="70"/>
        <v>gas</v>
      </c>
      <c r="F689" t="str">
        <f t="shared" si="71"/>
        <v>Gas</v>
      </c>
      <c r="G689" t="str">
        <f t="shared" si="72"/>
        <v>dct:isReplacedBy :energy ; skos:broader</v>
      </c>
      <c r="H689" t="str">
        <f t="shared" si="73"/>
        <v>energy</v>
      </c>
      <c r="I689" t="str">
        <f t="shared" si="74"/>
        <v xml:space="preserve"> dct:isReplacedBy :energy ; skos:broader :energy ; </v>
      </c>
      <c r="K689" t="str">
        <f t="shared" si="75"/>
        <v/>
      </c>
      <c r="L689" t="str">
        <f t="shared" si="76"/>
        <v>:gas a skos:Concept ; skos:prefLabel #Gas# ; :inScheme :vocab ;  dct:isReplacedBy :energy ; skos:broader :energy ;  skos:description ## .</v>
      </c>
    </row>
    <row r="690" spans="1:12" x14ac:dyDescent="0.25">
      <c r="A690" t="s">
        <v>383</v>
      </c>
      <c r="B690" t="s">
        <v>158</v>
      </c>
      <c r="C690" t="s">
        <v>4</v>
      </c>
      <c r="E690" t="str">
        <f t="shared" si="70"/>
        <v>hydroelectric-power</v>
      </c>
      <c r="F690" t="str">
        <f t="shared" si="71"/>
        <v>Hydroelectric Power</v>
      </c>
      <c r="G690" t="str">
        <f t="shared" si="72"/>
        <v>dct:isReplacedBy :energy ; skos:broader</v>
      </c>
      <c r="H690" t="str">
        <f t="shared" si="73"/>
        <v>energy</v>
      </c>
      <c r="I690" t="str">
        <f t="shared" si="74"/>
        <v xml:space="preserve"> dct:isReplacedBy :energy ; skos:broader :energy ; </v>
      </c>
      <c r="K690" t="str">
        <f t="shared" si="75"/>
        <v/>
      </c>
      <c r="L690" t="str">
        <f t="shared" si="76"/>
        <v>:hydroelectric-power a skos:Concept ; skos:prefLabel #Hydroelectric Power# ; :inScheme :vocab ;  dct:isReplacedBy :energy ; skos:broader :energy ;  skos:description ## .</v>
      </c>
    </row>
    <row r="691" spans="1:12" x14ac:dyDescent="0.25">
      <c r="A691" t="s">
        <v>384</v>
      </c>
      <c r="B691" t="s">
        <v>158</v>
      </c>
      <c r="C691" t="s">
        <v>4</v>
      </c>
      <c r="E691" t="str">
        <f t="shared" si="70"/>
        <v>hydroelectricity</v>
      </c>
      <c r="F691" t="str">
        <f t="shared" si="71"/>
        <v>Hydroelectricity</v>
      </c>
      <c r="G691" t="str">
        <f t="shared" si="72"/>
        <v>dct:isReplacedBy :energy ; skos:broader</v>
      </c>
      <c r="H691" t="str">
        <f t="shared" si="73"/>
        <v>energy</v>
      </c>
      <c r="I691" t="str">
        <f t="shared" si="74"/>
        <v xml:space="preserve"> dct:isReplacedBy :energy ; skos:broader :energy ; </v>
      </c>
      <c r="K691" t="str">
        <f t="shared" si="75"/>
        <v/>
      </c>
      <c r="L691" t="str">
        <f t="shared" si="76"/>
        <v>:hydroelectricity a skos:Concept ; skos:prefLabel #Hydroelectricity# ; :inScheme :vocab ;  dct:isReplacedBy :energy ; skos:broader :energy ;  skos:description ## .</v>
      </c>
    </row>
    <row r="692" spans="1:12" x14ac:dyDescent="0.25">
      <c r="A692" t="s">
        <v>442</v>
      </c>
      <c r="B692" t="s">
        <v>158</v>
      </c>
      <c r="C692" t="s">
        <v>4</v>
      </c>
      <c r="E692" t="str">
        <f t="shared" si="70"/>
        <v>liquid-fuels</v>
      </c>
      <c r="F692" t="str">
        <f t="shared" si="71"/>
        <v>Liquid Fuels</v>
      </c>
      <c r="G692" t="str">
        <f t="shared" si="72"/>
        <v>dct:isReplacedBy :energy ; skos:broader</v>
      </c>
      <c r="H692" t="str">
        <f t="shared" si="73"/>
        <v>energy</v>
      </c>
      <c r="I692" t="str">
        <f t="shared" si="74"/>
        <v xml:space="preserve"> dct:isReplacedBy :energy ; skos:broader :energy ; </v>
      </c>
      <c r="K692" t="str">
        <f t="shared" si="75"/>
        <v/>
      </c>
      <c r="L692" t="str">
        <f t="shared" si="76"/>
        <v>:liquid-fuels a skos:Concept ; skos:prefLabel #Liquid Fuels# ; :inScheme :vocab ;  dct:isReplacedBy :energy ; skos:broader :energy ;  skos:description ## .</v>
      </c>
    </row>
    <row r="693" spans="1:12" x14ac:dyDescent="0.25">
      <c r="A693" t="s">
        <v>509</v>
      </c>
      <c r="B693" t="s">
        <v>158</v>
      </c>
      <c r="C693" t="s">
        <v>4</v>
      </c>
      <c r="E693" t="str">
        <f t="shared" si="70"/>
        <v>nuclear</v>
      </c>
      <c r="F693" t="str">
        <f t="shared" si="71"/>
        <v>Nuclear</v>
      </c>
      <c r="G693" t="str">
        <f t="shared" si="72"/>
        <v>dct:isReplacedBy :energy ; skos:broader</v>
      </c>
      <c r="H693" t="str">
        <f t="shared" si="73"/>
        <v>energy</v>
      </c>
      <c r="I693" t="str">
        <f t="shared" si="74"/>
        <v xml:space="preserve"> dct:isReplacedBy :energy ; skos:broader :energy ; </v>
      </c>
      <c r="K693" t="str">
        <f t="shared" si="75"/>
        <v/>
      </c>
      <c r="L693" t="str">
        <f t="shared" si="76"/>
        <v>:nuclear a skos:Concept ; skos:prefLabel #Nuclear# ; :inScheme :vocab ;  dct:isReplacedBy :energy ; skos:broader :energy ;  skos:description ## .</v>
      </c>
    </row>
    <row r="694" spans="1:12" x14ac:dyDescent="0.25">
      <c r="A694" t="s">
        <v>510</v>
      </c>
      <c r="B694" t="s">
        <v>158</v>
      </c>
      <c r="C694" t="s">
        <v>4</v>
      </c>
      <c r="E694" t="str">
        <f t="shared" si="70"/>
        <v>oil</v>
      </c>
      <c r="F694" t="str">
        <f t="shared" si="71"/>
        <v>Oil</v>
      </c>
      <c r="G694" t="str">
        <f t="shared" si="72"/>
        <v>dct:isReplacedBy :energy ; skos:broader</v>
      </c>
      <c r="H694" t="str">
        <f t="shared" si="73"/>
        <v>energy</v>
      </c>
      <c r="I694" t="str">
        <f t="shared" si="74"/>
        <v xml:space="preserve"> dct:isReplacedBy :energy ; skos:broader :energy ; </v>
      </c>
      <c r="K694" t="str">
        <f t="shared" si="75"/>
        <v/>
      </c>
      <c r="L694" t="str">
        <f t="shared" si="76"/>
        <v>:oil a skos:Concept ; skos:prefLabel #Oil# ; :inScheme :vocab ;  dct:isReplacedBy :energy ; skos:broader :energy ;  skos:description ## .</v>
      </c>
    </row>
    <row r="695" spans="1:12" x14ac:dyDescent="0.25">
      <c r="A695" t="s">
        <v>532</v>
      </c>
      <c r="B695" t="s">
        <v>158</v>
      </c>
      <c r="C695" t="s">
        <v>4</v>
      </c>
      <c r="E695" t="str">
        <f t="shared" si="70"/>
        <v>petroleum</v>
      </c>
      <c r="F695" t="str">
        <f t="shared" si="71"/>
        <v>Petroleum</v>
      </c>
      <c r="G695" t="str">
        <f t="shared" si="72"/>
        <v>dct:isReplacedBy :energy ; skos:broader</v>
      </c>
      <c r="H695" t="str">
        <f t="shared" si="73"/>
        <v>energy</v>
      </c>
      <c r="I695" t="str">
        <f t="shared" si="74"/>
        <v xml:space="preserve"> dct:isReplacedBy :energy ; skos:broader :energy ; </v>
      </c>
      <c r="K695" t="str">
        <f t="shared" si="75"/>
        <v/>
      </c>
      <c r="L695" t="str">
        <f t="shared" si="76"/>
        <v>:petroleum a skos:Concept ; skos:prefLabel #Petroleum# ; :inScheme :vocab ;  dct:isReplacedBy :energy ; skos:broader :energy ;  skos:description ## .</v>
      </c>
    </row>
    <row r="696" spans="1:12" x14ac:dyDescent="0.25">
      <c r="A696" t="s">
        <v>536</v>
      </c>
      <c r="B696" t="s">
        <v>278</v>
      </c>
      <c r="C696" t="s">
        <v>4</v>
      </c>
      <c r="E696" t="str">
        <f t="shared" si="70"/>
        <v>pollution</v>
      </c>
      <c r="F696" t="str">
        <f t="shared" si="71"/>
        <v>Pollution</v>
      </c>
      <c r="G696" t="str">
        <f t="shared" si="72"/>
        <v>dct:isReplacedBy :environmental-monitoring ; skos:broader</v>
      </c>
      <c r="H696" t="str">
        <f t="shared" si="73"/>
        <v>environmental-monitoring</v>
      </c>
      <c r="I696" t="str">
        <f t="shared" si="74"/>
        <v xml:space="preserve"> dct:isReplacedBy :environmental-monitoring ; skos:broader :environmental-monitoring ; </v>
      </c>
      <c r="K696" t="str">
        <f t="shared" si="75"/>
        <v/>
      </c>
      <c r="L696" t="str">
        <f t="shared" si="76"/>
        <v>:pollution a skos:Concept ; skos:prefLabel #Pollution# ; :inScheme :vocab ;  dct:isReplacedBy :environmental-monitoring ; skos:broader :environmental-monitoring ;  skos:description ## .</v>
      </c>
    </row>
    <row r="697" spans="1:12" x14ac:dyDescent="0.25">
      <c r="A697" t="s">
        <v>281</v>
      </c>
      <c r="B697" t="s">
        <v>282</v>
      </c>
      <c r="C697" t="s">
        <v>4</v>
      </c>
      <c r="E697" t="str">
        <f t="shared" si="70"/>
        <v>equal-employment</v>
      </c>
      <c r="F697" t="str">
        <f t="shared" si="71"/>
        <v>Equal Employment</v>
      </c>
      <c r="G697" t="str">
        <f t="shared" si="72"/>
        <v>dct:isReplacedBy :equity-programs ; skos:broader</v>
      </c>
      <c r="H697" t="str">
        <f t="shared" si="73"/>
        <v>equity-programs</v>
      </c>
      <c r="I697" t="str">
        <f t="shared" si="74"/>
        <v xml:space="preserve"> dct:isReplacedBy :equity-programs ; skos:broader :equity-programs ; </v>
      </c>
      <c r="K697" t="str">
        <f t="shared" si="75"/>
        <v/>
      </c>
      <c r="L697" t="str">
        <f t="shared" si="76"/>
        <v>:equal-employment a skos:Concept ; skos:prefLabel #Equal Employment# ; :inScheme :vocab ;  dct:isReplacedBy :equity-programs ; skos:broader :equity-programs ;  skos:description ## .</v>
      </c>
    </row>
    <row r="698" spans="1:12" x14ac:dyDescent="0.25">
      <c r="A698" t="s">
        <v>288</v>
      </c>
      <c r="B698" t="s">
        <v>205</v>
      </c>
      <c r="C698" t="s">
        <v>4</v>
      </c>
      <c r="E698" t="str">
        <f t="shared" si="70"/>
        <v>export-incentives</v>
      </c>
      <c r="F698" t="str">
        <f t="shared" si="71"/>
        <v>Export Incentives</v>
      </c>
      <c r="G698" t="str">
        <f t="shared" si="72"/>
        <v>dct:isReplacedBy :exports-and-imports ; skos:broader</v>
      </c>
      <c r="H698" t="str">
        <f t="shared" si="73"/>
        <v>exports-and-imports</v>
      </c>
      <c r="I698" t="str">
        <f t="shared" si="74"/>
        <v xml:space="preserve"> dct:isReplacedBy :exports-and-imports ; skos:broader :exports-and-imports ; </v>
      </c>
      <c r="K698" t="str">
        <f t="shared" si="75"/>
        <v/>
      </c>
      <c r="L698" t="str">
        <f t="shared" si="76"/>
        <v>:export-incentives a skos:Concept ; skos:prefLabel #Export Incentives# ; :inScheme :vocab ;  dct:isReplacedBy :exports-and-imports ; skos:broader :exports-and-imports ;  skos:description ## .</v>
      </c>
    </row>
    <row r="699" spans="1:12" x14ac:dyDescent="0.25">
      <c r="A699" t="s">
        <v>289</v>
      </c>
      <c r="B699" t="s">
        <v>205</v>
      </c>
      <c r="C699" t="s">
        <v>4</v>
      </c>
      <c r="E699" t="str">
        <f t="shared" si="70"/>
        <v>export-insurance</v>
      </c>
      <c r="F699" t="str">
        <f t="shared" si="71"/>
        <v>Export Insurance</v>
      </c>
      <c r="G699" t="str">
        <f t="shared" si="72"/>
        <v>dct:isReplacedBy :exports-and-imports ; skos:broader</v>
      </c>
      <c r="H699" t="str">
        <f t="shared" si="73"/>
        <v>exports-and-imports</v>
      </c>
      <c r="I699" t="str">
        <f t="shared" si="74"/>
        <v xml:space="preserve"> dct:isReplacedBy :exports-and-imports ; skos:broader :exports-and-imports ; </v>
      </c>
      <c r="K699" t="str">
        <f t="shared" si="75"/>
        <v/>
      </c>
      <c r="L699" t="str">
        <f t="shared" si="76"/>
        <v>:export-insurance a skos:Concept ; skos:prefLabel #Export Insurance# ; :inScheme :vocab ;  dct:isReplacedBy :exports-and-imports ; skos:broader :exports-and-imports ;  skos:description ## .</v>
      </c>
    </row>
    <row r="700" spans="1:12" x14ac:dyDescent="0.25">
      <c r="A700" t="s">
        <v>290</v>
      </c>
      <c r="B700" t="s">
        <v>205</v>
      </c>
      <c r="C700" t="s">
        <v>4</v>
      </c>
      <c r="E700" t="str">
        <f t="shared" si="70"/>
        <v>export-marketing</v>
      </c>
      <c r="F700" t="str">
        <f t="shared" si="71"/>
        <v>Export Marketing</v>
      </c>
      <c r="G700" t="str">
        <f t="shared" si="72"/>
        <v>dct:isReplacedBy :exports-and-imports ; skos:broader</v>
      </c>
      <c r="H700" t="str">
        <f t="shared" si="73"/>
        <v>exports-and-imports</v>
      </c>
      <c r="I700" t="str">
        <f t="shared" si="74"/>
        <v xml:space="preserve"> dct:isReplacedBy :exports-and-imports ; skos:broader :exports-and-imports ; </v>
      </c>
      <c r="K700" t="str">
        <f t="shared" si="75"/>
        <v/>
      </c>
      <c r="L700" t="str">
        <f t="shared" si="76"/>
        <v>:export-marketing a skos:Concept ; skos:prefLabel #Export Marketing# ; :inScheme :vocab ;  dct:isReplacedBy :exports-and-imports ; skos:broader :exports-and-imports ;  skos:description ## .</v>
      </c>
    </row>
    <row r="701" spans="1:12" x14ac:dyDescent="0.25">
      <c r="A701" t="s">
        <v>291</v>
      </c>
      <c r="B701" t="s">
        <v>205</v>
      </c>
      <c r="C701" t="s">
        <v>4</v>
      </c>
      <c r="E701" t="str">
        <f t="shared" si="70"/>
        <v>export-support</v>
      </c>
      <c r="F701" t="str">
        <f t="shared" si="71"/>
        <v>Export Support</v>
      </c>
      <c r="G701" t="str">
        <f t="shared" si="72"/>
        <v>dct:isReplacedBy :exports-and-imports ; skos:broader</v>
      </c>
      <c r="H701" t="str">
        <f t="shared" si="73"/>
        <v>exports-and-imports</v>
      </c>
      <c r="I701" t="str">
        <f t="shared" si="74"/>
        <v xml:space="preserve"> dct:isReplacedBy :exports-and-imports ; skos:broader :exports-and-imports ; </v>
      </c>
      <c r="K701" t="str">
        <f t="shared" si="75"/>
        <v/>
      </c>
      <c r="L701" t="str">
        <f t="shared" si="76"/>
        <v>:export-support a skos:Concept ; skos:prefLabel #Export Support# ; :inScheme :vocab ;  dct:isReplacedBy :exports-and-imports ; skos:broader :exports-and-imports ;  skos:description ## .</v>
      </c>
    </row>
    <row r="702" spans="1:12" x14ac:dyDescent="0.25">
      <c r="A702" t="s">
        <v>292</v>
      </c>
      <c r="B702" t="s">
        <v>205</v>
      </c>
      <c r="C702" t="s">
        <v>4</v>
      </c>
      <c r="E702" t="str">
        <f t="shared" si="70"/>
        <v>exports</v>
      </c>
      <c r="F702" t="str">
        <f t="shared" si="71"/>
        <v>Exports</v>
      </c>
      <c r="G702" t="str">
        <f t="shared" si="72"/>
        <v>dct:isReplacedBy :exports-and-imports ; skos:broader</v>
      </c>
      <c r="H702" t="str">
        <f t="shared" si="73"/>
        <v>exports-and-imports</v>
      </c>
      <c r="I702" t="str">
        <f t="shared" si="74"/>
        <v xml:space="preserve"> dct:isReplacedBy :exports-and-imports ; skos:broader :exports-and-imports ; </v>
      </c>
      <c r="K702" t="str">
        <f t="shared" si="75"/>
        <v/>
      </c>
      <c r="L702" t="str">
        <f t="shared" si="76"/>
        <v>:exports a skos:Concept ; skos:prefLabel #Exports# ; :inScheme :vocab ;  dct:isReplacedBy :exports-and-imports ; skos:broader :exports-and-imports ;  skos:description ## .</v>
      </c>
    </row>
    <row r="703" spans="1:12" x14ac:dyDescent="0.25">
      <c r="A703" t="s">
        <v>387</v>
      </c>
      <c r="B703" t="s">
        <v>205</v>
      </c>
      <c r="C703" t="s">
        <v>4</v>
      </c>
      <c r="E703" t="str">
        <f t="shared" si="70"/>
        <v>imports</v>
      </c>
      <c r="F703" t="str">
        <f t="shared" si="71"/>
        <v>Imports</v>
      </c>
      <c r="G703" t="str">
        <f t="shared" si="72"/>
        <v>dct:isReplacedBy :exports-and-imports ; skos:broader</v>
      </c>
      <c r="H703" t="str">
        <f t="shared" si="73"/>
        <v>exports-and-imports</v>
      </c>
      <c r="I703" t="str">
        <f t="shared" si="74"/>
        <v xml:space="preserve"> dct:isReplacedBy :exports-and-imports ; skos:broader :exports-and-imports ; </v>
      </c>
      <c r="K703" t="str">
        <f t="shared" si="75"/>
        <v/>
      </c>
      <c r="L703" t="str">
        <f t="shared" si="76"/>
        <v>:imports a skos:Concept ; skos:prefLabel #Imports# ; :inScheme :vocab ;  dct:isReplacedBy :exports-and-imports ; skos:broader :exports-and-imports ;  skos:description ## .</v>
      </c>
    </row>
    <row r="704" spans="1:12" x14ac:dyDescent="0.25">
      <c r="A704" t="s">
        <v>295</v>
      </c>
      <c r="B704" t="s">
        <v>296</v>
      </c>
      <c r="C704" t="s">
        <v>4</v>
      </c>
      <c r="E704" t="str">
        <f t="shared" si="70"/>
        <v>family-courts</v>
      </c>
      <c r="F704" t="str">
        <f t="shared" si="71"/>
        <v>Family Courts</v>
      </c>
      <c r="G704" t="str">
        <f t="shared" si="72"/>
        <v>dct:isReplacedBy :family-law ; skos:broader</v>
      </c>
      <c r="H704" t="str">
        <f t="shared" si="73"/>
        <v>family-law</v>
      </c>
      <c r="I704" t="str">
        <f t="shared" si="74"/>
        <v xml:space="preserve"> dct:isReplacedBy :family-law ; skos:broader :family-law ; </v>
      </c>
      <c r="K704" t="str">
        <f t="shared" si="75"/>
        <v/>
      </c>
      <c r="L704" t="str">
        <f t="shared" si="76"/>
        <v>:family-courts a skos:Concept ; skos:prefLabel #Family Courts# ; :inScheme :vocab ;  dct:isReplacedBy :family-law ; skos:broader :family-law ;  skos:description ## .</v>
      </c>
    </row>
    <row r="705" spans="1:12" x14ac:dyDescent="0.25">
      <c r="A705" t="s">
        <v>297</v>
      </c>
      <c r="B705" t="s">
        <v>298</v>
      </c>
      <c r="C705" t="s">
        <v>4</v>
      </c>
      <c r="E705" t="str">
        <f t="shared" si="70"/>
        <v>federal-courts</v>
      </c>
      <c r="F705" t="str">
        <f t="shared" si="71"/>
        <v>Federal Courts</v>
      </c>
      <c r="G705" t="str">
        <f t="shared" si="72"/>
        <v>dct:isReplacedBy :federal-law ; skos:broader</v>
      </c>
      <c r="H705" t="str">
        <f t="shared" si="73"/>
        <v>federal-law</v>
      </c>
      <c r="I705" t="str">
        <f t="shared" si="74"/>
        <v xml:space="preserve"> dct:isReplacedBy :federal-law ; skos:broader :federal-law ; </v>
      </c>
      <c r="K705" t="str">
        <f t="shared" si="75"/>
        <v/>
      </c>
      <c r="L705" t="str">
        <f t="shared" si="76"/>
        <v>:federal-courts a skos:Concept ; skos:prefLabel #Federal Courts# ; :inScheme :vocab ;  dct:isReplacedBy :federal-law ; skos:broader :federal-law ;  skos:description ## .</v>
      </c>
    </row>
    <row r="706" spans="1:12" x14ac:dyDescent="0.25">
      <c r="A706" t="s">
        <v>371</v>
      </c>
      <c r="B706" t="s">
        <v>298</v>
      </c>
      <c r="C706" t="s">
        <v>4</v>
      </c>
      <c r="E706" t="str">
        <f t="shared" si="70"/>
        <v>high-court</v>
      </c>
      <c r="F706" t="str">
        <f t="shared" si="71"/>
        <v>High Court</v>
      </c>
      <c r="G706" t="str">
        <f t="shared" si="72"/>
        <v>dct:isReplacedBy :federal-law ; skos:broader</v>
      </c>
      <c r="H706" t="str">
        <f t="shared" si="73"/>
        <v>federal-law</v>
      </c>
      <c r="I706" t="str">
        <f t="shared" si="74"/>
        <v xml:space="preserve"> dct:isReplacedBy :federal-law ; skos:broader :federal-law ; </v>
      </c>
      <c r="K706" t="str">
        <f t="shared" si="75"/>
        <v/>
      </c>
      <c r="L706" t="str">
        <f t="shared" si="76"/>
        <v>:high-court a skos:Concept ; skos:prefLabel #High Court# ; :inScheme :vocab ;  dct:isReplacedBy :federal-law ; skos:broader :federal-law ;  skos:description ## .</v>
      </c>
    </row>
    <row r="707" spans="1:12" x14ac:dyDescent="0.25">
      <c r="A707" t="s">
        <v>424</v>
      </c>
      <c r="B707" t="s">
        <v>85</v>
      </c>
      <c r="C707" t="s">
        <v>4</v>
      </c>
      <c r="E707" t="str">
        <f t="shared" ref="E707:E770" si="77">SUBSTITUTE(SUBSTITUTE(SUBSTITUTE(SUBSTITUTE(SUBSTITUTE(LOWER(A707)," ","-"),",",""),"'",""),"(",""),")","")</f>
        <v>land-army</v>
      </c>
      <c r="F707" t="str">
        <f t="shared" ref="F707:F770" si="78">PROPER(A707)</f>
        <v>Land (Army)</v>
      </c>
      <c r="G707" t="str">
        <f t="shared" ref="G707:G770" si="79">IF(C707="EQ",_xlfn.CONCAT("dct:isReplacedBy :",H707," ; skos:broader"),IF(C707="RT","skos:related",IF(C707="NT","skos:narrower","")))</f>
        <v>dct:isReplacedBy :field-force-army ; skos:broader</v>
      </c>
      <c r="H707" t="str">
        <f t="shared" ref="H707:H770" si="80">SUBSTITUTE(SUBSTITUTE(SUBSTITUTE(SUBSTITUTE(SUBSTITUTE(LOWER(B707)," ","-"),",",""),"'",""),"(",""),")","")</f>
        <v>field-force-army</v>
      </c>
      <c r="I707" t="str">
        <f t="shared" ref="I707:I770" si="81">IF(G707&lt;&gt;"",_xlfn.CONCAT(" ",G707," :",H707," ; "),"")</f>
        <v xml:space="preserve"> dct:isReplacedBy :field-force-army ; skos:broader :field-force-army ; </v>
      </c>
      <c r="K707" t="str">
        <f t="shared" ref="K707:K770" si="82">IF(C707="VTT","skos:topConceptOf :vocab ;","")</f>
        <v/>
      </c>
      <c r="L707" t="str">
        <f t="shared" ref="L707:L770" si="83">_xlfn.CONCAT(":",E707," a skos:Concept ; skos:prefLabel #",F707,"# ; :inScheme :vocab ; ",I707,K707," skos:description #",D707,"# .")</f>
        <v>:land-army a skos:Concept ; skos:prefLabel #Land (Army)# ; :inScheme :vocab ;  dct:isReplacedBy :field-force-army ; skos:broader :field-force-army ;  skos:description ## .</v>
      </c>
    </row>
    <row r="708" spans="1:12" x14ac:dyDescent="0.25">
      <c r="A708" t="s">
        <v>304</v>
      </c>
      <c r="B708" t="s">
        <v>94</v>
      </c>
      <c r="C708" t="s">
        <v>4</v>
      </c>
      <c r="E708" t="str">
        <f t="shared" si="77"/>
        <v>film</v>
      </c>
      <c r="F708" t="str">
        <f t="shared" si="78"/>
        <v>Film</v>
      </c>
      <c r="G708" t="str">
        <f t="shared" si="79"/>
        <v>dct:isReplacedBy :film-production ; skos:broader</v>
      </c>
      <c r="H708" t="str">
        <f t="shared" si="80"/>
        <v>film-production</v>
      </c>
      <c r="I708" t="str">
        <f t="shared" si="81"/>
        <v xml:space="preserve"> dct:isReplacedBy :film-production ; skos:broader :film-production ; </v>
      </c>
      <c r="K708" t="str">
        <f t="shared" si="82"/>
        <v/>
      </c>
      <c r="L708" t="str">
        <f t="shared" si="83"/>
        <v>:film a skos:Concept ; skos:prefLabel #Film# ; :inScheme :vocab ;  dct:isReplacedBy :film-production ; skos:broader :film-production ;  skos:description ## .</v>
      </c>
    </row>
    <row r="709" spans="1:12" x14ac:dyDescent="0.25">
      <c r="A709" t="s">
        <v>307</v>
      </c>
      <c r="B709" t="s">
        <v>308</v>
      </c>
      <c r="C709" t="s">
        <v>4</v>
      </c>
      <c r="E709" t="str">
        <f t="shared" si="77"/>
        <v>finance</v>
      </c>
      <c r="F709" t="str">
        <f t="shared" si="78"/>
        <v>Finance</v>
      </c>
      <c r="G709" t="str">
        <f t="shared" si="79"/>
        <v>dct:isReplacedBy :financial-matters ; skos:broader</v>
      </c>
      <c r="H709" t="str">
        <f t="shared" si="80"/>
        <v>financial-matters</v>
      </c>
      <c r="I709" t="str">
        <f t="shared" si="81"/>
        <v xml:space="preserve"> dct:isReplacedBy :financial-matters ; skos:broader :financial-matters ; </v>
      </c>
      <c r="K709" t="str">
        <f t="shared" si="82"/>
        <v/>
      </c>
      <c r="L709" t="str">
        <f t="shared" si="83"/>
        <v>:finance a skos:Concept ; skos:prefLabel #Finance# ; :inScheme :vocab ;  dct:isReplacedBy :financial-matters ; skos:broader :financial-matters ;  skos:description ## .</v>
      </c>
    </row>
    <row r="710" spans="1:12" x14ac:dyDescent="0.25">
      <c r="A710" t="s">
        <v>664</v>
      </c>
      <c r="B710" t="s">
        <v>308</v>
      </c>
      <c r="C710" t="s">
        <v>4</v>
      </c>
      <c r="E710" t="str">
        <f t="shared" si="77"/>
        <v>treasury</v>
      </c>
      <c r="F710" t="str">
        <f t="shared" si="78"/>
        <v>Treasury</v>
      </c>
      <c r="G710" t="str">
        <f t="shared" si="79"/>
        <v>dct:isReplacedBy :financial-matters ; skos:broader</v>
      </c>
      <c r="H710" t="str">
        <f t="shared" si="80"/>
        <v>financial-matters</v>
      </c>
      <c r="I710" t="str">
        <f t="shared" si="81"/>
        <v xml:space="preserve"> dct:isReplacedBy :financial-matters ; skos:broader :financial-matters ; </v>
      </c>
      <c r="K710" t="str">
        <f t="shared" si="82"/>
        <v/>
      </c>
      <c r="L710" t="str">
        <f t="shared" si="83"/>
        <v>:treasury a skos:Concept ; skos:prefLabel #Treasury# ; :inScheme :vocab ;  dct:isReplacedBy :financial-matters ; skos:broader :financial-matters ;  skos:description ## .</v>
      </c>
    </row>
    <row r="711" spans="1:12" x14ac:dyDescent="0.25">
      <c r="A711" t="s">
        <v>321</v>
      </c>
      <c r="B711" t="s">
        <v>322</v>
      </c>
      <c r="C711" t="s">
        <v>4</v>
      </c>
      <c r="E711" t="str">
        <f t="shared" si="77"/>
        <v>fisheries</v>
      </c>
      <c r="F711" t="str">
        <f t="shared" si="78"/>
        <v>Fisheries</v>
      </c>
      <c r="G711" t="str">
        <f t="shared" si="79"/>
        <v>dct:isReplacedBy :fisheries-regulation ; skos:broader</v>
      </c>
      <c r="H711" t="str">
        <f t="shared" si="80"/>
        <v>fisheries-regulation</v>
      </c>
      <c r="I711" t="str">
        <f t="shared" si="81"/>
        <v xml:space="preserve"> dct:isReplacedBy :fisheries-regulation ; skos:broader :fisheries-regulation ; </v>
      </c>
      <c r="K711" t="str">
        <f t="shared" si="82"/>
        <v/>
      </c>
      <c r="L711" t="str">
        <f t="shared" si="83"/>
        <v>:fisheries a skos:Concept ; skos:prefLabel #Fisheries# ; :inScheme :vocab ;  dct:isReplacedBy :fisheries-regulation ; skos:broader :fisheries-regulation ;  skos:description ## .</v>
      </c>
    </row>
    <row r="712" spans="1:12" x14ac:dyDescent="0.25">
      <c r="A712" t="s">
        <v>293</v>
      </c>
      <c r="B712" t="s">
        <v>294</v>
      </c>
      <c r="C712" t="s">
        <v>4</v>
      </c>
      <c r="E712" t="str">
        <f t="shared" si="77"/>
        <v>external-affairs</v>
      </c>
      <c r="F712" t="str">
        <f t="shared" si="78"/>
        <v>External Affairs</v>
      </c>
      <c r="G712" t="str">
        <f t="shared" si="79"/>
        <v>dct:isReplacedBy :foreign-policy ; skos:broader</v>
      </c>
      <c r="H712" t="str">
        <f t="shared" si="80"/>
        <v>foreign-policy</v>
      </c>
      <c r="I712" t="str">
        <f t="shared" si="81"/>
        <v xml:space="preserve"> dct:isReplacedBy :foreign-policy ; skos:broader :foreign-policy ; </v>
      </c>
      <c r="K712" t="str">
        <f t="shared" si="82"/>
        <v/>
      </c>
      <c r="L712" t="str">
        <f t="shared" si="83"/>
        <v>:external-affairs a skos:Concept ; skos:prefLabel #External Affairs# ; :inScheme :vocab ;  dct:isReplacedBy :foreign-policy ; skos:broader :foreign-policy ;  skos:description ## .</v>
      </c>
    </row>
    <row r="713" spans="1:12" x14ac:dyDescent="0.25">
      <c r="A713" t="s">
        <v>326</v>
      </c>
      <c r="B713" t="s">
        <v>294</v>
      </c>
      <c r="C713" t="s">
        <v>4</v>
      </c>
      <c r="E713" t="str">
        <f t="shared" si="77"/>
        <v>foreign-affairs</v>
      </c>
      <c r="F713" t="str">
        <f t="shared" si="78"/>
        <v>Foreign Affairs</v>
      </c>
      <c r="G713" t="str">
        <f t="shared" si="79"/>
        <v>dct:isReplacedBy :foreign-policy ; skos:broader</v>
      </c>
      <c r="H713" t="str">
        <f t="shared" si="80"/>
        <v>foreign-policy</v>
      </c>
      <c r="I713" t="str">
        <f t="shared" si="81"/>
        <v xml:space="preserve"> dct:isReplacedBy :foreign-policy ; skos:broader :foreign-policy ; </v>
      </c>
      <c r="K713" t="str">
        <f t="shared" si="82"/>
        <v/>
      </c>
      <c r="L713" t="str">
        <f t="shared" si="83"/>
        <v>:foreign-affairs a skos:Concept ; skos:prefLabel #Foreign Affairs# ; :inScheme :vocab ;  dct:isReplacedBy :foreign-policy ; skos:broader :foreign-policy ;  skos:description ## .</v>
      </c>
    </row>
    <row r="714" spans="1:12" x14ac:dyDescent="0.25">
      <c r="A714" t="s">
        <v>329</v>
      </c>
      <c r="B714" t="s">
        <v>330</v>
      </c>
      <c r="C714" t="s">
        <v>4</v>
      </c>
      <c r="E714" t="str">
        <f t="shared" si="77"/>
        <v>forestry</v>
      </c>
      <c r="F714" t="str">
        <f t="shared" si="78"/>
        <v>Forestry</v>
      </c>
      <c r="G714" t="str">
        <f t="shared" si="79"/>
        <v>dct:isReplacedBy :forestry-regulation ; skos:broader</v>
      </c>
      <c r="H714" t="str">
        <f t="shared" si="80"/>
        <v>forestry-regulation</v>
      </c>
      <c r="I714" t="str">
        <f t="shared" si="81"/>
        <v xml:space="preserve"> dct:isReplacedBy :forestry-regulation ; skos:broader :forestry-regulation ; </v>
      </c>
      <c r="K714" t="str">
        <f t="shared" si="82"/>
        <v/>
      </c>
      <c r="L714" t="str">
        <f t="shared" si="83"/>
        <v>:forestry a skos:Concept ; skos:prefLabel #Forestry# ; :inScheme :vocab ;  dct:isReplacedBy :forestry-regulation ; skos:broader :forestry-regulation ;  skos:description ## .</v>
      </c>
    </row>
    <row r="715" spans="1:12" x14ac:dyDescent="0.25">
      <c r="A715" t="s">
        <v>649</v>
      </c>
      <c r="B715" t="s">
        <v>330</v>
      </c>
      <c r="C715" t="s">
        <v>4</v>
      </c>
      <c r="E715" t="str">
        <f t="shared" si="77"/>
        <v>timber</v>
      </c>
      <c r="F715" t="str">
        <f t="shared" si="78"/>
        <v>Timber</v>
      </c>
      <c r="G715" t="str">
        <f t="shared" si="79"/>
        <v>dct:isReplacedBy :forestry-regulation ; skos:broader</v>
      </c>
      <c r="H715" t="str">
        <f t="shared" si="80"/>
        <v>forestry-regulation</v>
      </c>
      <c r="I715" t="str">
        <f t="shared" si="81"/>
        <v xml:space="preserve"> dct:isReplacedBy :forestry-regulation ; skos:broader :forestry-regulation ; </v>
      </c>
      <c r="K715" t="str">
        <f t="shared" si="82"/>
        <v/>
      </c>
      <c r="L715" t="str">
        <f t="shared" si="83"/>
        <v>:timber a skos:Concept ; skos:prefLabel #Timber# ; :inScheme :vocab ;  dct:isReplacedBy :forestry-regulation ; skos:broader :forestry-regulation ;  skos:description ## .</v>
      </c>
    </row>
    <row r="716" spans="1:12" x14ac:dyDescent="0.25">
      <c r="A716" t="s">
        <v>332</v>
      </c>
      <c r="B716" t="s">
        <v>29</v>
      </c>
      <c r="C716" t="s">
        <v>4</v>
      </c>
      <c r="E716" t="str">
        <f t="shared" si="77"/>
        <v>freight-and-cartage</v>
      </c>
      <c r="F716" t="str">
        <f t="shared" si="78"/>
        <v>Freight And Cartage</v>
      </c>
      <c r="G716" t="str">
        <f t="shared" si="79"/>
        <v>dct:isReplacedBy :freight ; skos:broader</v>
      </c>
      <c r="H716" t="str">
        <f t="shared" si="80"/>
        <v>freight</v>
      </c>
      <c r="I716" t="str">
        <f t="shared" si="81"/>
        <v xml:space="preserve"> dct:isReplacedBy :freight ; skos:broader :freight ; </v>
      </c>
      <c r="K716" t="str">
        <f t="shared" si="82"/>
        <v/>
      </c>
      <c r="L716" t="str">
        <f t="shared" si="83"/>
        <v>:freight-and-cartage a skos:Concept ; skos:prefLabel #Freight And Cartage# ; :inScheme :vocab ;  dct:isReplacedBy :freight ; skos:broader :freight ;  skos:description ## .</v>
      </c>
    </row>
    <row r="717" spans="1:12" x14ac:dyDescent="0.25">
      <c r="A717" t="s">
        <v>247</v>
      </c>
      <c r="B717" t="s">
        <v>30</v>
      </c>
      <c r="C717" t="s">
        <v>4</v>
      </c>
      <c r="E717" t="str">
        <f t="shared" si="77"/>
        <v>disposals</v>
      </c>
      <c r="F717" t="str">
        <f t="shared" si="78"/>
        <v>Disposals</v>
      </c>
      <c r="G717" t="str">
        <f t="shared" si="79"/>
        <v>dct:isReplacedBy :goods-and-services ; skos:broader</v>
      </c>
      <c r="H717" t="str">
        <f t="shared" si="80"/>
        <v>goods-and-services</v>
      </c>
      <c r="I717" t="str">
        <f t="shared" si="81"/>
        <v xml:space="preserve"> dct:isReplacedBy :goods-and-services ; skos:broader :goods-and-services ; </v>
      </c>
      <c r="K717" t="str">
        <f t="shared" si="82"/>
        <v/>
      </c>
      <c r="L717" t="str">
        <f t="shared" si="83"/>
        <v>:disposals a skos:Concept ; skos:prefLabel #Disposals# ; :inScheme :vocab ;  dct:isReplacedBy :goods-and-services ; skos:broader :goods-and-services ;  skos:description ## .</v>
      </c>
    </row>
    <row r="718" spans="1:12" x14ac:dyDescent="0.25">
      <c r="A718" t="s">
        <v>566</v>
      </c>
      <c r="B718" t="s">
        <v>30</v>
      </c>
      <c r="C718" t="s">
        <v>4</v>
      </c>
      <c r="E718" t="str">
        <f t="shared" si="77"/>
        <v>purchasing</v>
      </c>
      <c r="F718" t="str">
        <f t="shared" si="78"/>
        <v>Purchasing</v>
      </c>
      <c r="G718" t="str">
        <f t="shared" si="79"/>
        <v>dct:isReplacedBy :goods-and-services ; skos:broader</v>
      </c>
      <c r="H718" t="str">
        <f t="shared" si="80"/>
        <v>goods-and-services</v>
      </c>
      <c r="I718" t="str">
        <f t="shared" si="81"/>
        <v xml:space="preserve"> dct:isReplacedBy :goods-and-services ; skos:broader :goods-and-services ; </v>
      </c>
      <c r="K718" t="str">
        <f t="shared" si="82"/>
        <v/>
      </c>
      <c r="L718" t="str">
        <f t="shared" si="83"/>
        <v>:purchasing a skos:Concept ; skos:prefLabel #Purchasing# ; :inScheme :vocab ;  dct:isReplacedBy :goods-and-services ; skos:broader :goods-and-services ;  skos:description ## .</v>
      </c>
    </row>
    <row r="719" spans="1:12" x14ac:dyDescent="0.25">
      <c r="A719" t="s">
        <v>15</v>
      </c>
      <c r="B719" t="s">
        <v>16</v>
      </c>
      <c r="C719" t="s">
        <v>4</v>
      </c>
      <c r="E719" t="str">
        <f t="shared" si="77"/>
        <v>accommodation</v>
      </c>
      <c r="F719" t="str">
        <f t="shared" si="78"/>
        <v>Accommodation</v>
      </c>
      <c r="G719" t="str">
        <f t="shared" si="79"/>
        <v>dct:isReplacedBy :government-accommodation-and-catering ; skos:broader</v>
      </c>
      <c r="H719" t="str">
        <f t="shared" si="80"/>
        <v>government-accommodation-and-catering</v>
      </c>
      <c r="I719" t="str">
        <f t="shared" si="81"/>
        <v xml:space="preserve"> dct:isReplacedBy :government-accommodation-and-catering ; skos:broader :government-accommodation-and-catering ; </v>
      </c>
      <c r="K719" t="str">
        <f t="shared" si="82"/>
        <v/>
      </c>
      <c r="L719" t="str">
        <f t="shared" si="83"/>
        <v>:accommodation a skos:Concept ; skos:prefLabel #Accommodation# ; :inScheme :vocab ;  dct:isReplacedBy :government-accommodation-and-catering ; skos:broader :government-accommodation-and-catering ;  skos:description ## .</v>
      </c>
    </row>
    <row r="720" spans="1:12" x14ac:dyDescent="0.25">
      <c r="A720" t="s">
        <v>136</v>
      </c>
      <c r="B720" t="s">
        <v>16</v>
      </c>
      <c r="C720" t="s">
        <v>4</v>
      </c>
      <c r="E720" t="str">
        <f t="shared" si="77"/>
        <v>catering</v>
      </c>
      <c r="F720" t="str">
        <f t="shared" si="78"/>
        <v>Catering</v>
      </c>
      <c r="G720" t="str">
        <f t="shared" si="79"/>
        <v>dct:isReplacedBy :government-accommodation-and-catering ; skos:broader</v>
      </c>
      <c r="H720" t="str">
        <f t="shared" si="80"/>
        <v>government-accommodation-and-catering</v>
      </c>
      <c r="I720" t="str">
        <f t="shared" si="81"/>
        <v xml:space="preserve"> dct:isReplacedBy :government-accommodation-and-catering ; skos:broader :government-accommodation-and-catering ; </v>
      </c>
      <c r="K720" t="str">
        <f t="shared" si="82"/>
        <v/>
      </c>
      <c r="L720" t="str">
        <f t="shared" si="83"/>
        <v>:catering a skos:Concept ; skos:prefLabel #Catering# ; :inScheme :vocab ;  dct:isReplacedBy :government-accommodation-and-catering ; skos:broader :government-accommodation-and-catering ;  skos:description ## .</v>
      </c>
    </row>
    <row r="721" spans="1:12" x14ac:dyDescent="0.25">
      <c r="A721" t="s">
        <v>325</v>
      </c>
      <c r="B721" t="s">
        <v>16</v>
      </c>
      <c r="C721" t="s">
        <v>4</v>
      </c>
      <c r="E721" t="str">
        <f t="shared" si="77"/>
        <v>food-services</v>
      </c>
      <c r="F721" t="str">
        <f t="shared" si="78"/>
        <v>Food Services</v>
      </c>
      <c r="G721" t="str">
        <f t="shared" si="79"/>
        <v>dct:isReplacedBy :government-accommodation-and-catering ; skos:broader</v>
      </c>
      <c r="H721" t="str">
        <f t="shared" si="80"/>
        <v>government-accommodation-and-catering</v>
      </c>
      <c r="I721" t="str">
        <f t="shared" si="81"/>
        <v xml:space="preserve"> dct:isReplacedBy :government-accommodation-and-catering ; skos:broader :government-accommodation-and-catering ; </v>
      </c>
      <c r="K721" t="str">
        <f t="shared" si="82"/>
        <v/>
      </c>
      <c r="L721" t="str">
        <f t="shared" si="83"/>
        <v>:food-services a skos:Concept ; skos:prefLabel #Food Services# ; :inScheme :vocab ;  dct:isReplacedBy :government-accommodation-and-catering ; skos:broader :government-accommodation-and-catering ;  skos:description ## .</v>
      </c>
    </row>
    <row r="722" spans="1:12" x14ac:dyDescent="0.25">
      <c r="A722" t="s">
        <v>348</v>
      </c>
      <c r="B722" t="s">
        <v>16</v>
      </c>
      <c r="C722" t="s">
        <v>4</v>
      </c>
      <c r="E722" t="str">
        <f t="shared" si="77"/>
        <v>government-hostels</v>
      </c>
      <c r="F722" t="str">
        <f t="shared" si="78"/>
        <v>Government Hostels</v>
      </c>
      <c r="G722" t="str">
        <f t="shared" si="79"/>
        <v>dct:isReplacedBy :government-accommodation-and-catering ; skos:broader</v>
      </c>
      <c r="H722" t="str">
        <f t="shared" si="80"/>
        <v>government-accommodation-and-catering</v>
      </c>
      <c r="I722" t="str">
        <f t="shared" si="81"/>
        <v xml:space="preserve"> dct:isReplacedBy :government-accommodation-and-catering ; skos:broader :government-accommodation-and-catering ; </v>
      </c>
      <c r="K722" t="str">
        <f t="shared" si="82"/>
        <v/>
      </c>
      <c r="L722" t="str">
        <f t="shared" si="83"/>
        <v>:government-hostels a skos:Concept ; skos:prefLabel #Government Hostels# ; :inScheme :vocab ;  dct:isReplacedBy :government-accommodation-and-catering ; skos:broader :government-accommodation-and-catering ;  skos:description ## .</v>
      </c>
    </row>
    <row r="723" spans="1:12" x14ac:dyDescent="0.25">
      <c r="A723" t="s">
        <v>37</v>
      </c>
      <c r="B723" t="s">
        <v>38</v>
      </c>
      <c r="C723" t="s">
        <v>4</v>
      </c>
      <c r="E723" t="str">
        <f t="shared" si="77"/>
        <v>advertising</v>
      </c>
      <c r="F723" t="str">
        <f t="shared" si="78"/>
        <v>Advertising</v>
      </c>
      <c r="G723" t="str">
        <f t="shared" si="79"/>
        <v>dct:isReplacedBy :government-media ; skos:broader</v>
      </c>
      <c r="H723" t="str">
        <f t="shared" si="80"/>
        <v>government-media</v>
      </c>
      <c r="I723" t="str">
        <f t="shared" si="81"/>
        <v xml:space="preserve"> dct:isReplacedBy :government-media ; skos:broader :government-media ; </v>
      </c>
      <c r="K723" t="str">
        <f t="shared" si="82"/>
        <v/>
      </c>
      <c r="L723" t="str">
        <f t="shared" si="83"/>
        <v>:advertising a skos:Concept ; skos:prefLabel #Advertising# ; :inScheme :vocab ;  dct:isReplacedBy :government-media ; skos:broader :government-media ;  skos:description ## .</v>
      </c>
    </row>
    <row r="724" spans="1:12" x14ac:dyDescent="0.25">
      <c r="A724" t="s">
        <v>396</v>
      </c>
      <c r="B724" t="s">
        <v>38</v>
      </c>
      <c r="C724" t="s">
        <v>4</v>
      </c>
      <c r="E724" t="str">
        <f t="shared" si="77"/>
        <v>information</v>
      </c>
      <c r="F724" t="str">
        <f t="shared" si="78"/>
        <v>Information</v>
      </c>
      <c r="G724" t="str">
        <f t="shared" si="79"/>
        <v>dct:isReplacedBy :government-media ; skos:broader</v>
      </c>
      <c r="H724" t="str">
        <f t="shared" si="80"/>
        <v>government-media</v>
      </c>
      <c r="I724" t="str">
        <f t="shared" si="81"/>
        <v xml:space="preserve"> dct:isReplacedBy :government-media ; skos:broader :government-media ; </v>
      </c>
      <c r="K724" t="str">
        <f t="shared" si="82"/>
        <v/>
      </c>
      <c r="L724" t="str">
        <f t="shared" si="83"/>
        <v>:information a skos:Concept ; skos:prefLabel #Information# ; :inScheme :vocab ;  dct:isReplacedBy :government-media ; skos:broader :government-media ;  skos:description ## .</v>
      </c>
    </row>
    <row r="725" spans="1:12" x14ac:dyDescent="0.25">
      <c r="A725" t="s">
        <v>488</v>
      </c>
      <c r="B725" t="s">
        <v>38</v>
      </c>
      <c r="C725" t="s">
        <v>4</v>
      </c>
      <c r="E725" t="str">
        <f t="shared" si="77"/>
        <v>national-information-policy</v>
      </c>
      <c r="F725" t="str">
        <f t="shared" si="78"/>
        <v>National Information Policy</v>
      </c>
      <c r="G725" t="str">
        <f t="shared" si="79"/>
        <v>dct:isReplacedBy :government-media ; skos:broader</v>
      </c>
      <c r="H725" t="str">
        <f t="shared" si="80"/>
        <v>government-media</v>
      </c>
      <c r="I725" t="str">
        <f t="shared" si="81"/>
        <v xml:space="preserve"> dct:isReplacedBy :government-media ; skos:broader :government-media ; </v>
      </c>
      <c r="K725" t="str">
        <f t="shared" si="82"/>
        <v/>
      </c>
      <c r="L725" t="str">
        <f t="shared" si="83"/>
        <v>:national-information-policy a skos:Concept ; skos:prefLabel #National Information Policy# ; :inScheme :vocab ;  dct:isReplacedBy :government-media ; skos:broader :government-media ;  skos:description ## .</v>
      </c>
    </row>
    <row r="726" spans="1:12" x14ac:dyDescent="0.25">
      <c r="A726" t="s">
        <v>553</v>
      </c>
      <c r="B726" t="s">
        <v>38</v>
      </c>
      <c r="C726" t="s">
        <v>4</v>
      </c>
      <c r="E726" t="str">
        <f t="shared" si="77"/>
        <v>promotional-activities</v>
      </c>
      <c r="F726" t="str">
        <f t="shared" si="78"/>
        <v>Promotional Activities</v>
      </c>
      <c r="G726" t="str">
        <f t="shared" si="79"/>
        <v>dct:isReplacedBy :government-media ; skos:broader</v>
      </c>
      <c r="H726" t="str">
        <f t="shared" si="80"/>
        <v>government-media</v>
      </c>
      <c r="I726" t="str">
        <f t="shared" si="81"/>
        <v xml:space="preserve"> dct:isReplacedBy :government-media ; skos:broader :government-media ; </v>
      </c>
      <c r="K726" t="str">
        <f t="shared" si="82"/>
        <v/>
      </c>
      <c r="L726" t="str">
        <f t="shared" si="83"/>
        <v>:promotional-activities a skos:Concept ; skos:prefLabel #Promotional Activities# ; :inScheme :vocab ;  dct:isReplacedBy :government-media ; skos:broader :government-media ;  skos:description ## .</v>
      </c>
    </row>
    <row r="727" spans="1:12" x14ac:dyDescent="0.25">
      <c r="A727" t="s">
        <v>565</v>
      </c>
      <c r="B727" t="s">
        <v>38</v>
      </c>
      <c r="C727" t="s">
        <v>4</v>
      </c>
      <c r="E727" t="str">
        <f t="shared" si="77"/>
        <v>publicity</v>
      </c>
      <c r="F727" t="str">
        <f t="shared" si="78"/>
        <v>Publicity</v>
      </c>
      <c r="G727" t="str">
        <f t="shared" si="79"/>
        <v>dct:isReplacedBy :government-media ; skos:broader</v>
      </c>
      <c r="H727" t="str">
        <f t="shared" si="80"/>
        <v>government-media</v>
      </c>
      <c r="I727" t="str">
        <f t="shared" si="81"/>
        <v xml:space="preserve"> dct:isReplacedBy :government-media ; skos:broader :government-media ; </v>
      </c>
      <c r="K727" t="str">
        <f t="shared" si="82"/>
        <v/>
      </c>
      <c r="L727" t="str">
        <f t="shared" si="83"/>
        <v>:publicity a skos:Concept ; skos:prefLabel #Publicity# ; :inScheme :vocab ;  dct:isReplacedBy :government-media ; skos:broader :government-media ;  skos:description ## .</v>
      </c>
    </row>
    <row r="728" spans="1:12" x14ac:dyDescent="0.25">
      <c r="A728" t="s">
        <v>101</v>
      </c>
      <c r="B728" t="s">
        <v>102</v>
      </c>
      <c r="C728" t="s">
        <v>4</v>
      </c>
      <c r="E728" t="str">
        <f t="shared" si="77"/>
        <v>attache</v>
      </c>
      <c r="F728" t="str">
        <f t="shared" si="78"/>
        <v>Attache</v>
      </c>
      <c r="G728" t="str">
        <f t="shared" si="79"/>
        <v>dct:isReplacedBy :government-representation-overseas ; skos:broader</v>
      </c>
      <c r="H728" t="str">
        <f t="shared" si="80"/>
        <v>government-representation-overseas</v>
      </c>
      <c r="I728" t="str">
        <f t="shared" si="81"/>
        <v xml:space="preserve"> dct:isReplacedBy :government-representation-overseas ; skos:broader :government-representation-overseas ; </v>
      </c>
      <c r="K728" t="str">
        <f t="shared" si="82"/>
        <v/>
      </c>
      <c r="L728" t="str">
        <f t="shared" si="83"/>
        <v>:attache a skos:Concept ; skos:prefLabel #Attache# ; :inScheme :vocab ;  dct:isReplacedBy :government-representation-overseas ; skos:broader :government-representation-overseas ;  skos:description ## .</v>
      </c>
    </row>
    <row r="729" spans="1:12" x14ac:dyDescent="0.25">
      <c r="A729" t="s">
        <v>238</v>
      </c>
      <c r="B729" t="s">
        <v>102</v>
      </c>
      <c r="C729" t="s">
        <v>4</v>
      </c>
      <c r="E729" t="str">
        <f t="shared" si="77"/>
        <v>diplomacy</v>
      </c>
      <c r="F729" t="str">
        <f t="shared" si="78"/>
        <v>Diplomacy</v>
      </c>
      <c r="G729" t="str">
        <f t="shared" si="79"/>
        <v>dct:isReplacedBy :government-representation-overseas ; skos:broader</v>
      </c>
      <c r="H729" t="str">
        <f t="shared" si="80"/>
        <v>government-representation-overseas</v>
      </c>
      <c r="I729" t="str">
        <f t="shared" si="81"/>
        <v xml:space="preserve"> dct:isReplacedBy :government-representation-overseas ; skos:broader :government-representation-overseas ; </v>
      </c>
      <c r="K729" t="str">
        <f t="shared" si="82"/>
        <v/>
      </c>
      <c r="L729" t="str">
        <f t="shared" si="83"/>
        <v>:diplomacy a skos:Concept ; skos:prefLabel #Diplomacy# ; :inScheme :vocab ;  dct:isReplacedBy :government-representation-overseas ; skos:broader :government-representation-overseas ;  skos:description ## .</v>
      </c>
    </row>
    <row r="730" spans="1:12" x14ac:dyDescent="0.25">
      <c r="A730" t="s">
        <v>239</v>
      </c>
      <c r="B730" t="s">
        <v>102</v>
      </c>
      <c r="C730" t="s">
        <v>4</v>
      </c>
      <c r="E730" t="str">
        <f t="shared" si="77"/>
        <v>diplomatic-corps</v>
      </c>
      <c r="F730" t="str">
        <f t="shared" si="78"/>
        <v>Diplomatic Corps</v>
      </c>
      <c r="G730" t="str">
        <f t="shared" si="79"/>
        <v>dct:isReplacedBy :government-representation-overseas ; skos:broader</v>
      </c>
      <c r="H730" t="str">
        <f t="shared" si="80"/>
        <v>government-representation-overseas</v>
      </c>
      <c r="I730" t="str">
        <f t="shared" si="81"/>
        <v xml:space="preserve"> dct:isReplacedBy :government-representation-overseas ; skos:broader :government-representation-overseas ; </v>
      </c>
      <c r="K730" t="str">
        <f t="shared" si="82"/>
        <v/>
      </c>
      <c r="L730" t="str">
        <f t="shared" si="83"/>
        <v>:diplomatic-corps a skos:Concept ; skos:prefLabel #Diplomatic Corps# ; :inScheme :vocab ;  dct:isReplacedBy :government-representation-overseas ; skos:broader :government-representation-overseas ;  skos:description ## .</v>
      </c>
    </row>
    <row r="731" spans="1:12" x14ac:dyDescent="0.25">
      <c r="A731" t="s">
        <v>264</v>
      </c>
      <c r="B731" t="s">
        <v>102</v>
      </c>
      <c r="C731" t="s">
        <v>4</v>
      </c>
      <c r="E731" t="str">
        <f t="shared" si="77"/>
        <v>embassies</v>
      </c>
      <c r="F731" t="str">
        <f t="shared" si="78"/>
        <v>Embassies</v>
      </c>
      <c r="G731" t="str">
        <f t="shared" si="79"/>
        <v>dct:isReplacedBy :government-representation-overseas ; skos:broader</v>
      </c>
      <c r="H731" t="str">
        <f t="shared" si="80"/>
        <v>government-representation-overseas</v>
      </c>
      <c r="I731" t="str">
        <f t="shared" si="81"/>
        <v xml:space="preserve"> dct:isReplacedBy :government-representation-overseas ; skos:broader :government-representation-overseas ; </v>
      </c>
      <c r="K731" t="str">
        <f t="shared" si="82"/>
        <v/>
      </c>
      <c r="L731" t="str">
        <f t="shared" si="83"/>
        <v>:embassies a skos:Concept ; skos:prefLabel #Embassies# ; :inScheme :vocab ;  dct:isReplacedBy :government-representation-overseas ; skos:broader :government-representation-overseas ;  skos:description ## .</v>
      </c>
    </row>
    <row r="732" spans="1:12" x14ac:dyDescent="0.25">
      <c r="A732" t="s">
        <v>286</v>
      </c>
      <c r="B732" t="s">
        <v>102</v>
      </c>
      <c r="C732" t="s">
        <v>4</v>
      </c>
      <c r="E732" t="str">
        <f t="shared" si="77"/>
        <v>expatriates</v>
      </c>
      <c r="F732" t="str">
        <f t="shared" si="78"/>
        <v>Expatriates</v>
      </c>
      <c r="G732" t="str">
        <f t="shared" si="79"/>
        <v>dct:isReplacedBy :government-representation-overseas ; skos:broader</v>
      </c>
      <c r="H732" t="str">
        <f t="shared" si="80"/>
        <v>government-representation-overseas</v>
      </c>
      <c r="I732" t="str">
        <f t="shared" si="81"/>
        <v xml:space="preserve"> dct:isReplacedBy :government-representation-overseas ; skos:broader :government-representation-overseas ; </v>
      </c>
      <c r="K732" t="str">
        <f t="shared" si="82"/>
        <v/>
      </c>
      <c r="L732" t="str">
        <f t="shared" si="83"/>
        <v>:expatriates a skos:Concept ; skos:prefLabel #Expatriates# ; :inScheme :vocab ;  dct:isReplacedBy :government-representation-overseas ; skos:broader :government-representation-overseas ;  skos:description ## .</v>
      </c>
    </row>
    <row r="733" spans="1:12" x14ac:dyDescent="0.25">
      <c r="A733" t="s">
        <v>370</v>
      </c>
      <c r="B733" t="s">
        <v>102</v>
      </c>
      <c r="C733" t="s">
        <v>4</v>
      </c>
      <c r="E733" t="str">
        <f t="shared" si="77"/>
        <v>high-commissions</v>
      </c>
      <c r="F733" t="str">
        <f t="shared" si="78"/>
        <v>High Commissions</v>
      </c>
      <c r="G733" t="str">
        <f t="shared" si="79"/>
        <v>dct:isReplacedBy :government-representation-overseas ; skos:broader</v>
      </c>
      <c r="H733" t="str">
        <f t="shared" si="80"/>
        <v>government-representation-overseas</v>
      </c>
      <c r="I733" t="str">
        <f t="shared" si="81"/>
        <v xml:space="preserve"> dct:isReplacedBy :government-representation-overseas ; skos:broader :government-representation-overseas ; </v>
      </c>
      <c r="K733" t="str">
        <f t="shared" si="82"/>
        <v/>
      </c>
      <c r="L733" t="str">
        <f t="shared" si="83"/>
        <v>:high-commissions a skos:Concept ; skos:prefLabel #High Commissions# ; :inScheme :vocab ;  dct:isReplacedBy :government-representation-overseas ; skos:broader :government-representation-overseas ;  skos:description ## .</v>
      </c>
    </row>
    <row r="734" spans="1:12" x14ac:dyDescent="0.25">
      <c r="A734" t="s">
        <v>438</v>
      </c>
      <c r="B734" t="s">
        <v>102</v>
      </c>
      <c r="C734" t="s">
        <v>4</v>
      </c>
      <c r="E734" t="str">
        <f t="shared" si="77"/>
        <v>legations</v>
      </c>
      <c r="F734" t="str">
        <f t="shared" si="78"/>
        <v>Legations</v>
      </c>
      <c r="G734" t="str">
        <f t="shared" si="79"/>
        <v>dct:isReplacedBy :government-representation-overseas ; skos:broader</v>
      </c>
      <c r="H734" t="str">
        <f t="shared" si="80"/>
        <v>government-representation-overseas</v>
      </c>
      <c r="I734" t="str">
        <f t="shared" si="81"/>
        <v xml:space="preserve"> dct:isReplacedBy :government-representation-overseas ; skos:broader :government-representation-overseas ; </v>
      </c>
      <c r="K734" t="str">
        <f t="shared" si="82"/>
        <v/>
      </c>
      <c r="L734" t="str">
        <f t="shared" si="83"/>
        <v>:legations a skos:Concept ; skos:prefLabel #Legations# ; :inScheme :vocab ;  dct:isReplacedBy :government-representation-overseas ; skos:broader :government-representation-overseas ;  skos:description ## .</v>
      </c>
    </row>
    <row r="735" spans="1:12" x14ac:dyDescent="0.25">
      <c r="A735" t="s">
        <v>659</v>
      </c>
      <c r="B735" t="s">
        <v>102</v>
      </c>
      <c r="C735" t="s">
        <v>4</v>
      </c>
      <c r="E735" t="str">
        <f t="shared" si="77"/>
        <v>trade-representations</v>
      </c>
      <c r="F735" t="str">
        <f t="shared" si="78"/>
        <v>Trade Representations</v>
      </c>
      <c r="G735" t="str">
        <f t="shared" si="79"/>
        <v>dct:isReplacedBy :government-representation-overseas ; skos:broader</v>
      </c>
      <c r="H735" t="str">
        <f t="shared" si="80"/>
        <v>government-representation-overseas</v>
      </c>
      <c r="I735" t="str">
        <f t="shared" si="81"/>
        <v xml:space="preserve"> dct:isReplacedBy :government-representation-overseas ; skos:broader :government-representation-overseas ; </v>
      </c>
      <c r="K735" t="str">
        <f t="shared" si="82"/>
        <v/>
      </c>
      <c r="L735" t="str">
        <f t="shared" si="83"/>
        <v>:trade-representations a skos:Concept ; skos:prefLabel #Trade Representations# ; :inScheme :vocab ;  dct:isReplacedBy :government-representation-overseas ; skos:broader :government-representation-overseas ;  skos:description ## .</v>
      </c>
    </row>
    <row r="736" spans="1:12" x14ac:dyDescent="0.25">
      <c r="A736" t="s">
        <v>386</v>
      </c>
      <c r="B736" t="s">
        <v>143</v>
      </c>
      <c r="C736" t="s">
        <v>4</v>
      </c>
      <c r="E736" t="str">
        <f t="shared" si="77"/>
        <v>imperial-relations</v>
      </c>
      <c r="F736" t="str">
        <f t="shared" si="78"/>
        <v>Imperial Relations</v>
      </c>
      <c r="G736" t="str">
        <f t="shared" si="79"/>
        <v>dct:isReplacedBy :governor-general ; skos:broader</v>
      </c>
      <c r="H736" t="str">
        <f t="shared" si="80"/>
        <v>governor-general</v>
      </c>
      <c r="I736" t="str">
        <f t="shared" si="81"/>
        <v xml:space="preserve"> dct:isReplacedBy :governor-general ; skos:broader :governor-general ; </v>
      </c>
      <c r="K736" t="str">
        <f t="shared" si="82"/>
        <v/>
      </c>
      <c r="L736" t="str">
        <f t="shared" si="83"/>
        <v>:imperial-relations a skos:Concept ; skos:prefLabel #Imperial Relations# ; :inScheme :vocab ;  dct:isReplacedBy :governor-general ; skos:broader :governor-general ;  skos:description ## .</v>
      </c>
    </row>
    <row r="737" spans="1:12" x14ac:dyDescent="0.25">
      <c r="A737" t="s">
        <v>479</v>
      </c>
      <c r="B737" t="s">
        <v>143</v>
      </c>
      <c r="C737" t="s">
        <v>4</v>
      </c>
      <c r="E737" t="str">
        <f t="shared" si="77"/>
        <v>monarchy</v>
      </c>
      <c r="F737" t="str">
        <f t="shared" si="78"/>
        <v>Monarchy</v>
      </c>
      <c r="G737" t="str">
        <f t="shared" si="79"/>
        <v>dct:isReplacedBy :governor-general ; skos:broader</v>
      </c>
      <c r="H737" t="str">
        <f t="shared" si="80"/>
        <v>governor-general</v>
      </c>
      <c r="I737" t="str">
        <f t="shared" si="81"/>
        <v xml:space="preserve"> dct:isReplacedBy :governor-general ; skos:broader :governor-general ; </v>
      </c>
      <c r="K737" t="str">
        <f t="shared" si="82"/>
        <v/>
      </c>
      <c r="L737" t="str">
        <f t="shared" si="83"/>
        <v>:monarchy a skos:Concept ; skos:prefLabel #Monarchy# ; :inScheme :vocab ;  dct:isReplacedBy :governor-general ; skos:broader :governor-general ;  skos:description ## .</v>
      </c>
    </row>
    <row r="738" spans="1:12" x14ac:dyDescent="0.25">
      <c r="A738" t="s">
        <v>567</v>
      </c>
      <c r="B738" t="s">
        <v>143</v>
      </c>
      <c r="C738" t="s">
        <v>4</v>
      </c>
      <c r="E738" t="str">
        <f t="shared" si="77"/>
        <v>queens-representative</v>
      </c>
      <c r="F738" t="str">
        <f t="shared" si="78"/>
        <v>Queen'S Representative</v>
      </c>
      <c r="G738" t="str">
        <f t="shared" si="79"/>
        <v>dct:isReplacedBy :governor-general ; skos:broader</v>
      </c>
      <c r="H738" t="str">
        <f t="shared" si="80"/>
        <v>governor-general</v>
      </c>
      <c r="I738" t="str">
        <f t="shared" si="81"/>
        <v xml:space="preserve"> dct:isReplacedBy :governor-general ; skos:broader :governor-general ; </v>
      </c>
      <c r="K738" t="str">
        <f t="shared" si="82"/>
        <v/>
      </c>
      <c r="L738" t="str">
        <f t="shared" si="83"/>
        <v>:queens-representative a skos:Concept ; skos:prefLabel #Queen'S Representative# ; :inScheme :vocab ;  dct:isReplacedBy :governor-general ; skos:broader :governor-general ;  skos:description ## .</v>
      </c>
    </row>
    <row r="739" spans="1:12" x14ac:dyDescent="0.25">
      <c r="A739" t="s">
        <v>583</v>
      </c>
      <c r="B739" t="s">
        <v>143</v>
      </c>
      <c r="C739" t="s">
        <v>4</v>
      </c>
      <c r="E739" t="str">
        <f t="shared" si="77"/>
        <v>regal</v>
      </c>
      <c r="F739" t="str">
        <f t="shared" si="78"/>
        <v>Regal</v>
      </c>
      <c r="G739" t="str">
        <f t="shared" si="79"/>
        <v>dct:isReplacedBy :governor-general ; skos:broader</v>
      </c>
      <c r="H739" t="str">
        <f t="shared" si="80"/>
        <v>governor-general</v>
      </c>
      <c r="I739" t="str">
        <f t="shared" si="81"/>
        <v xml:space="preserve"> dct:isReplacedBy :governor-general ; skos:broader :governor-general ; </v>
      </c>
      <c r="K739" t="str">
        <f t="shared" si="82"/>
        <v/>
      </c>
      <c r="L739" t="str">
        <f t="shared" si="83"/>
        <v>:regal a skos:Concept ; skos:prefLabel #Regal# ; :inScheme :vocab ;  dct:isReplacedBy :governor-general ; skos:broader :governor-general ;  skos:description ## .</v>
      </c>
    </row>
    <row r="740" spans="1:12" x14ac:dyDescent="0.25">
      <c r="A740" t="s">
        <v>593</v>
      </c>
      <c r="B740" t="s">
        <v>143</v>
      </c>
      <c r="C740" t="s">
        <v>4</v>
      </c>
      <c r="E740" t="str">
        <f t="shared" si="77"/>
        <v>royal-visits</v>
      </c>
      <c r="F740" t="str">
        <f t="shared" si="78"/>
        <v>Royal Visits</v>
      </c>
      <c r="G740" t="str">
        <f t="shared" si="79"/>
        <v>dct:isReplacedBy :governor-general ; skos:broader</v>
      </c>
      <c r="H740" t="str">
        <f t="shared" si="80"/>
        <v>governor-general</v>
      </c>
      <c r="I740" t="str">
        <f t="shared" si="81"/>
        <v xml:space="preserve"> dct:isReplacedBy :governor-general ; skos:broader :governor-general ; </v>
      </c>
      <c r="K740" t="str">
        <f t="shared" si="82"/>
        <v/>
      </c>
      <c r="L740" t="str">
        <f t="shared" si="83"/>
        <v>:royal-visits a skos:Concept ; skos:prefLabel #Royal Visits# ; :inScheme :vocab ;  dct:isReplacedBy :governor-general ; skos:broader :governor-general ;  skos:description ## .</v>
      </c>
    </row>
    <row r="741" spans="1:12" x14ac:dyDescent="0.25">
      <c r="A741" t="s">
        <v>672</v>
      </c>
      <c r="B741" t="s">
        <v>143</v>
      </c>
      <c r="C741" t="s">
        <v>4</v>
      </c>
      <c r="E741" t="str">
        <f t="shared" si="77"/>
        <v>vice-regal</v>
      </c>
      <c r="F741" t="str">
        <f t="shared" si="78"/>
        <v>Vice Regal</v>
      </c>
      <c r="G741" t="str">
        <f t="shared" si="79"/>
        <v>dct:isReplacedBy :governor-general ; skos:broader</v>
      </c>
      <c r="H741" t="str">
        <f t="shared" si="80"/>
        <v>governor-general</v>
      </c>
      <c r="I741" t="str">
        <f t="shared" si="81"/>
        <v xml:space="preserve"> dct:isReplacedBy :governor-general ; skos:broader :governor-general ; </v>
      </c>
      <c r="K741" t="str">
        <f t="shared" si="82"/>
        <v/>
      </c>
      <c r="L741" t="str">
        <f t="shared" si="83"/>
        <v>:vice-regal a skos:Concept ; skos:prefLabel #Vice Regal# ; :inScheme :vocab ;  dct:isReplacedBy :governor-general ; skos:broader :governor-general ;  skos:description ## .</v>
      </c>
    </row>
    <row r="742" spans="1:12" x14ac:dyDescent="0.25">
      <c r="A742" t="s">
        <v>357</v>
      </c>
      <c r="B742" t="s">
        <v>358</v>
      </c>
      <c r="C742" t="s">
        <v>4</v>
      </c>
      <c r="E742" t="str">
        <f t="shared" si="77"/>
        <v>grants</v>
      </c>
      <c r="F742" t="str">
        <f t="shared" si="78"/>
        <v>Grants</v>
      </c>
      <c r="G742" t="str">
        <f t="shared" si="79"/>
        <v>dct:isReplacedBy :grants-administration ; skos:broader</v>
      </c>
      <c r="H742" t="str">
        <f t="shared" si="80"/>
        <v>grants-administration</v>
      </c>
      <c r="I742" t="str">
        <f t="shared" si="81"/>
        <v xml:space="preserve"> dct:isReplacedBy :grants-administration ; skos:broader :grants-administration ; </v>
      </c>
      <c r="K742" t="str">
        <f t="shared" si="82"/>
        <v/>
      </c>
      <c r="L742" t="str">
        <f t="shared" si="83"/>
        <v>:grants a skos:Concept ; skos:prefLabel #Grants# ; :inScheme :vocab ;  dct:isReplacedBy :grants-administration ; skos:broader :grants-administration ;  skos:description ## .</v>
      </c>
    </row>
    <row r="743" spans="1:12" x14ac:dyDescent="0.25">
      <c r="A743" t="s">
        <v>458</v>
      </c>
      <c r="B743" t="s">
        <v>459</v>
      </c>
      <c r="C743" t="s">
        <v>4</v>
      </c>
      <c r="E743" t="str">
        <f t="shared" si="77"/>
        <v>medical-insurance-schemes</v>
      </c>
      <c r="F743" t="str">
        <f t="shared" si="78"/>
        <v>Medical Insurance Schemes</v>
      </c>
      <c r="G743" t="str">
        <f t="shared" si="79"/>
        <v>dct:isReplacedBy :health-insurance ; skos:broader</v>
      </c>
      <c r="H743" t="str">
        <f t="shared" si="80"/>
        <v>health-insurance</v>
      </c>
      <c r="I743" t="str">
        <f t="shared" si="81"/>
        <v xml:space="preserve"> dct:isReplacedBy :health-insurance ; skos:broader :health-insurance ; </v>
      </c>
      <c r="K743" t="str">
        <f t="shared" si="82"/>
        <v/>
      </c>
      <c r="L743" t="str">
        <f t="shared" si="83"/>
        <v>:medical-insurance-schemes a skos:Concept ; skos:prefLabel #Medical Insurance Schemes# ; :inScheme :vocab ;  dct:isReplacedBy :health-insurance ; skos:broader :health-insurance ;  skos:description ## .</v>
      </c>
    </row>
    <row r="744" spans="1:12" x14ac:dyDescent="0.25">
      <c r="A744" t="s">
        <v>245</v>
      </c>
      <c r="B744" t="s">
        <v>246</v>
      </c>
      <c r="C744" t="s">
        <v>4</v>
      </c>
      <c r="E744" t="str">
        <f t="shared" si="77"/>
        <v>diseases</v>
      </c>
      <c r="F744" t="str">
        <f t="shared" si="78"/>
        <v>Diseases</v>
      </c>
      <c r="G744" t="str">
        <f t="shared" si="79"/>
        <v>dct:isReplacedBy :health-services ; skos:broader</v>
      </c>
      <c r="H744" t="str">
        <f t="shared" si="80"/>
        <v>health-services</v>
      </c>
      <c r="I744" t="str">
        <f t="shared" si="81"/>
        <v xml:space="preserve"> dct:isReplacedBy :health-services ; skos:broader :health-services ; </v>
      </c>
      <c r="K744" t="str">
        <f t="shared" si="82"/>
        <v/>
      </c>
      <c r="L744" t="str">
        <f t="shared" si="83"/>
        <v>:diseases a skos:Concept ; skos:prefLabel #Diseases# ; :inScheme :vocab ;  dct:isReplacedBy :health-services ; skos:broader :health-services ;  skos:description ## .</v>
      </c>
    </row>
    <row r="745" spans="1:12" x14ac:dyDescent="0.25">
      <c r="A745" t="s">
        <v>362</v>
      </c>
      <c r="B745" t="s">
        <v>246</v>
      </c>
      <c r="C745" t="s">
        <v>4</v>
      </c>
      <c r="E745" t="str">
        <f t="shared" si="77"/>
        <v>health-education</v>
      </c>
      <c r="F745" t="str">
        <f t="shared" si="78"/>
        <v>Health Education</v>
      </c>
      <c r="G745" t="str">
        <f t="shared" si="79"/>
        <v>dct:isReplacedBy :health-services ; skos:broader</v>
      </c>
      <c r="H745" t="str">
        <f t="shared" si="80"/>
        <v>health-services</v>
      </c>
      <c r="I745" t="str">
        <f t="shared" si="81"/>
        <v xml:space="preserve"> dct:isReplacedBy :health-services ; skos:broader :health-services ; </v>
      </c>
      <c r="K745" t="str">
        <f t="shared" si="82"/>
        <v/>
      </c>
      <c r="L745" t="str">
        <f t="shared" si="83"/>
        <v>:health-education a skos:Concept ; skos:prefLabel #Health Education# ; :inScheme :vocab ;  dct:isReplacedBy :health-services ; skos:broader :health-services ;  skos:description ## .</v>
      </c>
    </row>
    <row r="746" spans="1:12" x14ac:dyDescent="0.25">
      <c r="A746" t="s">
        <v>363</v>
      </c>
      <c r="B746" t="s">
        <v>246</v>
      </c>
      <c r="C746" t="s">
        <v>4</v>
      </c>
      <c r="E746" t="str">
        <f t="shared" si="77"/>
        <v>health-promotion</v>
      </c>
      <c r="F746" t="str">
        <f t="shared" si="78"/>
        <v>Health Promotion</v>
      </c>
      <c r="G746" t="str">
        <f t="shared" si="79"/>
        <v>dct:isReplacedBy :health-services ; skos:broader</v>
      </c>
      <c r="H746" t="str">
        <f t="shared" si="80"/>
        <v>health-services</v>
      </c>
      <c r="I746" t="str">
        <f t="shared" si="81"/>
        <v xml:space="preserve"> dct:isReplacedBy :health-services ; skos:broader :health-services ; </v>
      </c>
      <c r="K746" t="str">
        <f t="shared" si="82"/>
        <v/>
      </c>
      <c r="L746" t="str">
        <f t="shared" si="83"/>
        <v>:health-promotion a skos:Concept ; skos:prefLabel #Health Promotion# ; :inScheme :vocab ;  dct:isReplacedBy :health-services ; skos:broader :health-services ;  skos:description ## .</v>
      </c>
    </row>
    <row r="747" spans="1:12" x14ac:dyDescent="0.25">
      <c r="A747" t="s">
        <v>560</v>
      </c>
      <c r="B747" t="s">
        <v>246</v>
      </c>
      <c r="C747" t="s">
        <v>4</v>
      </c>
      <c r="E747" t="str">
        <f t="shared" si="77"/>
        <v>public-health</v>
      </c>
      <c r="F747" t="str">
        <f t="shared" si="78"/>
        <v>Public Health</v>
      </c>
      <c r="G747" t="str">
        <f t="shared" si="79"/>
        <v>dct:isReplacedBy :health-services ; skos:broader</v>
      </c>
      <c r="H747" t="str">
        <f t="shared" si="80"/>
        <v>health-services</v>
      </c>
      <c r="I747" t="str">
        <f t="shared" si="81"/>
        <v xml:space="preserve"> dct:isReplacedBy :health-services ; skos:broader :health-services ; </v>
      </c>
      <c r="K747" t="str">
        <f t="shared" si="82"/>
        <v/>
      </c>
      <c r="L747" t="str">
        <f t="shared" si="83"/>
        <v>:public-health a skos:Concept ; skos:prefLabel #Public Health# ; :inScheme :vocab ;  dct:isReplacedBy :health-services ; skos:broader :health-services ;  skos:description ## .</v>
      </c>
    </row>
    <row r="748" spans="1:12" x14ac:dyDescent="0.25">
      <c r="A748" t="s">
        <v>369</v>
      </c>
      <c r="B748" t="s">
        <v>366</v>
      </c>
      <c r="C748" t="s">
        <v>4</v>
      </c>
      <c r="E748" t="str">
        <f t="shared" si="77"/>
        <v>hearing</v>
      </c>
      <c r="F748" t="str">
        <f t="shared" si="78"/>
        <v>Hearing</v>
      </c>
      <c r="G748" t="str">
        <f t="shared" si="79"/>
        <v>dct:isReplacedBy :hearing-services ; skos:broader</v>
      </c>
      <c r="H748" t="str">
        <f t="shared" si="80"/>
        <v>hearing-services</v>
      </c>
      <c r="I748" t="str">
        <f t="shared" si="81"/>
        <v xml:space="preserve"> dct:isReplacedBy :hearing-services ; skos:broader :hearing-services ; </v>
      </c>
      <c r="K748" t="str">
        <f t="shared" si="82"/>
        <v/>
      </c>
      <c r="L748" t="str">
        <f t="shared" si="83"/>
        <v>:hearing a skos:Concept ; skos:prefLabel #Hearing# ; :inScheme :vocab ;  dct:isReplacedBy :hearing-services ; skos:broader :hearing-services ;  skos:description ## .</v>
      </c>
    </row>
    <row r="749" spans="1:12" x14ac:dyDescent="0.25">
      <c r="A749" t="s">
        <v>167</v>
      </c>
      <c r="B749" t="s">
        <v>168</v>
      </c>
      <c r="C749" t="s">
        <v>4</v>
      </c>
      <c r="E749" t="str">
        <f t="shared" si="77"/>
        <v>commemorative-memorials</v>
      </c>
      <c r="F749" t="str">
        <f t="shared" si="78"/>
        <v>Commemorative Memorials</v>
      </c>
      <c r="G749" t="str">
        <f t="shared" si="79"/>
        <v>dct:isReplacedBy :historic-memorials ; skos:broader</v>
      </c>
      <c r="H749" t="str">
        <f t="shared" si="80"/>
        <v>historic-memorials</v>
      </c>
      <c r="I749" t="str">
        <f t="shared" si="81"/>
        <v xml:space="preserve"> dct:isReplacedBy :historic-memorials ; skos:broader :historic-memorials ; </v>
      </c>
      <c r="K749" t="str">
        <f t="shared" si="82"/>
        <v/>
      </c>
      <c r="L749" t="str">
        <f t="shared" si="83"/>
        <v>:commemorative-memorials a skos:Concept ; skos:prefLabel #Commemorative Memorials# ; :inScheme :vocab ;  dct:isReplacedBy :historic-memorials ; skos:broader :historic-memorials ;  skos:description ## .</v>
      </c>
    </row>
    <row r="750" spans="1:12" x14ac:dyDescent="0.25">
      <c r="A750" t="s">
        <v>154</v>
      </c>
      <c r="B750" t="s">
        <v>155</v>
      </c>
      <c r="C750" t="s">
        <v>4</v>
      </c>
      <c r="E750" t="str">
        <f t="shared" si="77"/>
        <v>clinics</v>
      </c>
      <c r="F750" t="str">
        <f t="shared" si="78"/>
        <v>Clinics</v>
      </c>
      <c r="G750" t="str">
        <f t="shared" si="79"/>
        <v>dct:isReplacedBy :hospitals-and-clinics ; skos:broader</v>
      </c>
      <c r="H750" t="str">
        <f t="shared" si="80"/>
        <v>hospitals-and-clinics</v>
      </c>
      <c r="I750" t="str">
        <f t="shared" si="81"/>
        <v xml:space="preserve"> dct:isReplacedBy :hospitals-and-clinics ; skos:broader :hospitals-and-clinics ; </v>
      </c>
      <c r="K750" t="str">
        <f t="shared" si="82"/>
        <v/>
      </c>
      <c r="L750" t="str">
        <f t="shared" si="83"/>
        <v>:clinics a skos:Concept ; skos:prefLabel #Clinics# ; :inScheme :vocab ;  dct:isReplacedBy :hospitals-and-clinics ; skos:broader :hospitals-and-clinics ;  skos:description ## .</v>
      </c>
    </row>
    <row r="751" spans="1:12" x14ac:dyDescent="0.25">
      <c r="A751" t="s">
        <v>374</v>
      </c>
      <c r="B751" t="s">
        <v>155</v>
      </c>
      <c r="C751" t="s">
        <v>4</v>
      </c>
      <c r="E751" t="str">
        <f t="shared" si="77"/>
        <v>hospitals</v>
      </c>
      <c r="F751" t="str">
        <f t="shared" si="78"/>
        <v>Hospitals</v>
      </c>
      <c r="G751" t="str">
        <f t="shared" si="79"/>
        <v>dct:isReplacedBy :hospitals-and-clinics ; skos:broader</v>
      </c>
      <c r="H751" t="str">
        <f t="shared" si="80"/>
        <v>hospitals-and-clinics</v>
      </c>
      <c r="I751" t="str">
        <f t="shared" si="81"/>
        <v xml:space="preserve"> dct:isReplacedBy :hospitals-and-clinics ; skos:broader :hospitals-and-clinics ; </v>
      </c>
      <c r="K751" t="str">
        <f t="shared" si="82"/>
        <v/>
      </c>
      <c r="L751" t="str">
        <f t="shared" si="83"/>
        <v>:hospitals a skos:Concept ; skos:prefLabel #Hospitals# ; :inScheme :vocab ;  dct:isReplacedBy :hospitals-and-clinics ; skos:broader :hospitals-and-clinics ;  skos:description ## .</v>
      </c>
    </row>
    <row r="752" spans="1:12" x14ac:dyDescent="0.25">
      <c r="A752" t="s">
        <v>379</v>
      </c>
      <c r="B752" t="s">
        <v>380</v>
      </c>
      <c r="C752" t="s">
        <v>4</v>
      </c>
      <c r="E752" t="str">
        <f t="shared" si="77"/>
        <v>housing-programs</v>
      </c>
      <c r="F752" t="str">
        <f t="shared" si="78"/>
        <v>Housing Programs</v>
      </c>
      <c r="G752" t="str">
        <f t="shared" si="79"/>
        <v>dct:isReplacedBy :housing ; skos:broader</v>
      </c>
      <c r="H752" t="str">
        <f t="shared" si="80"/>
        <v>housing</v>
      </c>
      <c r="I752" t="str">
        <f t="shared" si="81"/>
        <v xml:space="preserve"> dct:isReplacedBy :housing ; skos:broader :housing ; </v>
      </c>
      <c r="K752" t="str">
        <f t="shared" si="82"/>
        <v/>
      </c>
      <c r="L752" t="str">
        <f t="shared" si="83"/>
        <v>:housing-programs a skos:Concept ; skos:prefLabel #Housing Programs# ; :inScheme :vocab ;  dct:isReplacedBy :housing ; skos:broader :housing ;  skos:description ## .</v>
      </c>
    </row>
    <row r="753" spans="1:12" x14ac:dyDescent="0.25">
      <c r="A753" t="s">
        <v>381</v>
      </c>
      <c r="B753" t="s">
        <v>380</v>
      </c>
      <c r="C753" t="s">
        <v>4</v>
      </c>
      <c r="E753" t="str">
        <f t="shared" si="77"/>
        <v>housing-research</v>
      </c>
      <c r="F753" t="str">
        <f t="shared" si="78"/>
        <v>Housing Research</v>
      </c>
      <c r="G753" t="str">
        <f t="shared" si="79"/>
        <v>dct:isReplacedBy :housing ; skos:broader</v>
      </c>
      <c r="H753" t="str">
        <f t="shared" si="80"/>
        <v>housing</v>
      </c>
      <c r="I753" t="str">
        <f t="shared" si="81"/>
        <v xml:space="preserve"> dct:isReplacedBy :housing ; skos:broader :housing ; </v>
      </c>
      <c r="K753" t="str">
        <f t="shared" si="82"/>
        <v/>
      </c>
      <c r="L753" t="str">
        <f t="shared" si="83"/>
        <v>:housing-research a skos:Concept ; skos:prefLabel #Housing Research# ; :inScheme :vocab ;  dct:isReplacedBy :housing ; skos:broader :housing ;  skos:description ## .</v>
      </c>
    </row>
    <row r="754" spans="1:12" x14ac:dyDescent="0.25">
      <c r="A754" t="s">
        <v>74</v>
      </c>
      <c r="B754" t="s">
        <v>23</v>
      </c>
      <c r="C754" t="s">
        <v>4</v>
      </c>
      <c r="E754" t="str">
        <f t="shared" si="77"/>
        <v>antidiscrimination</v>
      </c>
      <c r="F754" t="str">
        <f t="shared" si="78"/>
        <v>Antidiscrimination</v>
      </c>
      <c r="G754" t="str">
        <f t="shared" si="79"/>
        <v>dct:isReplacedBy :human-rights ; skos:broader</v>
      </c>
      <c r="H754" t="str">
        <f t="shared" si="80"/>
        <v>human-rights</v>
      </c>
      <c r="I754" t="str">
        <f t="shared" si="81"/>
        <v xml:space="preserve"> dct:isReplacedBy :human-rights ; skos:broader :human-rights ; </v>
      </c>
      <c r="K754" t="str">
        <f t="shared" si="82"/>
        <v/>
      </c>
      <c r="L754" t="str">
        <f t="shared" si="83"/>
        <v>:antidiscrimination a skos:Concept ; skos:prefLabel #Antidiscrimination# ; :inScheme :vocab ;  dct:isReplacedBy :human-rights ; skos:broader :human-rights ;  skos:description ## .</v>
      </c>
    </row>
    <row r="755" spans="1:12" x14ac:dyDescent="0.25">
      <c r="A755" t="s">
        <v>152</v>
      </c>
      <c r="B755" t="s">
        <v>23</v>
      </c>
      <c r="C755" t="s">
        <v>4</v>
      </c>
      <c r="E755" t="str">
        <f t="shared" si="77"/>
        <v>civil-liberties</v>
      </c>
      <c r="F755" t="str">
        <f t="shared" si="78"/>
        <v>Civil Liberties</v>
      </c>
      <c r="G755" t="str">
        <f t="shared" si="79"/>
        <v>dct:isReplacedBy :human-rights ; skos:broader</v>
      </c>
      <c r="H755" t="str">
        <f t="shared" si="80"/>
        <v>human-rights</v>
      </c>
      <c r="I755" t="str">
        <f t="shared" si="81"/>
        <v xml:space="preserve"> dct:isReplacedBy :human-rights ; skos:broader :human-rights ; </v>
      </c>
      <c r="K755" t="str">
        <f t="shared" si="82"/>
        <v/>
      </c>
      <c r="L755" t="str">
        <f t="shared" si="83"/>
        <v>:civil-liberties a skos:Concept ; skos:prefLabel #Civil Liberties# ; :inScheme :vocab ;  dct:isReplacedBy :human-rights ; skos:broader :human-rights ;  skos:description ## .</v>
      </c>
    </row>
    <row r="756" spans="1:12" x14ac:dyDescent="0.25">
      <c r="A756" t="s">
        <v>153</v>
      </c>
      <c r="B756" t="s">
        <v>23</v>
      </c>
      <c r="C756" t="s">
        <v>4</v>
      </c>
      <c r="E756" t="str">
        <f t="shared" si="77"/>
        <v>civil-rights</v>
      </c>
      <c r="F756" t="str">
        <f t="shared" si="78"/>
        <v>Civil Rights</v>
      </c>
      <c r="G756" t="str">
        <f t="shared" si="79"/>
        <v>dct:isReplacedBy :human-rights ; skos:broader</v>
      </c>
      <c r="H756" t="str">
        <f t="shared" si="80"/>
        <v>human-rights</v>
      </c>
      <c r="I756" t="str">
        <f t="shared" si="81"/>
        <v xml:space="preserve"> dct:isReplacedBy :human-rights ; skos:broader :human-rights ; </v>
      </c>
      <c r="K756" t="str">
        <f t="shared" si="82"/>
        <v/>
      </c>
      <c r="L756" t="str">
        <f t="shared" si="83"/>
        <v>:civil-rights a skos:Concept ; skos:prefLabel #Civil Rights# ; :inScheme :vocab ;  dct:isReplacedBy :human-rights ; skos:broader :human-rights ;  skos:description ## .</v>
      </c>
    </row>
    <row r="757" spans="1:12" x14ac:dyDescent="0.25">
      <c r="A757" t="s">
        <v>244</v>
      </c>
      <c r="B757" t="s">
        <v>23</v>
      </c>
      <c r="C757" t="s">
        <v>4</v>
      </c>
      <c r="E757" t="str">
        <f t="shared" si="77"/>
        <v>discrimination</v>
      </c>
      <c r="F757" t="str">
        <f t="shared" si="78"/>
        <v>Discrimination</v>
      </c>
      <c r="G757" t="str">
        <f t="shared" si="79"/>
        <v>dct:isReplacedBy :human-rights ; skos:broader</v>
      </c>
      <c r="H757" t="str">
        <f t="shared" si="80"/>
        <v>human-rights</v>
      </c>
      <c r="I757" t="str">
        <f t="shared" si="81"/>
        <v xml:space="preserve"> dct:isReplacedBy :human-rights ; skos:broader :human-rights ; </v>
      </c>
      <c r="K757" t="str">
        <f t="shared" si="82"/>
        <v/>
      </c>
      <c r="L757" t="str">
        <f t="shared" si="83"/>
        <v>:discrimination a skos:Concept ; skos:prefLabel #Discrimination# ; :inScheme :vocab ;  dct:isReplacedBy :human-rights ; skos:broader :human-rights ;  skos:description ## .</v>
      </c>
    </row>
    <row r="758" spans="1:12" x14ac:dyDescent="0.25">
      <c r="A758" t="s">
        <v>552</v>
      </c>
      <c r="B758" t="s">
        <v>23</v>
      </c>
      <c r="C758" t="s">
        <v>4</v>
      </c>
      <c r="E758" t="str">
        <f t="shared" si="77"/>
        <v>privacy</v>
      </c>
      <c r="F758" t="str">
        <f t="shared" si="78"/>
        <v>Privacy</v>
      </c>
      <c r="G758" t="str">
        <f t="shared" si="79"/>
        <v>dct:isReplacedBy :human-rights ; skos:broader</v>
      </c>
      <c r="H758" t="str">
        <f t="shared" si="80"/>
        <v>human-rights</v>
      </c>
      <c r="I758" t="str">
        <f t="shared" si="81"/>
        <v xml:space="preserve"> dct:isReplacedBy :human-rights ; skos:broader :human-rights ; </v>
      </c>
      <c r="K758" t="str">
        <f t="shared" si="82"/>
        <v/>
      </c>
      <c r="L758" t="str">
        <f t="shared" si="83"/>
        <v>:privacy a skos:Concept ; skos:prefLabel #Privacy# ; :inScheme :vocab ;  dct:isReplacedBy :human-rights ; skos:broader :human-rights ;  skos:description ## .</v>
      </c>
    </row>
    <row r="759" spans="1:12" x14ac:dyDescent="0.25">
      <c r="A759" t="s">
        <v>568</v>
      </c>
      <c r="B759" t="s">
        <v>23</v>
      </c>
      <c r="C759" t="s">
        <v>4</v>
      </c>
      <c r="E759" t="str">
        <f t="shared" si="77"/>
        <v>racial-discrimination</v>
      </c>
      <c r="F759" t="str">
        <f t="shared" si="78"/>
        <v>Racial Discrimination</v>
      </c>
      <c r="G759" t="str">
        <f t="shared" si="79"/>
        <v>dct:isReplacedBy :human-rights ; skos:broader</v>
      </c>
      <c r="H759" t="str">
        <f t="shared" si="80"/>
        <v>human-rights</v>
      </c>
      <c r="I759" t="str">
        <f t="shared" si="81"/>
        <v xml:space="preserve"> dct:isReplacedBy :human-rights ; skos:broader :human-rights ; </v>
      </c>
      <c r="K759" t="str">
        <f t="shared" si="82"/>
        <v/>
      </c>
      <c r="L759" t="str">
        <f t="shared" si="83"/>
        <v>:racial-discrimination a skos:Concept ; skos:prefLabel #Racial Discrimination# ; :inScheme :vocab ;  dct:isReplacedBy :human-rights ; skos:broader :human-rights ;  skos:description ## .</v>
      </c>
    </row>
    <row r="760" spans="1:12" x14ac:dyDescent="0.25">
      <c r="A760" t="s">
        <v>2</v>
      </c>
      <c r="B760" t="s">
        <v>3</v>
      </c>
      <c r="C760" t="s">
        <v>4</v>
      </c>
      <c r="E760" t="str">
        <f t="shared" si="77"/>
        <v>aboriginal-affairs</v>
      </c>
      <c r="F760" t="str">
        <f t="shared" si="78"/>
        <v>Aboriginal Affairs</v>
      </c>
      <c r="G760" t="str">
        <f t="shared" si="79"/>
        <v>dct:isReplacedBy :indigenous-affairs ; skos:broader</v>
      </c>
      <c r="H760" t="str">
        <f t="shared" si="80"/>
        <v>indigenous-affairs</v>
      </c>
      <c r="I760" t="str">
        <f t="shared" si="81"/>
        <v xml:space="preserve"> dct:isReplacedBy :indigenous-affairs ; skos:broader :indigenous-affairs ; </v>
      </c>
      <c r="K760" t="str">
        <f t="shared" si="82"/>
        <v/>
      </c>
      <c r="L760" t="str">
        <f t="shared" si="83"/>
        <v>:aboriginal-affairs a skos:Concept ; skos:prefLabel #Aboriginal Affairs# ; :inScheme :vocab ;  dct:isReplacedBy :indigenous-affairs ; skos:broader :indigenous-affairs ;  skos:description ## .</v>
      </c>
    </row>
    <row r="761" spans="1:12" x14ac:dyDescent="0.25">
      <c r="A761" t="s">
        <v>12</v>
      </c>
      <c r="B761" t="s">
        <v>3</v>
      </c>
      <c r="C761" t="s">
        <v>4</v>
      </c>
      <c r="E761" t="str">
        <f t="shared" si="77"/>
        <v>aboriginal-welfare</v>
      </c>
      <c r="F761" t="str">
        <f t="shared" si="78"/>
        <v>Aboriginal Welfare</v>
      </c>
      <c r="G761" t="str">
        <f t="shared" si="79"/>
        <v>dct:isReplacedBy :indigenous-affairs ; skos:broader</v>
      </c>
      <c r="H761" t="str">
        <f t="shared" si="80"/>
        <v>indigenous-affairs</v>
      </c>
      <c r="I761" t="str">
        <f t="shared" si="81"/>
        <v xml:space="preserve"> dct:isReplacedBy :indigenous-affairs ; skos:broader :indigenous-affairs ; </v>
      </c>
      <c r="K761" t="str">
        <f t="shared" si="82"/>
        <v/>
      </c>
      <c r="L761" t="str">
        <f t="shared" si="83"/>
        <v>:aboriginal-welfare a skos:Concept ; skos:prefLabel #Aboriginal Welfare# ; :inScheme :vocab ;  dct:isReplacedBy :indigenous-affairs ; skos:broader :indigenous-affairs ;  skos:description ## .</v>
      </c>
    </row>
    <row r="762" spans="1:12" x14ac:dyDescent="0.25">
      <c r="A762" t="s">
        <v>13</v>
      </c>
      <c r="B762" t="s">
        <v>3</v>
      </c>
      <c r="C762" t="s">
        <v>4</v>
      </c>
      <c r="E762" t="str">
        <f t="shared" si="77"/>
        <v>aboriginals</v>
      </c>
      <c r="F762" t="str">
        <f t="shared" si="78"/>
        <v>Aboriginals</v>
      </c>
      <c r="G762" t="str">
        <f t="shared" si="79"/>
        <v>dct:isReplacedBy :indigenous-affairs ; skos:broader</v>
      </c>
      <c r="H762" t="str">
        <f t="shared" si="80"/>
        <v>indigenous-affairs</v>
      </c>
      <c r="I762" t="str">
        <f t="shared" si="81"/>
        <v xml:space="preserve"> dct:isReplacedBy :indigenous-affairs ; skos:broader :indigenous-affairs ; </v>
      </c>
      <c r="K762" t="str">
        <f t="shared" si="82"/>
        <v/>
      </c>
      <c r="L762" t="str">
        <f t="shared" si="83"/>
        <v>:aboriginals a skos:Concept ; skos:prefLabel #Aboriginals# ; :inScheme :vocab ;  dct:isReplacedBy :indigenous-affairs ; skos:broader :indigenous-affairs ;  skos:description ## .</v>
      </c>
    </row>
    <row r="763" spans="1:12" x14ac:dyDescent="0.25">
      <c r="A763" t="s">
        <v>14</v>
      </c>
      <c r="B763" t="s">
        <v>3</v>
      </c>
      <c r="C763" t="s">
        <v>4</v>
      </c>
      <c r="E763" t="str">
        <f t="shared" si="77"/>
        <v>aborigines</v>
      </c>
      <c r="F763" t="str">
        <f t="shared" si="78"/>
        <v>Aborigines</v>
      </c>
      <c r="G763" t="str">
        <f t="shared" si="79"/>
        <v>dct:isReplacedBy :indigenous-affairs ; skos:broader</v>
      </c>
      <c r="H763" t="str">
        <f t="shared" si="80"/>
        <v>indigenous-affairs</v>
      </c>
      <c r="I763" t="str">
        <f t="shared" si="81"/>
        <v xml:space="preserve"> dct:isReplacedBy :indigenous-affairs ; skos:broader :indigenous-affairs ; </v>
      </c>
      <c r="K763" t="str">
        <f t="shared" si="82"/>
        <v/>
      </c>
      <c r="L763" t="str">
        <f t="shared" si="83"/>
        <v>:aborigines a skos:Concept ; skos:prefLabel #Aborigines# ; :inScheme :vocab ;  dct:isReplacedBy :indigenous-affairs ; skos:broader :indigenous-affairs ;  skos:description ## .</v>
      </c>
    </row>
    <row r="764" spans="1:12" x14ac:dyDescent="0.25">
      <c r="A764" t="s">
        <v>411</v>
      </c>
      <c r="B764" t="s">
        <v>3</v>
      </c>
      <c r="C764" t="s">
        <v>4</v>
      </c>
      <c r="E764" t="str">
        <f t="shared" si="77"/>
        <v>islanders</v>
      </c>
      <c r="F764" t="str">
        <f t="shared" si="78"/>
        <v>Islanders</v>
      </c>
      <c r="G764" t="str">
        <f t="shared" si="79"/>
        <v>dct:isReplacedBy :indigenous-affairs ; skos:broader</v>
      </c>
      <c r="H764" t="str">
        <f t="shared" si="80"/>
        <v>indigenous-affairs</v>
      </c>
      <c r="I764" t="str">
        <f t="shared" si="81"/>
        <v xml:space="preserve"> dct:isReplacedBy :indigenous-affairs ; skos:broader :indigenous-affairs ; </v>
      </c>
      <c r="K764" t="str">
        <f t="shared" si="82"/>
        <v/>
      </c>
      <c r="L764" t="str">
        <f t="shared" si="83"/>
        <v>:islanders a skos:Concept ; skos:prefLabel #Islanders# ; :inScheme :vocab ;  dct:isReplacedBy :indigenous-affairs ; skos:broader :indigenous-affairs ;  skos:description ## .</v>
      </c>
    </row>
    <row r="765" spans="1:12" x14ac:dyDescent="0.25">
      <c r="A765" t="s">
        <v>492</v>
      </c>
      <c r="B765" t="s">
        <v>3</v>
      </c>
      <c r="C765" t="s">
        <v>4</v>
      </c>
      <c r="E765" t="str">
        <f t="shared" si="77"/>
        <v>native-affairs</v>
      </c>
      <c r="F765" t="str">
        <f t="shared" si="78"/>
        <v>Native Affairs</v>
      </c>
      <c r="G765" t="str">
        <f t="shared" si="79"/>
        <v>dct:isReplacedBy :indigenous-affairs ; skos:broader</v>
      </c>
      <c r="H765" t="str">
        <f t="shared" si="80"/>
        <v>indigenous-affairs</v>
      </c>
      <c r="I765" t="str">
        <f t="shared" si="81"/>
        <v xml:space="preserve"> dct:isReplacedBy :indigenous-affairs ; skos:broader :indigenous-affairs ; </v>
      </c>
      <c r="K765" t="str">
        <f t="shared" si="82"/>
        <v/>
      </c>
      <c r="L765" t="str">
        <f t="shared" si="83"/>
        <v>:native-affairs a skos:Concept ; skos:prefLabel #Native Affairs# ; :inScheme :vocab ;  dct:isReplacedBy :indigenous-affairs ; skos:broader :indigenous-affairs ;  skos:description ## .</v>
      </c>
    </row>
    <row r="766" spans="1:12" x14ac:dyDescent="0.25">
      <c r="A766" t="s">
        <v>494</v>
      </c>
      <c r="B766" t="s">
        <v>3</v>
      </c>
      <c r="C766" t="s">
        <v>4</v>
      </c>
      <c r="E766" t="str">
        <f t="shared" si="77"/>
        <v>natives</v>
      </c>
      <c r="F766" t="str">
        <f t="shared" si="78"/>
        <v>Natives</v>
      </c>
      <c r="G766" t="str">
        <f t="shared" si="79"/>
        <v>dct:isReplacedBy :indigenous-affairs ; skos:broader</v>
      </c>
      <c r="H766" t="str">
        <f t="shared" si="80"/>
        <v>indigenous-affairs</v>
      </c>
      <c r="I766" t="str">
        <f t="shared" si="81"/>
        <v xml:space="preserve"> dct:isReplacedBy :indigenous-affairs ; skos:broader :indigenous-affairs ; </v>
      </c>
      <c r="K766" t="str">
        <f t="shared" si="82"/>
        <v/>
      </c>
      <c r="L766" t="str">
        <f t="shared" si="83"/>
        <v>:natives a skos:Concept ; skos:prefLabel #Natives# ; :inScheme :vocab ;  dct:isReplacedBy :indigenous-affairs ; skos:broader :indigenous-affairs ;  skos:description ## .</v>
      </c>
    </row>
    <row r="767" spans="1:12" x14ac:dyDescent="0.25">
      <c r="A767" t="s">
        <v>650</v>
      </c>
      <c r="B767" t="s">
        <v>3</v>
      </c>
      <c r="C767" t="s">
        <v>4</v>
      </c>
      <c r="E767" t="str">
        <f t="shared" si="77"/>
        <v>torres-strait-islanders</v>
      </c>
      <c r="F767" t="str">
        <f t="shared" si="78"/>
        <v>Torres Strait Islanders</v>
      </c>
      <c r="G767" t="str">
        <f t="shared" si="79"/>
        <v>dct:isReplacedBy :indigenous-affairs ; skos:broader</v>
      </c>
      <c r="H767" t="str">
        <f t="shared" si="80"/>
        <v>indigenous-affairs</v>
      </c>
      <c r="I767" t="str">
        <f t="shared" si="81"/>
        <v xml:space="preserve"> dct:isReplacedBy :indigenous-affairs ; skos:broader :indigenous-affairs ; </v>
      </c>
      <c r="K767" t="str">
        <f t="shared" si="82"/>
        <v/>
      </c>
      <c r="L767" t="str">
        <f t="shared" si="83"/>
        <v>:torres-strait-islanders a skos:Concept ; skos:prefLabel #Torres Strait Islanders# ; :inScheme :vocab ;  dct:isReplacedBy :indigenous-affairs ; skos:broader :indigenous-affairs ;  skos:description ## .</v>
      </c>
    </row>
    <row r="768" spans="1:12" x14ac:dyDescent="0.25">
      <c r="A768" t="s">
        <v>5</v>
      </c>
      <c r="B768" t="s">
        <v>6</v>
      </c>
      <c r="C768" t="s">
        <v>4</v>
      </c>
      <c r="E768" t="str">
        <f t="shared" si="77"/>
        <v>aboriginal-enterprises</v>
      </c>
      <c r="F768" t="str">
        <f t="shared" si="78"/>
        <v>Aboriginal Enterprises</v>
      </c>
      <c r="G768" t="str">
        <f t="shared" si="79"/>
        <v>dct:isReplacedBy :indigenous-enterprises ; skos:broader</v>
      </c>
      <c r="H768" t="str">
        <f t="shared" si="80"/>
        <v>indigenous-enterprises</v>
      </c>
      <c r="I768" t="str">
        <f t="shared" si="81"/>
        <v xml:space="preserve"> dct:isReplacedBy :indigenous-enterprises ; skos:broader :indigenous-enterprises ; </v>
      </c>
      <c r="K768" t="str">
        <f t="shared" si="82"/>
        <v/>
      </c>
      <c r="L768" t="str">
        <f t="shared" si="83"/>
        <v>:aboriginal-enterprises a skos:Concept ; skos:prefLabel #Aboriginal Enterprises# ; :inScheme :vocab ;  dct:isReplacedBy :indigenous-enterprises ; skos:broader :indigenous-enterprises ;  skos:description ## .</v>
      </c>
    </row>
    <row r="769" spans="1:12" x14ac:dyDescent="0.25">
      <c r="A769" t="s">
        <v>7</v>
      </c>
      <c r="B769" t="s">
        <v>8</v>
      </c>
      <c r="C769" t="s">
        <v>4</v>
      </c>
      <c r="E769" t="str">
        <f t="shared" si="77"/>
        <v>aboriginal-land-rights</v>
      </c>
      <c r="F769" t="str">
        <f t="shared" si="78"/>
        <v>Aboriginal Land Rights</v>
      </c>
      <c r="G769" t="str">
        <f t="shared" si="79"/>
        <v>dct:isReplacedBy :indigenous-land-rights ; skos:broader</v>
      </c>
      <c r="H769" t="str">
        <f t="shared" si="80"/>
        <v>indigenous-land-rights</v>
      </c>
      <c r="I769" t="str">
        <f t="shared" si="81"/>
        <v xml:space="preserve"> dct:isReplacedBy :indigenous-land-rights ; skos:broader :indigenous-land-rights ; </v>
      </c>
      <c r="K769" t="str">
        <f t="shared" si="82"/>
        <v/>
      </c>
      <c r="L769" t="str">
        <f t="shared" si="83"/>
        <v>:aboriginal-land-rights a skos:Concept ; skos:prefLabel #Aboriginal Land Rights# ; :inScheme :vocab ;  dct:isReplacedBy :indigenous-land-rights ; skos:broader :indigenous-land-rights ;  skos:description ## .</v>
      </c>
    </row>
    <row r="770" spans="1:12" x14ac:dyDescent="0.25">
      <c r="A770" t="s">
        <v>425</v>
      </c>
      <c r="B770" t="s">
        <v>8</v>
      </c>
      <c r="C770" t="s">
        <v>4</v>
      </c>
      <c r="E770" t="str">
        <f t="shared" si="77"/>
        <v>land-claims</v>
      </c>
      <c r="F770" t="str">
        <f t="shared" si="78"/>
        <v>Land Claims</v>
      </c>
      <c r="G770" t="str">
        <f t="shared" si="79"/>
        <v>dct:isReplacedBy :indigenous-land-rights ; skos:broader</v>
      </c>
      <c r="H770" t="str">
        <f t="shared" si="80"/>
        <v>indigenous-land-rights</v>
      </c>
      <c r="I770" t="str">
        <f t="shared" si="81"/>
        <v xml:space="preserve"> dct:isReplacedBy :indigenous-land-rights ; skos:broader :indigenous-land-rights ; </v>
      </c>
      <c r="K770" t="str">
        <f t="shared" si="82"/>
        <v/>
      </c>
      <c r="L770" t="str">
        <f t="shared" si="83"/>
        <v>:land-claims a skos:Concept ; skos:prefLabel #Land Claims# ; :inScheme :vocab ;  dct:isReplacedBy :indigenous-land-rights ; skos:broader :indigenous-land-rights ;  skos:description ## .</v>
      </c>
    </row>
    <row r="771" spans="1:12" x14ac:dyDescent="0.25">
      <c r="A771" t="s">
        <v>426</v>
      </c>
      <c r="B771" t="s">
        <v>8</v>
      </c>
      <c r="C771" t="s">
        <v>4</v>
      </c>
      <c r="E771" t="str">
        <f t="shared" ref="E771:E834" si="84">SUBSTITUTE(SUBSTITUTE(SUBSTITUTE(SUBSTITUTE(SUBSTITUTE(LOWER(A771)," ","-"),",",""),"'",""),"(",""),")","")</f>
        <v>land-councils</v>
      </c>
      <c r="F771" t="str">
        <f t="shared" ref="F771:F834" si="85">PROPER(A771)</f>
        <v>Land Councils</v>
      </c>
      <c r="G771" t="str">
        <f t="shared" ref="G771:G834" si="86">IF(C771="EQ",_xlfn.CONCAT("dct:isReplacedBy :",H771," ; skos:broader"),IF(C771="RT","skos:related",IF(C771="NT","skos:narrower","")))</f>
        <v>dct:isReplacedBy :indigenous-land-rights ; skos:broader</v>
      </c>
      <c r="H771" t="str">
        <f t="shared" ref="H771:H834" si="87">SUBSTITUTE(SUBSTITUTE(SUBSTITUTE(SUBSTITUTE(SUBSTITUTE(LOWER(B771)," ","-"),",",""),"'",""),"(",""),")","")</f>
        <v>indigenous-land-rights</v>
      </c>
      <c r="I771" t="str">
        <f t="shared" ref="I771:I834" si="88">IF(G771&lt;&gt;"",_xlfn.CONCAT(" ",G771," :",H771," ; "),"")</f>
        <v xml:space="preserve"> dct:isReplacedBy :indigenous-land-rights ; skos:broader :indigenous-land-rights ; </v>
      </c>
      <c r="K771" t="str">
        <f t="shared" ref="K771:K834" si="89">IF(C771="VTT","skos:topConceptOf :vocab ;","")</f>
        <v/>
      </c>
      <c r="L771" t="str">
        <f t="shared" ref="L771:L834" si="90">_xlfn.CONCAT(":",E771," a skos:Concept ; skos:prefLabel #",F771,"# ; :inScheme :vocab ; ",I771,K771," skos:description #",D771,"# .")</f>
        <v>:land-councils a skos:Concept ; skos:prefLabel #Land Councils# ; :inScheme :vocab ;  dct:isReplacedBy :indigenous-land-rights ; skos:broader :indigenous-land-rights ;  skos:description ## .</v>
      </c>
    </row>
    <row r="772" spans="1:12" x14ac:dyDescent="0.25">
      <c r="A772" t="s">
        <v>427</v>
      </c>
      <c r="B772" t="s">
        <v>8</v>
      </c>
      <c r="C772" t="s">
        <v>4</v>
      </c>
      <c r="E772" t="str">
        <f t="shared" si="84"/>
        <v>land-rights</v>
      </c>
      <c r="F772" t="str">
        <f t="shared" si="85"/>
        <v>Land Rights</v>
      </c>
      <c r="G772" t="str">
        <f t="shared" si="86"/>
        <v>dct:isReplacedBy :indigenous-land-rights ; skos:broader</v>
      </c>
      <c r="H772" t="str">
        <f t="shared" si="87"/>
        <v>indigenous-land-rights</v>
      </c>
      <c r="I772" t="str">
        <f t="shared" si="88"/>
        <v xml:space="preserve"> dct:isReplacedBy :indigenous-land-rights ; skos:broader :indigenous-land-rights ; </v>
      </c>
      <c r="K772" t="str">
        <f t="shared" si="89"/>
        <v/>
      </c>
      <c r="L772" t="str">
        <f t="shared" si="90"/>
        <v>:land-rights a skos:Concept ; skos:prefLabel #Land Rights# ; :inScheme :vocab ;  dct:isReplacedBy :indigenous-land-rights ; skos:broader :indigenous-land-rights ;  skos:description ## .</v>
      </c>
    </row>
    <row r="773" spans="1:12" x14ac:dyDescent="0.25">
      <c r="A773" t="s">
        <v>493</v>
      </c>
      <c r="B773" t="s">
        <v>8</v>
      </c>
      <c r="C773" t="s">
        <v>4</v>
      </c>
      <c r="E773" t="str">
        <f t="shared" si="84"/>
        <v>native-title-claims</v>
      </c>
      <c r="F773" t="str">
        <f t="shared" si="85"/>
        <v>Native Title Claims</v>
      </c>
      <c r="G773" t="str">
        <f t="shared" si="86"/>
        <v>dct:isReplacedBy :indigenous-land-rights ; skos:broader</v>
      </c>
      <c r="H773" t="str">
        <f t="shared" si="87"/>
        <v>indigenous-land-rights</v>
      </c>
      <c r="I773" t="str">
        <f t="shared" si="88"/>
        <v xml:space="preserve"> dct:isReplacedBy :indigenous-land-rights ; skos:broader :indigenous-land-rights ; </v>
      </c>
      <c r="K773" t="str">
        <f t="shared" si="89"/>
        <v/>
      </c>
      <c r="L773" t="str">
        <f t="shared" si="90"/>
        <v>:native-title-claims a skos:Concept ; skos:prefLabel #Native Title Claims# ; :inScheme :vocab ;  dct:isReplacedBy :indigenous-land-rights ; skos:broader :indigenous-land-rights ;  skos:description ## .</v>
      </c>
    </row>
    <row r="774" spans="1:12" x14ac:dyDescent="0.25">
      <c r="A774" t="s">
        <v>9</v>
      </c>
      <c r="B774" t="s">
        <v>10</v>
      </c>
      <c r="C774" t="s">
        <v>4</v>
      </c>
      <c r="E774" t="str">
        <f t="shared" si="84"/>
        <v>aboriginal-missions</v>
      </c>
      <c r="F774" t="str">
        <f t="shared" si="85"/>
        <v>Aboriginal Missions</v>
      </c>
      <c r="G774" t="str">
        <f t="shared" si="86"/>
        <v>dct:isReplacedBy :indigenous-settlements ; skos:broader</v>
      </c>
      <c r="H774" t="str">
        <f t="shared" si="87"/>
        <v>indigenous-settlements</v>
      </c>
      <c r="I774" t="str">
        <f t="shared" si="88"/>
        <v xml:space="preserve"> dct:isReplacedBy :indigenous-settlements ; skos:broader :indigenous-settlements ; </v>
      </c>
      <c r="K774" t="str">
        <f t="shared" si="89"/>
        <v/>
      </c>
      <c r="L774" t="str">
        <f t="shared" si="90"/>
        <v>:aboriginal-missions a skos:Concept ; skos:prefLabel #Aboriginal Missions# ; :inScheme :vocab ;  dct:isReplacedBy :indigenous-settlements ; skos:broader :indigenous-settlements ;  skos:description ## .</v>
      </c>
    </row>
    <row r="775" spans="1:12" x14ac:dyDescent="0.25">
      <c r="A775" t="s">
        <v>11</v>
      </c>
      <c r="B775" t="s">
        <v>10</v>
      </c>
      <c r="C775" t="s">
        <v>4</v>
      </c>
      <c r="E775" t="str">
        <f t="shared" si="84"/>
        <v>aboriginal-reserves</v>
      </c>
      <c r="F775" t="str">
        <f t="shared" si="85"/>
        <v>Aboriginal Reserves</v>
      </c>
      <c r="G775" t="str">
        <f t="shared" si="86"/>
        <v>dct:isReplacedBy :indigenous-settlements ; skos:broader</v>
      </c>
      <c r="H775" t="str">
        <f t="shared" si="87"/>
        <v>indigenous-settlements</v>
      </c>
      <c r="I775" t="str">
        <f t="shared" si="88"/>
        <v xml:space="preserve"> dct:isReplacedBy :indigenous-settlements ; skos:broader :indigenous-settlements ; </v>
      </c>
      <c r="K775" t="str">
        <f t="shared" si="89"/>
        <v/>
      </c>
      <c r="L775" t="str">
        <f t="shared" si="90"/>
        <v>:aboriginal-reserves a skos:Concept ; skos:prefLabel #Aboriginal Reserves# ; :inScheme :vocab ;  dct:isReplacedBy :indigenous-settlements ; skos:broader :indigenous-settlements ;  skos:description ## .</v>
      </c>
    </row>
    <row r="776" spans="1:12" x14ac:dyDescent="0.25">
      <c r="A776" t="s">
        <v>478</v>
      </c>
      <c r="B776" t="s">
        <v>10</v>
      </c>
      <c r="C776" t="s">
        <v>4</v>
      </c>
      <c r="E776" t="str">
        <f t="shared" si="84"/>
        <v>missions</v>
      </c>
      <c r="F776" t="str">
        <f t="shared" si="85"/>
        <v>Missions</v>
      </c>
      <c r="G776" t="str">
        <f t="shared" si="86"/>
        <v>dct:isReplacedBy :indigenous-settlements ; skos:broader</v>
      </c>
      <c r="H776" t="str">
        <f t="shared" si="87"/>
        <v>indigenous-settlements</v>
      </c>
      <c r="I776" t="str">
        <f t="shared" si="88"/>
        <v xml:space="preserve"> dct:isReplacedBy :indigenous-settlements ; skos:broader :indigenous-settlements ; </v>
      </c>
      <c r="K776" t="str">
        <f t="shared" si="89"/>
        <v/>
      </c>
      <c r="L776" t="str">
        <f t="shared" si="90"/>
        <v>:missions a skos:Concept ; skos:prefLabel #Missions# ; :inScheme :vocab ;  dct:isReplacedBy :indigenous-settlements ; skos:broader :indigenous-settlements ;  skos:description ## .</v>
      </c>
    </row>
    <row r="777" spans="1:12" x14ac:dyDescent="0.25">
      <c r="A777" t="s">
        <v>388</v>
      </c>
      <c r="B777" t="s">
        <v>389</v>
      </c>
      <c r="C777" t="s">
        <v>4</v>
      </c>
      <c r="E777" t="str">
        <f t="shared" si="84"/>
        <v>industrial</v>
      </c>
      <c r="F777" t="str">
        <f t="shared" si="85"/>
        <v>Industrial</v>
      </c>
      <c r="G777" t="str">
        <f t="shared" si="86"/>
        <v>dct:isReplacedBy :industrial-relations ; skos:broader</v>
      </c>
      <c r="H777" t="str">
        <f t="shared" si="87"/>
        <v>industrial-relations</v>
      </c>
      <c r="I777" t="str">
        <f t="shared" si="88"/>
        <v xml:space="preserve"> dct:isReplacedBy :industrial-relations ; skos:broader :industrial-relations ; </v>
      </c>
      <c r="K777" t="str">
        <f t="shared" si="89"/>
        <v/>
      </c>
      <c r="L777" t="str">
        <f t="shared" si="90"/>
        <v>:industrial a skos:Concept ; skos:prefLabel #Industrial# ; :inScheme :vocab ;  dct:isReplacedBy :industrial-relations ; skos:broader :industrial-relations ;  skos:description ## .</v>
      </c>
    </row>
    <row r="778" spans="1:12" x14ac:dyDescent="0.25">
      <c r="A778" t="s">
        <v>283</v>
      </c>
      <c r="B778" t="s">
        <v>232</v>
      </c>
      <c r="C778" t="s">
        <v>4</v>
      </c>
      <c r="E778" t="str">
        <f t="shared" si="84"/>
        <v>espionage</v>
      </c>
      <c r="F778" t="str">
        <f t="shared" si="85"/>
        <v>Espionage</v>
      </c>
      <c r="G778" t="str">
        <f t="shared" si="86"/>
        <v>dct:isReplacedBy :internal-security ; skos:broader</v>
      </c>
      <c r="H778" t="str">
        <f t="shared" si="87"/>
        <v>internal-security</v>
      </c>
      <c r="I778" t="str">
        <f t="shared" si="88"/>
        <v xml:space="preserve"> dct:isReplacedBy :internal-security ; skos:broader :internal-security ; </v>
      </c>
      <c r="K778" t="str">
        <f t="shared" si="89"/>
        <v/>
      </c>
      <c r="L778" t="str">
        <f t="shared" si="90"/>
        <v>:espionage a skos:Concept ; skos:prefLabel #Espionage# ; :inScheme :vocab ;  dct:isReplacedBy :internal-security ; skos:broader :internal-security ;  skos:description ## .</v>
      </c>
    </row>
    <row r="779" spans="1:12" x14ac:dyDescent="0.25">
      <c r="A779" t="s">
        <v>242</v>
      </c>
      <c r="B779" t="s">
        <v>243</v>
      </c>
      <c r="C779" t="s">
        <v>4</v>
      </c>
      <c r="E779" t="str">
        <f t="shared" si="84"/>
        <v>disarmament</v>
      </c>
      <c r="F779" t="str">
        <f t="shared" si="85"/>
        <v>Disarmament</v>
      </c>
      <c r="G779" t="str">
        <f t="shared" si="86"/>
        <v>dct:isReplacedBy :international-relations ; skos:broader</v>
      </c>
      <c r="H779" t="str">
        <f t="shared" si="87"/>
        <v>international-relations</v>
      </c>
      <c r="I779" t="str">
        <f t="shared" si="88"/>
        <v xml:space="preserve"> dct:isReplacedBy :international-relations ; skos:broader :international-relations ; </v>
      </c>
      <c r="K779" t="str">
        <f t="shared" si="89"/>
        <v/>
      </c>
      <c r="L779" t="str">
        <f t="shared" si="90"/>
        <v>:disarmament a skos:Concept ; skos:prefLabel #Disarmament# ; :inScheme :vocab ;  dct:isReplacedBy :international-relations ; skos:broader :international-relations ;  skos:description ## .</v>
      </c>
    </row>
    <row r="780" spans="1:12" x14ac:dyDescent="0.25">
      <c r="A780" t="s">
        <v>403</v>
      </c>
      <c r="B780" t="s">
        <v>243</v>
      </c>
      <c r="C780" t="s">
        <v>4</v>
      </c>
      <c r="E780" t="str">
        <f t="shared" si="84"/>
        <v>international-agreements</v>
      </c>
      <c r="F780" t="str">
        <f t="shared" si="85"/>
        <v>International Agreements</v>
      </c>
      <c r="G780" t="str">
        <f t="shared" si="86"/>
        <v>dct:isReplacedBy :international-relations ; skos:broader</v>
      </c>
      <c r="H780" t="str">
        <f t="shared" si="87"/>
        <v>international-relations</v>
      </c>
      <c r="I780" t="str">
        <f t="shared" si="88"/>
        <v xml:space="preserve"> dct:isReplacedBy :international-relations ; skos:broader :international-relations ; </v>
      </c>
      <c r="K780" t="str">
        <f t="shared" si="89"/>
        <v/>
      </c>
      <c r="L780" t="str">
        <f t="shared" si="90"/>
        <v>:international-agreements a skos:Concept ; skos:prefLabel #International Agreements# ; :inScheme :vocab ;  dct:isReplacedBy :international-relations ; skos:broader :international-relations ;  skos:description ## .</v>
      </c>
    </row>
    <row r="781" spans="1:12" x14ac:dyDescent="0.25">
      <c r="A781" t="s">
        <v>435</v>
      </c>
      <c r="B781" t="s">
        <v>243</v>
      </c>
      <c r="C781" t="s">
        <v>4</v>
      </c>
      <c r="E781" t="str">
        <f t="shared" si="84"/>
        <v>league-of-nations</v>
      </c>
      <c r="F781" t="str">
        <f t="shared" si="85"/>
        <v>League Of Nations</v>
      </c>
      <c r="G781" t="str">
        <f t="shared" si="86"/>
        <v>dct:isReplacedBy :international-relations ; skos:broader</v>
      </c>
      <c r="H781" t="str">
        <f t="shared" si="87"/>
        <v>international-relations</v>
      </c>
      <c r="I781" t="str">
        <f t="shared" si="88"/>
        <v xml:space="preserve"> dct:isReplacedBy :international-relations ; skos:broader :international-relations ; </v>
      </c>
      <c r="K781" t="str">
        <f t="shared" si="89"/>
        <v/>
      </c>
      <c r="L781" t="str">
        <f t="shared" si="90"/>
        <v>:league-of-nations a skos:Concept ; skos:prefLabel #League Of Nations# ; :inScheme :vocab ;  dct:isReplacedBy :international-relations ; skos:broader :international-relations ;  skos:description ## .</v>
      </c>
    </row>
    <row r="782" spans="1:12" x14ac:dyDescent="0.25">
      <c r="A782" t="s">
        <v>526</v>
      </c>
      <c r="B782" t="s">
        <v>243</v>
      </c>
      <c r="C782" t="s">
        <v>4</v>
      </c>
      <c r="E782" t="str">
        <f t="shared" si="84"/>
        <v>peace-keeping-forces</v>
      </c>
      <c r="F782" t="str">
        <f t="shared" si="85"/>
        <v>Peace Keeping Forces</v>
      </c>
      <c r="G782" t="str">
        <f t="shared" si="86"/>
        <v>dct:isReplacedBy :international-relations ; skos:broader</v>
      </c>
      <c r="H782" t="str">
        <f t="shared" si="87"/>
        <v>international-relations</v>
      </c>
      <c r="I782" t="str">
        <f t="shared" si="88"/>
        <v xml:space="preserve"> dct:isReplacedBy :international-relations ; skos:broader :international-relations ; </v>
      </c>
      <c r="K782" t="str">
        <f t="shared" si="89"/>
        <v/>
      </c>
      <c r="L782" t="str">
        <f t="shared" si="90"/>
        <v>:peace-keeping-forces a skos:Concept ; skos:prefLabel #Peace Keeping Forces# ; :inScheme :vocab ;  dct:isReplacedBy :international-relations ; skos:broader :international-relations ;  skos:description ## .</v>
      </c>
    </row>
    <row r="783" spans="1:12" x14ac:dyDescent="0.25">
      <c r="A783" t="s">
        <v>527</v>
      </c>
      <c r="B783" t="s">
        <v>243</v>
      </c>
      <c r="C783" t="s">
        <v>4</v>
      </c>
      <c r="E783" t="str">
        <f t="shared" si="84"/>
        <v>peace-treaties</v>
      </c>
      <c r="F783" t="str">
        <f t="shared" si="85"/>
        <v>Peace Treaties</v>
      </c>
      <c r="G783" t="str">
        <f t="shared" si="86"/>
        <v>dct:isReplacedBy :international-relations ; skos:broader</v>
      </c>
      <c r="H783" t="str">
        <f t="shared" si="87"/>
        <v>international-relations</v>
      </c>
      <c r="I783" t="str">
        <f t="shared" si="88"/>
        <v xml:space="preserve"> dct:isReplacedBy :international-relations ; skos:broader :international-relations ; </v>
      </c>
      <c r="K783" t="str">
        <f t="shared" si="89"/>
        <v/>
      </c>
      <c r="L783" t="str">
        <f t="shared" si="90"/>
        <v>:peace-treaties a skos:Concept ; skos:prefLabel #Peace Treaties# ; :inScheme :vocab ;  dct:isReplacedBy :international-relations ; skos:broader :international-relations ;  skos:description ## .</v>
      </c>
    </row>
    <row r="784" spans="1:12" x14ac:dyDescent="0.25">
      <c r="A784" t="s">
        <v>559</v>
      </c>
      <c r="B784" t="s">
        <v>243</v>
      </c>
      <c r="C784" t="s">
        <v>4</v>
      </c>
      <c r="E784" t="str">
        <f t="shared" si="84"/>
        <v>protocol</v>
      </c>
      <c r="F784" t="str">
        <f t="shared" si="85"/>
        <v>Protocol</v>
      </c>
      <c r="G784" t="str">
        <f t="shared" si="86"/>
        <v>dct:isReplacedBy :international-relations ; skos:broader</v>
      </c>
      <c r="H784" t="str">
        <f t="shared" si="87"/>
        <v>international-relations</v>
      </c>
      <c r="I784" t="str">
        <f t="shared" si="88"/>
        <v xml:space="preserve"> dct:isReplacedBy :international-relations ; skos:broader :international-relations ; </v>
      </c>
      <c r="K784" t="str">
        <f t="shared" si="89"/>
        <v/>
      </c>
      <c r="L784" t="str">
        <f t="shared" si="90"/>
        <v>:protocol a skos:Concept ; skos:prefLabel #Protocol# ; :inScheme :vocab ;  dct:isReplacedBy :international-relations ; skos:broader :international-relations ;  skos:description ## .</v>
      </c>
    </row>
    <row r="785" spans="1:12" x14ac:dyDescent="0.25">
      <c r="A785" t="s">
        <v>657</v>
      </c>
      <c r="B785" t="s">
        <v>243</v>
      </c>
      <c r="C785" t="s">
        <v>4</v>
      </c>
      <c r="E785" t="str">
        <f t="shared" si="84"/>
        <v>trade-agreements</v>
      </c>
      <c r="F785" t="str">
        <f t="shared" si="85"/>
        <v>Trade Agreements</v>
      </c>
      <c r="G785" t="str">
        <f t="shared" si="86"/>
        <v>dct:isReplacedBy :international-relations ; skos:broader</v>
      </c>
      <c r="H785" t="str">
        <f t="shared" si="87"/>
        <v>international-relations</v>
      </c>
      <c r="I785" t="str">
        <f t="shared" si="88"/>
        <v xml:space="preserve"> dct:isReplacedBy :international-relations ; skos:broader :international-relations ; </v>
      </c>
      <c r="K785" t="str">
        <f t="shared" si="89"/>
        <v/>
      </c>
      <c r="L785" t="str">
        <f t="shared" si="90"/>
        <v>:trade-agreements a skos:Concept ; skos:prefLabel #Trade Agreements# ; :inScheme :vocab ;  dct:isReplacedBy :international-relations ; skos:broader :international-relations ;  skos:description ## .</v>
      </c>
    </row>
    <row r="786" spans="1:12" x14ac:dyDescent="0.25">
      <c r="A786" t="s">
        <v>665</v>
      </c>
      <c r="B786" t="s">
        <v>243</v>
      </c>
      <c r="C786" t="s">
        <v>4</v>
      </c>
      <c r="E786" t="str">
        <f t="shared" si="84"/>
        <v>treaties</v>
      </c>
      <c r="F786" t="str">
        <f t="shared" si="85"/>
        <v>Treaties</v>
      </c>
      <c r="G786" t="str">
        <f t="shared" si="86"/>
        <v>dct:isReplacedBy :international-relations ; skos:broader</v>
      </c>
      <c r="H786" t="str">
        <f t="shared" si="87"/>
        <v>international-relations</v>
      </c>
      <c r="I786" t="str">
        <f t="shared" si="88"/>
        <v xml:space="preserve"> dct:isReplacedBy :international-relations ; skos:broader :international-relations ; </v>
      </c>
      <c r="K786" t="str">
        <f t="shared" si="89"/>
        <v/>
      </c>
      <c r="L786" t="str">
        <f t="shared" si="90"/>
        <v>:treaties a skos:Concept ; skos:prefLabel #Treaties# ; :inScheme :vocab ;  dct:isReplacedBy :international-relations ; skos:broader :international-relations ;  skos:description ## .</v>
      </c>
    </row>
    <row r="787" spans="1:12" x14ac:dyDescent="0.25">
      <c r="A787" t="s">
        <v>669</v>
      </c>
      <c r="B787" t="s">
        <v>243</v>
      </c>
      <c r="C787" t="s">
        <v>4</v>
      </c>
      <c r="E787" t="str">
        <f t="shared" si="84"/>
        <v>united-nations</v>
      </c>
      <c r="F787" t="str">
        <f t="shared" si="85"/>
        <v>United Nations</v>
      </c>
      <c r="G787" t="str">
        <f t="shared" si="86"/>
        <v>dct:isReplacedBy :international-relations ; skos:broader</v>
      </c>
      <c r="H787" t="str">
        <f t="shared" si="87"/>
        <v>international-relations</v>
      </c>
      <c r="I787" t="str">
        <f t="shared" si="88"/>
        <v xml:space="preserve"> dct:isReplacedBy :international-relations ; skos:broader :international-relations ; </v>
      </c>
      <c r="K787" t="str">
        <f t="shared" si="89"/>
        <v/>
      </c>
      <c r="L787" t="str">
        <f t="shared" si="90"/>
        <v>:united-nations a skos:Concept ; skos:prefLabel #United Nations# ; :inScheme :vocab ;  dct:isReplacedBy :international-relations ; skos:broader :international-relations ;  skos:description ## .</v>
      </c>
    </row>
    <row r="788" spans="1:12" x14ac:dyDescent="0.25">
      <c r="A788" t="s">
        <v>270</v>
      </c>
      <c r="B788" t="s">
        <v>271</v>
      </c>
      <c r="C788" t="s">
        <v>4</v>
      </c>
      <c r="E788" t="str">
        <f t="shared" si="84"/>
        <v>enemy-aliens</v>
      </c>
      <c r="F788" t="str">
        <f t="shared" si="85"/>
        <v>Enemy Aliens</v>
      </c>
      <c r="G788" t="str">
        <f t="shared" si="86"/>
        <v>dct:isReplacedBy :internees ; skos:broader</v>
      </c>
      <c r="H788" t="str">
        <f t="shared" si="87"/>
        <v>internees</v>
      </c>
      <c r="I788" t="str">
        <f t="shared" si="88"/>
        <v xml:space="preserve"> dct:isReplacedBy :internees ; skos:broader :internees ; </v>
      </c>
      <c r="K788" t="str">
        <f t="shared" si="89"/>
        <v/>
      </c>
      <c r="L788" t="str">
        <f t="shared" si="90"/>
        <v>:enemy-aliens a skos:Concept ; skos:prefLabel #Enemy Aliens# ; :inScheme :vocab ;  dct:isReplacedBy :internees ; skos:broader :internees ;  skos:description ## .</v>
      </c>
    </row>
    <row r="789" spans="1:12" x14ac:dyDescent="0.25">
      <c r="A789" t="s">
        <v>405</v>
      </c>
      <c r="B789" t="s">
        <v>271</v>
      </c>
      <c r="C789" t="s">
        <v>4</v>
      </c>
      <c r="E789" t="str">
        <f t="shared" si="84"/>
        <v>internment</v>
      </c>
      <c r="F789" t="str">
        <f t="shared" si="85"/>
        <v>Internment</v>
      </c>
      <c r="G789" t="str">
        <f t="shared" si="86"/>
        <v>dct:isReplacedBy :internees ; skos:broader</v>
      </c>
      <c r="H789" t="str">
        <f t="shared" si="87"/>
        <v>internees</v>
      </c>
      <c r="I789" t="str">
        <f t="shared" si="88"/>
        <v xml:space="preserve"> dct:isReplacedBy :internees ; skos:broader :internees ; </v>
      </c>
      <c r="K789" t="str">
        <f t="shared" si="89"/>
        <v/>
      </c>
      <c r="L789" t="str">
        <f t="shared" si="90"/>
        <v>:internment a skos:Concept ; skos:prefLabel #Internment# ; :inScheme :vocab ;  dct:isReplacedBy :internees ; skos:broader :internees ;  skos:description ## .</v>
      </c>
    </row>
    <row r="790" spans="1:12" x14ac:dyDescent="0.25">
      <c r="A790" t="s">
        <v>406</v>
      </c>
      <c r="B790" t="s">
        <v>271</v>
      </c>
      <c r="C790" t="s">
        <v>4</v>
      </c>
      <c r="E790" t="str">
        <f t="shared" si="84"/>
        <v>internment-camps</v>
      </c>
      <c r="F790" t="str">
        <f t="shared" si="85"/>
        <v>Internment Camps</v>
      </c>
      <c r="G790" t="str">
        <f t="shared" si="86"/>
        <v>dct:isReplacedBy :internees ; skos:broader</v>
      </c>
      <c r="H790" t="str">
        <f t="shared" si="87"/>
        <v>internees</v>
      </c>
      <c r="I790" t="str">
        <f t="shared" si="88"/>
        <v xml:space="preserve"> dct:isReplacedBy :internees ; skos:broader :internees ; </v>
      </c>
      <c r="K790" t="str">
        <f t="shared" si="89"/>
        <v/>
      </c>
      <c r="L790" t="str">
        <f t="shared" si="90"/>
        <v>:internment-camps a skos:Concept ; skos:prefLabel #Internment Camps# ; :inScheme :vocab ;  dct:isReplacedBy :internees ; skos:broader :internees ;  skos:description ## .</v>
      </c>
    </row>
    <row r="791" spans="1:12" x14ac:dyDescent="0.25">
      <c r="A791" t="s">
        <v>196</v>
      </c>
      <c r="B791" t="s">
        <v>197</v>
      </c>
      <c r="C791" t="s">
        <v>4</v>
      </c>
      <c r="E791" t="str">
        <f t="shared" si="84"/>
        <v>courts</v>
      </c>
      <c r="F791" t="str">
        <f t="shared" si="85"/>
        <v>Courts</v>
      </c>
      <c r="G791" t="str">
        <f t="shared" si="86"/>
        <v>dct:isReplacedBy :justice-administration ; skos:broader</v>
      </c>
      <c r="H791" t="str">
        <f t="shared" si="87"/>
        <v>justice-administration</v>
      </c>
      <c r="I791" t="str">
        <f t="shared" si="88"/>
        <v xml:space="preserve"> dct:isReplacedBy :justice-administration ; skos:broader :justice-administration ; </v>
      </c>
      <c r="K791" t="str">
        <f t="shared" si="89"/>
        <v/>
      </c>
      <c r="L791" t="str">
        <f t="shared" si="90"/>
        <v>:courts a skos:Concept ; skos:prefLabel #Courts# ; :inScheme :vocab ;  dct:isReplacedBy :justice-administration ; skos:broader :justice-administration ;  skos:description ## .</v>
      </c>
    </row>
    <row r="792" spans="1:12" x14ac:dyDescent="0.25">
      <c r="A792" t="s">
        <v>415</v>
      </c>
      <c r="B792" t="s">
        <v>197</v>
      </c>
      <c r="C792" t="s">
        <v>4</v>
      </c>
      <c r="E792" t="str">
        <f t="shared" si="84"/>
        <v>justice</v>
      </c>
      <c r="F792" t="str">
        <f t="shared" si="85"/>
        <v>Justice</v>
      </c>
      <c r="G792" t="str">
        <f t="shared" si="86"/>
        <v>dct:isReplacedBy :justice-administration ; skos:broader</v>
      </c>
      <c r="H792" t="str">
        <f t="shared" si="87"/>
        <v>justice-administration</v>
      </c>
      <c r="I792" t="str">
        <f t="shared" si="88"/>
        <v xml:space="preserve"> dct:isReplacedBy :justice-administration ; skos:broader :justice-administration ; </v>
      </c>
      <c r="K792" t="str">
        <f t="shared" si="89"/>
        <v/>
      </c>
      <c r="L792" t="str">
        <f t="shared" si="90"/>
        <v>:justice a skos:Concept ; skos:prefLabel #Justice# ; :inScheme :vocab ;  dct:isReplacedBy :justice-administration ; skos:broader :justice-administration ;  skos:description ## .</v>
      </c>
    </row>
    <row r="793" spans="1:12" x14ac:dyDescent="0.25">
      <c r="A793" t="s">
        <v>407</v>
      </c>
      <c r="B793" t="s">
        <v>408</v>
      </c>
      <c r="C793" t="s">
        <v>4</v>
      </c>
      <c r="E793" t="str">
        <f t="shared" si="84"/>
        <v>interstate-transport</v>
      </c>
      <c r="F793" t="str">
        <f t="shared" si="85"/>
        <v>Interstate Transport</v>
      </c>
      <c r="G793" t="str">
        <f t="shared" si="86"/>
        <v>dct:isReplacedBy :land-transport ; skos:broader</v>
      </c>
      <c r="H793" t="str">
        <f t="shared" si="87"/>
        <v>land-transport</v>
      </c>
      <c r="I793" t="str">
        <f t="shared" si="88"/>
        <v xml:space="preserve"> dct:isReplacedBy :land-transport ; skos:broader :land-transport ; </v>
      </c>
      <c r="K793" t="str">
        <f t="shared" si="89"/>
        <v/>
      </c>
      <c r="L793" t="str">
        <f t="shared" si="90"/>
        <v>:interstate-transport a skos:Concept ; skos:prefLabel #Interstate Transport# ; :inScheme :vocab ;  dct:isReplacedBy :land-transport ; skos:broader :land-transport ;  skos:description ## .</v>
      </c>
    </row>
    <row r="794" spans="1:12" x14ac:dyDescent="0.25">
      <c r="A794" t="s">
        <v>422</v>
      </c>
      <c r="B794" t="s">
        <v>423</v>
      </c>
      <c r="C794" t="s">
        <v>4</v>
      </c>
      <c r="E794" t="str">
        <f t="shared" si="84"/>
        <v>land</v>
      </c>
      <c r="F794" t="str">
        <f t="shared" si="85"/>
        <v>Land</v>
      </c>
      <c r="G794" t="str">
        <f t="shared" si="86"/>
        <v>dct:isReplacedBy :land-use ; skos:broader</v>
      </c>
      <c r="H794" t="str">
        <f t="shared" si="87"/>
        <v>land-use</v>
      </c>
      <c r="I794" t="str">
        <f t="shared" si="88"/>
        <v xml:space="preserve"> dct:isReplacedBy :land-use ; skos:broader :land-use ; </v>
      </c>
      <c r="K794" t="str">
        <f t="shared" si="89"/>
        <v/>
      </c>
      <c r="L794" t="str">
        <f t="shared" si="90"/>
        <v>:land a skos:Concept ; skos:prefLabel #Land# ; :inScheme :vocab ;  dct:isReplacedBy :land-use ; skos:broader :land-use ;  skos:description ## .</v>
      </c>
    </row>
    <row r="795" spans="1:12" x14ac:dyDescent="0.25">
      <c r="A795" t="s">
        <v>334</v>
      </c>
      <c r="B795" t="s">
        <v>200</v>
      </c>
      <c r="C795" t="s">
        <v>4</v>
      </c>
      <c r="E795" t="str">
        <f t="shared" si="84"/>
        <v>funding-for-literature</v>
      </c>
      <c r="F795" t="str">
        <f t="shared" si="85"/>
        <v>Funding For Literature</v>
      </c>
      <c r="G795" t="str">
        <f t="shared" si="86"/>
        <v>dct:isReplacedBy :literature-funding ; skos:broader</v>
      </c>
      <c r="H795" t="str">
        <f t="shared" si="87"/>
        <v>literature-funding</v>
      </c>
      <c r="I795" t="str">
        <f t="shared" si="88"/>
        <v xml:space="preserve"> dct:isReplacedBy :literature-funding ; skos:broader :literature-funding ; </v>
      </c>
      <c r="K795" t="str">
        <f t="shared" si="89"/>
        <v/>
      </c>
      <c r="L795" t="str">
        <f t="shared" si="90"/>
        <v>:funding-for-literature a skos:Concept ; skos:prefLabel #Funding For Literature# ; :inScheme :vocab ;  dct:isReplacedBy :literature-funding ; skos:broader :literature-funding ;  skos:description ## .</v>
      </c>
    </row>
    <row r="796" spans="1:12" x14ac:dyDescent="0.25">
      <c r="A796" t="s">
        <v>443</v>
      </c>
      <c r="B796" t="s">
        <v>200</v>
      </c>
      <c r="C796" t="s">
        <v>4</v>
      </c>
      <c r="E796" t="str">
        <f t="shared" si="84"/>
        <v>literature</v>
      </c>
      <c r="F796" t="str">
        <f t="shared" si="85"/>
        <v>Literature</v>
      </c>
      <c r="G796" t="str">
        <f t="shared" si="86"/>
        <v>dct:isReplacedBy :literature-funding ; skos:broader</v>
      </c>
      <c r="H796" t="str">
        <f t="shared" si="87"/>
        <v>literature-funding</v>
      </c>
      <c r="I796" t="str">
        <f t="shared" si="88"/>
        <v xml:space="preserve"> dct:isReplacedBy :literature-funding ; skos:broader :literature-funding ; </v>
      </c>
      <c r="K796" t="str">
        <f t="shared" si="89"/>
        <v/>
      </c>
      <c r="L796" t="str">
        <f t="shared" si="90"/>
        <v>:literature a skos:Concept ; skos:prefLabel #Literature# ; :inScheme :vocab ;  dct:isReplacedBy :literature-funding ; skos:broader :literature-funding ;  skos:description ## .</v>
      </c>
    </row>
    <row r="797" spans="1:12" x14ac:dyDescent="0.25">
      <c r="A797" t="s">
        <v>635</v>
      </c>
      <c r="B797" t="s">
        <v>223</v>
      </c>
      <c r="C797" t="s">
        <v>4</v>
      </c>
      <c r="E797" t="str">
        <f t="shared" si="84"/>
        <v>supply</v>
      </c>
      <c r="F797" t="str">
        <f t="shared" si="85"/>
        <v>Supply</v>
      </c>
      <c r="G797" t="str">
        <f t="shared" si="86"/>
        <v>dct:isReplacedBy :logistics-defence ; skos:broader</v>
      </c>
      <c r="H797" t="str">
        <f t="shared" si="87"/>
        <v>logistics-defence</v>
      </c>
      <c r="I797" t="str">
        <f t="shared" si="88"/>
        <v xml:space="preserve"> dct:isReplacedBy :logistics-defence ; skos:broader :logistics-defence ; </v>
      </c>
      <c r="K797" t="str">
        <f t="shared" si="89"/>
        <v/>
      </c>
      <c r="L797" t="str">
        <f t="shared" si="90"/>
        <v>:supply a skos:Concept ; skos:prefLabel #Supply# ; :inScheme :vocab ;  dct:isReplacedBy :logistics-defence ; skos:broader :logistics-defence ;  skos:description ## .</v>
      </c>
    </row>
    <row r="798" spans="1:12" x14ac:dyDescent="0.25">
      <c r="A798" t="s">
        <v>323</v>
      </c>
      <c r="B798" t="s">
        <v>324</v>
      </c>
      <c r="C798" t="s">
        <v>4</v>
      </c>
      <c r="E798" t="str">
        <f t="shared" si="84"/>
        <v>fleet-air-arm</v>
      </c>
      <c r="F798" t="str">
        <f t="shared" si="85"/>
        <v>Fleet Air Arm</v>
      </c>
      <c r="G798" t="str">
        <f t="shared" si="86"/>
        <v>dct:isReplacedBy :maritime-commands-navy ; skos:broader</v>
      </c>
      <c r="H798" t="str">
        <f t="shared" si="87"/>
        <v>maritime-commands-navy</v>
      </c>
      <c r="I798" t="str">
        <f t="shared" si="88"/>
        <v xml:space="preserve"> dct:isReplacedBy :maritime-commands-navy ; skos:broader :maritime-commands-navy ; </v>
      </c>
      <c r="K798" t="str">
        <f t="shared" si="89"/>
        <v/>
      </c>
      <c r="L798" t="str">
        <f t="shared" si="90"/>
        <v>:fleet-air-arm a skos:Concept ; skos:prefLabel #Fleet Air Arm# ; :inScheme :vocab ;  dct:isReplacedBy :maritime-commands-navy ; skos:broader :maritime-commands-navy ;  skos:description ## .</v>
      </c>
    </row>
    <row r="799" spans="1:12" x14ac:dyDescent="0.25">
      <c r="A799" t="s">
        <v>481</v>
      </c>
      <c r="B799" t="s">
        <v>460</v>
      </c>
      <c r="C799" t="s">
        <v>4</v>
      </c>
      <c r="E799" t="str">
        <f t="shared" si="84"/>
        <v>monuments</v>
      </c>
      <c r="F799" t="str">
        <f t="shared" si="85"/>
        <v>Monuments</v>
      </c>
      <c r="G799" t="str">
        <f t="shared" si="86"/>
        <v>dct:isReplacedBy :memorials ; skos:broader</v>
      </c>
      <c r="H799" t="str">
        <f t="shared" si="87"/>
        <v>memorials</v>
      </c>
      <c r="I799" t="str">
        <f t="shared" si="88"/>
        <v xml:space="preserve"> dct:isReplacedBy :memorials ; skos:broader :memorials ; </v>
      </c>
      <c r="K799" t="str">
        <f t="shared" si="89"/>
        <v/>
      </c>
      <c r="L799" t="str">
        <f t="shared" si="90"/>
        <v>:monuments a skos:Concept ; skos:prefLabel #Monuments# ; :inScheme :vocab ;  dct:isReplacedBy :memorials ; skos:broader :memorials ;  skos:description ## .</v>
      </c>
    </row>
    <row r="800" spans="1:12" x14ac:dyDescent="0.25">
      <c r="A800" t="s">
        <v>466</v>
      </c>
      <c r="B800" t="s">
        <v>467</v>
      </c>
      <c r="C800" t="s">
        <v>4</v>
      </c>
      <c r="E800" t="str">
        <f t="shared" si="84"/>
        <v>migrant-accommodation</v>
      </c>
      <c r="F800" t="str">
        <f t="shared" si="85"/>
        <v>Migrant Accommodation</v>
      </c>
      <c r="G800" t="str">
        <f t="shared" si="86"/>
        <v>dct:isReplacedBy :migrant-services ; skos:broader</v>
      </c>
      <c r="H800" t="str">
        <f t="shared" si="87"/>
        <v>migrant-services</v>
      </c>
      <c r="I800" t="str">
        <f t="shared" si="88"/>
        <v xml:space="preserve"> dct:isReplacedBy :migrant-services ; skos:broader :migrant-services ; </v>
      </c>
      <c r="K800" t="str">
        <f t="shared" si="89"/>
        <v/>
      </c>
      <c r="L800" t="str">
        <f t="shared" si="90"/>
        <v>:migrant-accommodation a skos:Concept ; skos:prefLabel #Migrant Accommodation# ; :inScheme :vocab ;  dct:isReplacedBy :migrant-services ; skos:broader :migrant-services ;  skos:description ## .</v>
      </c>
    </row>
    <row r="801" spans="1:12" x14ac:dyDescent="0.25">
      <c r="A801" t="s">
        <v>468</v>
      </c>
      <c r="B801" t="s">
        <v>467</v>
      </c>
      <c r="C801" t="s">
        <v>4</v>
      </c>
      <c r="E801" t="str">
        <f t="shared" si="84"/>
        <v>migrant-camps</v>
      </c>
      <c r="F801" t="str">
        <f t="shared" si="85"/>
        <v>Migrant Camps</v>
      </c>
      <c r="G801" t="str">
        <f t="shared" si="86"/>
        <v>dct:isReplacedBy :migrant-services ; skos:broader</v>
      </c>
      <c r="H801" t="str">
        <f t="shared" si="87"/>
        <v>migrant-services</v>
      </c>
      <c r="I801" t="str">
        <f t="shared" si="88"/>
        <v xml:space="preserve"> dct:isReplacedBy :migrant-services ; skos:broader :migrant-services ; </v>
      </c>
      <c r="K801" t="str">
        <f t="shared" si="89"/>
        <v/>
      </c>
      <c r="L801" t="str">
        <f t="shared" si="90"/>
        <v>:migrant-camps a skos:Concept ; skos:prefLabel #Migrant Camps# ; :inScheme :vocab ;  dct:isReplacedBy :migrant-services ; skos:broader :migrant-services ;  skos:description ## .</v>
      </c>
    </row>
    <row r="802" spans="1:12" x14ac:dyDescent="0.25">
      <c r="A802" t="s">
        <v>469</v>
      </c>
      <c r="B802" t="s">
        <v>467</v>
      </c>
      <c r="C802" t="s">
        <v>4</v>
      </c>
      <c r="E802" t="str">
        <f t="shared" si="84"/>
        <v>migrant-documentation</v>
      </c>
      <c r="F802" t="str">
        <f t="shared" si="85"/>
        <v>Migrant Documentation</v>
      </c>
      <c r="G802" t="str">
        <f t="shared" si="86"/>
        <v>dct:isReplacedBy :migrant-services ; skos:broader</v>
      </c>
      <c r="H802" t="str">
        <f t="shared" si="87"/>
        <v>migrant-services</v>
      </c>
      <c r="I802" t="str">
        <f t="shared" si="88"/>
        <v xml:space="preserve"> dct:isReplacedBy :migrant-services ; skos:broader :migrant-services ; </v>
      </c>
      <c r="K802" t="str">
        <f t="shared" si="89"/>
        <v/>
      </c>
      <c r="L802" t="str">
        <f t="shared" si="90"/>
        <v>:migrant-documentation a skos:Concept ; skos:prefLabel #Migrant Documentation# ; :inScheme :vocab ;  dct:isReplacedBy :migrant-services ; skos:broader :migrant-services ;  skos:description ## .</v>
      </c>
    </row>
    <row r="803" spans="1:12" x14ac:dyDescent="0.25">
      <c r="A803" t="s">
        <v>470</v>
      </c>
      <c r="B803" t="s">
        <v>467</v>
      </c>
      <c r="C803" t="s">
        <v>4</v>
      </c>
      <c r="E803" t="str">
        <f t="shared" si="84"/>
        <v>migrant-hostels</v>
      </c>
      <c r="F803" t="str">
        <f t="shared" si="85"/>
        <v>Migrant Hostels</v>
      </c>
      <c r="G803" t="str">
        <f t="shared" si="86"/>
        <v>dct:isReplacedBy :migrant-services ; skos:broader</v>
      </c>
      <c r="H803" t="str">
        <f t="shared" si="87"/>
        <v>migrant-services</v>
      </c>
      <c r="I803" t="str">
        <f t="shared" si="88"/>
        <v xml:space="preserve"> dct:isReplacedBy :migrant-services ; skos:broader :migrant-services ; </v>
      </c>
      <c r="K803" t="str">
        <f t="shared" si="89"/>
        <v/>
      </c>
      <c r="L803" t="str">
        <f t="shared" si="90"/>
        <v>:migrant-hostels a skos:Concept ; skos:prefLabel #Migrant Hostels# ; :inScheme :vocab ;  dct:isReplacedBy :migrant-services ; skos:broader :migrant-services ;  skos:description ## .</v>
      </c>
    </row>
    <row r="804" spans="1:12" x14ac:dyDescent="0.25">
      <c r="A804" t="s">
        <v>68</v>
      </c>
      <c r="B804" t="s">
        <v>69</v>
      </c>
      <c r="C804" t="s">
        <v>4</v>
      </c>
      <c r="E804" t="str">
        <f t="shared" si="84"/>
        <v>aliens</v>
      </c>
      <c r="F804" t="str">
        <f t="shared" si="85"/>
        <v>Aliens</v>
      </c>
      <c r="G804" t="str">
        <f t="shared" si="86"/>
        <v>dct:isReplacedBy :migration ; skos:broader</v>
      </c>
      <c r="H804" t="str">
        <f t="shared" si="87"/>
        <v>migration</v>
      </c>
      <c r="I804" t="str">
        <f t="shared" si="88"/>
        <v xml:space="preserve"> dct:isReplacedBy :migration ; skos:broader :migration ; </v>
      </c>
      <c r="K804" t="str">
        <f t="shared" si="89"/>
        <v/>
      </c>
      <c r="L804" t="str">
        <f t="shared" si="90"/>
        <v>:aliens a skos:Concept ; skos:prefLabel #Aliens# ; :inScheme :vocab ;  dct:isReplacedBy :migration ; skos:broader :migration ;  skos:description ## .</v>
      </c>
    </row>
    <row r="805" spans="1:12" x14ac:dyDescent="0.25">
      <c r="A805" t="s">
        <v>98</v>
      </c>
      <c r="B805" t="s">
        <v>69</v>
      </c>
      <c r="C805" t="s">
        <v>4</v>
      </c>
      <c r="E805" t="str">
        <f t="shared" si="84"/>
        <v>assisted-migration</v>
      </c>
      <c r="F805" t="str">
        <f t="shared" si="85"/>
        <v>Assisted Migration</v>
      </c>
      <c r="G805" t="str">
        <f t="shared" si="86"/>
        <v>dct:isReplacedBy :migration ; skos:broader</v>
      </c>
      <c r="H805" t="str">
        <f t="shared" si="87"/>
        <v>migration</v>
      </c>
      <c r="I805" t="str">
        <f t="shared" si="88"/>
        <v xml:space="preserve"> dct:isReplacedBy :migration ; skos:broader :migration ; </v>
      </c>
      <c r="K805" t="str">
        <f t="shared" si="89"/>
        <v/>
      </c>
      <c r="L805" t="str">
        <f t="shared" si="90"/>
        <v>:assisted-migration a skos:Concept ; skos:prefLabel #Assisted Migration# ; :inScheme :vocab ;  dct:isReplacedBy :migration ; skos:broader :migration ;  skos:description ## .</v>
      </c>
    </row>
    <row r="806" spans="1:12" x14ac:dyDescent="0.25">
      <c r="A806" t="s">
        <v>385</v>
      </c>
      <c r="B806" t="s">
        <v>69</v>
      </c>
      <c r="C806" t="s">
        <v>4</v>
      </c>
      <c r="E806" t="str">
        <f t="shared" si="84"/>
        <v>immigration</v>
      </c>
      <c r="F806" t="str">
        <f t="shared" si="85"/>
        <v>Immigration</v>
      </c>
      <c r="G806" t="str">
        <f t="shared" si="86"/>
        <v>dct:isReplacedBy :migration ; skos:broader</v>
      </c>
      <c r="H806" t="str">
        <f t="shared" si="87"/>
        <v>migration</v>
      </c>
      <c r="I806" t="str">
        <f t="shared" si="88"/>
        <v xml:space="preserve"> dct:isReplacedBy :migration ; skos:broader :migration ; </v>
      </c>
      <c r="K806" t="str">
        <f t="shared" si="89"/>
        <v/>
      </c>
      <c r="L806" t="str">
        <f t="shared" si="90"/>
        <v>:immigration a skos:Concept ; skos:prefLabel #Immigration# ; :inScheme :vocab ;  dct:isReplacedBy :migration ; skos:broader :migration ;  skos:description ## .</v>
      </c>
    </row>
    <row r="807" spans="1:12" x14ac:dyDescent="0.25">
      <c r="A807" t="s">
        <v>513</v>
      </c>
      <c r="B807" t="s">
        <v>69</v>
      </c>
      <c r="C807" t="s">
        <v>4</v>
      </c>
      <c r="E807" t="str">
        <f t="shared" si="84"/>
        <v>overseas-qualifications</v>
      </c>
      <c r="F807" t="str">
        <f t="shared" si="85"/>
        <v>Overseas Qualifications</v>
      </c>
      <c r="G807" t="str">
        <f t="shared" si="86"/>
        <v>dct:isReplacedBy :migration ; skos:broader</v>
      </c>
      <c r="H807" t="str">
        <f t="shared" si="87"/>
        <v>migration</v>
      </c>
      <c r="I807" t="str">
        <f t="shared" si="88"/>
        <v xml:space="preserve"> dct:isReplacedBy :migration ; skos:broader :migration ; </v>
      </c>
      <c r="K807" t="str">
        <f t="shared" si="89"/>
        <v/>
      </c>
      <c r="L807" t="str">
        <f t="shared" si="90"/>
        <v>:overseas-qualifications a skos:Concept ; skos:prefLabel #Overseas Qualifications# ; :inScheme :vocab ;  dct:isReplacedBy :migration ; skos:broader :migration ;  skos:description ## .</v>
      </c>
    </row>
    <row r="808" spans="1:12" x14ac:dyDescent="0.25">
      <c r="A808" t="s">
        <v>683</v>
      </c>
      <c r="B808" t="s">
        <v>69</v>
      </c>
      <c r="C808" t="s">
        <v>4</v>
      </c>
      <c r="E808" t="str">
        <f t="shared" si="84"/>
        <v>white-australia-policy</v>
      </c>
      <c r="F808" t="str">
        <f t="shared" si="85"/>
        <v>White Australia Policy</v>
      </c>
      <c r="G808" t="str">
        <f t="shared" si="86"/>
        <v>dct:isReplacedBy :migration ; skos:broader</v>
      </c>
      <c r="H808" t="str">
        <f t="shared" si="87"/>
        <v>migration</v>
      </c>
      <c r="I808" t="str">
        <f t="shared" si="88"/>
        <v xml:space="preserve"> dct:isReplacedBy :migration ; skos:broader :migration ; </v>
      </c>
      <c r="K808" t="str">
        <f t="shared" si="89"/>
        <v/>
      </c>
      <c r="L808" t="str">
        <f t="shared" si="90"/>
        <v>:white-australia-policy a skos:Concept ; skos:prefLabel #White Australia Policy# ; :inScheme :vocab ;  dct:isReplacedBy :migration ; skos:broader :migration ;  skos:description ## .</v>
      </c>
    </row>
    <row r="809" spans="1:12" x14ac:dyDescent="0.25">
      <c r="A809" t="s">
        <v>284</v>
      </c>
      <c r="B809" t="s">
        <v>285</v>
      </c>
      <c r="C809" t="s">
        <v>4</v>
      </c>
      <c r="E809" t="str">
        <f t="shared" si="84"/>
        <v>ethnic-affairs</v>
      </c>
      <c r="F809" t="str">
        <f t="shared" si="85"/>
        <v>Ethnic Affairs</v>
      </c>
      <c r="G809" t="str">
        <f t="shared" si="86"/>
        <v>dct:isReplacedBy :multiculturalism ; skos:broader</v>
      </c>
      <c r="H809" t="str">
        <f t="shared" si="87"/>
        <v>multiculturalism</v>
      </c>
      <c r="I809" t="str">
        <f t="shared" si="88"/>
        <v xml:space="preserve"> dct:isReplacedBy :multiculturalism ; skos:broader :multiculturalism ; </v>
      </c>
      <c r="K809" t="str">
        <f t="shared" si="89"/>
        <v/>
      </c>
      <c r="L809" t="str">
        <f t="shared" si="90"/>
        <v>:ethnic-affairs a skos:Concept ; skos:prefLabel #Ethnic Affairs# ; :inScheme :vocab ;  dct:isReplacedBy :multiculturalism ; skos:broader :multiculturalism ;  skos:description ## .</v>
      </c>
    </row>
    <row r="810" spans="1:12" x14ac:dyDescent="0.25">
      <c r="A810" t="s">
        <v>137</v>
      </c>
      <c r="B810" t="s">
        <v>138</v>
      </c>
      <c r="C810" t="s">
        <v>4</v>
      </c>
      <c r="E810" t="str">
        <f t="shared" si="84"/>
        <v>celebrations</v>
      </c>
      <c r="F810" t="str">
        <f t="shared" si="85"/>
        <v>Celebrations</v>
      </c>
      <c r="G810" t="str">
        <f t="shared" si="86"/>
        <v>dct:isReplacedBy :national-events ; skos:broader</v>
      </c>
      <c r="H810" t="str">
        <f t="shared" si="87"/>
        <v>national-events</v>
      </c>
      <c r="I810" t="str">
        <f t="shared" si="88"/>
        <v xml:space="preserve"> dct:isReplacedBy :national-events ; skos:broader :national-events ; </v>
      </c>
      <c r="K810" t="str">
        <f t="shared" si="89"/>
        <v/>
      </c>
      <c r="L810" t="str">
        <f t="shared" si="90"/>
        <v>:celebrations a skos:Concept ; skos:prefLabel #Celebrations# ; :inScheme :vocab ;  dct:isReplacedBy :national-events ; skos:broader :national-events ;  skos:description ## .</v>
      </c>
    </row>
    <row r="811" spans="1:12" x14ac:dyDescent="0.25">
      <c r="A811" t="s">
        <v>303</v>
      </c>
      <c r="B811" t="s">
        <v>138</v>
      </c>
      <c r="C811" t="s">
        <v>4</v>
      </c>
      <c r="E811" t="str">
        <f t="shared" si="84"/>
        <v>festivals</v>
      </c>
      <c r="F811" t="str">
        <f t="shared" si="85"/>
        <v>Festivals</v>
      </c>
      <c r="G811" t="str">
        <f t="shared" si="86"/>
        <v>dct:isReplacedBy :national-events ; skos:broader</v>
      </c>
      <c r="H811" t="str">
        <f t="shared" si="87"/>
        <v>national-events</v>
      </c>
      <c r="I811" t="str">
        <f t="shared" si="88"/>
        <v xml:space="preserve"> dct:isReplacedBy :national-events ; skos:broader :national-events ; </v>
      </c>
      <c r="K811" t="str">
        <f t="shared" si="89"/>
        <v/>
      </c>
      <c r="L811" t="str">
        <f t="shared" si="90"/>
        <v>:festivals a skos:Concept ; skos:prefLabel #Festivals# ; :inScheme :vocab ;  dct:isReplacedBy :national-events ; skos:broader :national-events ;  skos:description ## .</v>
      </c>
    </row>
    <row r="812" spans="1:12" x14ac:dyDescent="0.25">
      <c r="A812" t="s">
        <v>487</v>
      </c>
      <c r="B812" t="s">
        <v>279</v>
      </c>
      <c r="C812" t="s">
        <v>4</v>
      </c>
      <c r="E812" t="str">
        <f t="shared" si="84"/>
        <v>national-estate</v>
      </c>
      <c r="F812" t="str">
        <f t="shared" si="85"/>
        <v>National Estate</v>
      </c>
      <c r="G812" t="str">
        <f t="shared" si="86"/>
        <v>dct:isReplacedBy :national-heritage ; skos:broader</v>
      </c>
      <c r="H812" t="str">
        <f t="shared" si="87"/>
        <v>national-heritage</v>
      </c>
      <c r="I812" t="str">
        <f t="shared" si="88"/>
        <v xml:space="preserve"> dct:isReplacedBy :national-heritage ; skos:broader :national-heritage ; </v>
      </c>
      <c r="K812" t="str">
        <f t="shared" si="89"/>
        <v/>
      </c>
      <c r="L812" t="str">
        <f t="shared" si="90"/>
        <v>:national-estate a skos:Concept ; skos:prefLabel #National Estate# ; :inScheme :vocab ;  dct:isReplacedBy :national-heritage ; skos:broader :national-heritage ;  skos:description ## .</v>
      </c>
    </row>
    <row r="813" spans="1:12" x14ac:dyDescent="0.25">
      <c r="A813" t="s">
        <v>690</v>
      </c>
      <c r="B813" t="s">
        <v>279</v>
      </c>
      <c r="C813" t="s">
        <v>4</v>
      </c>
      <c r="E813" t="str">
        <f t="shared" si="84"/>
        <v>world-heritage</v>
      </c>
      <c r="F813" t="str">
        <f t="shared" si="85"/>
        <v>World Heritage</v>
      </c>
      <c r="G813" t="str">
        <f t="shared" si="86"/>
        <v>dct:isReplacedBy :national-heritage ; skos:broader</v>
      </c>
      <c r="H813" t="str">
        <f t="shared" si="87"/>
        <v>national-heritage</v>
      </c>
      <c r="I813" t="str">
        <f t="shared" si="88"/>
        <v xml:space="preserve"> dct:isReplacedBy :national-heritage ; skos:broader :national-heritage ; </v>
      </c>
      <c r="K813" t="str">
        <f t="shared" si="89"/>
        <v/>
      </c>
      <c r="L813" t="str">
        <f t="shared" si="90"/>
        <v>:world-heritage a skos:Concept ; skos:prefLabel #World Heritage# ; :inScheme :vocab ;  dct:isReplacedBy :national-heritage ; skos:broader :national-heritage ;  skos:description ## .</v>
      </c>
    </row>
    <row r="814" spans="1:12" x14ac:dyDescent="0.25">
      <c r="A814" t="s">
        <v>184</v>
      </c>
      <c r="B814" t="s">
        <v>185</v>
      </c>
      <c r="C814" t="s">
        <v>4</v>
      </c>
      <c r="E814" t="str">
        <f t="shared" si="84"/>
        <v>conscription</v>
      </c>
      <c r="F814" t="str">
        <f t="shared" si="85"/>
        <v>Conscription</v>
      </c>
      <c r="G814" t="str">
        <f t="shared" si="86"/>
        <v>dct:isReplacedBy :national-service ; skos:broader</v>
      </c>
      <c r="H814" t="str">
        <f t="shared" si="87"/>
        <v>national-service</v>
      </c>
      <c r="I814" t="str">
        <f t="shared" si="88"/>
        <v xml:space="preserve"> dct:isReplacedBy :national-service ; skos:broader :national-service ; </v>
      </c>
      <c r="K814" t="str">
        <f t="shared" si="89"/>
        <v/>
      </c>
      <c r="L814" t="str">
        <f t="shared" si="90"/>
        <v>:conscription a skos:Concept ; skos:prefLabel #Conscription# ; :inScheme :vocab ;  dct:isReplacedBy :national-service ; skos:broader :national-service ;  skos:description ## .</v>
      </c>
    </row>
    <row r="815" spans="1:12" x14ac:dyDescent="0.25">
      <c r="A815" t="s">
        <v>499</v>
      </c>
      <c r="B815" t="s">
        <v>500</v>
      </c>
      <c r="C815" t="s">
        <v>4</v>
      </c>
      <c r="E815" t="str">
        <f t="shared" si="84"/>
        <v>naval-police</v>
      </c>
      <c r="F815" t="str">
        <f t="shared" si="85"/>
        <v>Naval Police</v>
      </c>
      <c r="G815" t="str">
        <f t="shared" si="86"/>
        <v>dct:isReplacedBy :navy-support ; skos:broader</v>
      </c>
      <c r="H815" t="str">
        <f t="shared" si="87"/>
        <v>navy-support</v>
      </c>
      <c r="I815" t="str">
        <f t="shared" si="88"/>
        <v xml:space="preserve"> dct:isReplacedBy :navy-support ; skos:broader :navy-support ; </v>
      </c>
      <c r="K815" t="str">
        <f t="shared" si="89"/>
        <v/>
      </c>
      <c r="L815" t="str">
        <f t="shared" si="90"/>
        <v>:naval-police a skos:Concept ; skos:prefLabel #Naval Police# ; :inScheme :vocab ;  dct:isReplacedBy :navy-support ; skos:broader :navy-support ;  skos:description ## .</v>
      </c>
    </row>
    <row r="816" spans="1:12" x14ac:dyDescent="0.25">
      <c r="A816" t="s">
        <v>636</v>
      </c>
      <c r="B816" t="s">
        <v>500</v>
      </c>
      <c r="C816" t="s">
        <v>4</v>
      </c>
      <c r="E816" t="str">
        <f t="shared" si="84"/>
        <v>support</v>
      </c>
      <c r="F816" t="str">
        <f t="shared" si="85"/>
        <v>Support</v>
      </c>
      <c r="G816" t="str">
        <f t="shared" si="86"/>
        <v>dct:isReplacedBy :navy-support ; skos:broader</v>
      </c>
      <c r="H816" t="str">
        <f t="shared" si="87"/>
        <v>navy-support</v>
      </c>
      <c r="I816" t="str">
        <f t="shared" si="88"/>
        <v xml:space="preserve"> dct:isReplacedBy :navy-support ; skos:broader :navy-support ; </v>
      </c>
      <c r="K816" t="str">
        <f t="shared" si="89"/>
        <v/>
      </c>
      <c r="L816" t="str">
        <f t="shared" si="90"/>
        <v>:support a skos:Concept ; skos:prefLabel #Support# ; :inScheme :vocab ;  dct:isReplacedBy :navy-support ; skos:broader :navy-support ;  skos:description ## .</v>
      </c>
    </row>
    <row r="817" spans="1:12" x14ac:dyDescent="0.25">
      <c r="A817" t="s">
        <v>49</v>
      </c>
      <c r="B817" t="s">
        <v>50</v>
      </c>
      <c r="C817" t="s">
        <v>4</v>
      </c>
      <c r="E817" t="str">
        <f t="shared" si="84"/>
        <v>aid-programs</v>
      </c>
      <c r="F817" t="str">
        <f t="shared" si="85"/>
        <v>Aid Programs</v>
      </c>
      <c r="G817" t="str">
        <f t="shared" si="86"/>
        <v>dct:isReplacedBy :overseas-aid-programs ; skos:broader</v>
      </c>
      <c r="H817" t="str">
        <f t="shared" si="87"/>
        <v>overseas-aid-programs</v>
      </c>
      <c r="I817" t="str">
        <f t="shared" si="88"/>
        <v xml:space="preserve"> dct:isReplacedBy :overseas-aid-programs ; skos:broader :overseas-aid-programs ; </v>
      </c>
      <c r="K817" t="str">
        <f t="shared" si="89"/>
        <v/>
      </c>
      <c r="L817" t="str">
        <f t="shared" si="90"/>
        <v>:aid-programs a skos:Concept ; skos:prefLabel #Aid Programs# ; :inScheme :vocab ;  dct:isReplacedBy :overseas-aid-programs ; skos:broader :overseas-aid-programs ;  skos:description ## .</v>
      </c>
    </row>
    <row r="818" spans="1:12" x14ac:dyDescent="0.25">
      <c r="A818" t="s">
        <v>377</v>
      </c>
      <c r="B818" t="s">
        <v>378</v>
      </c>
      <c r="C818" t="s">
        <v>4</v>
      </c>
      <c r="E818" t="str">
        <f t="shared" si="84"/>
        <v>house-of-representatives</v>
      </c>
      <c r="F818" t="str">
        <f t="shared" si="85"/>
        <v>House Of Representatives</v>
      </c>
      <c r="G818" t="str">
        <f t="shared" si="86"/>
        <v>dct:isReplacedBy :parliamentary-chamber-administration ; skos:broader</v>
      </c>
      <c r="H818" t="str">
        <f t="shared" si="87"/>
        <v>parliamentary-chamber-administration</v>
      </c>
      <c r="I818" t="str">
        <f t="shared" si="88"/>
        <v xml:space="preserve"> dct:isReplacedBy :parliamentary-chamber-administration ; skos:broader :parliamentary-chamber-administration ; </v>
      </c>
      <c r="K818" t="str">
        <f t="shared" si="89"/>
        <v/>
      </c>
      <c r="L818" t="str">
        <f t="shared" si="90"/>
        <v>:house-of-representatives a skos:Concept ; skos:prefLabel #House Of Representatives# ; :inScheme :vocab ;  dct:isReplacedBy :parliamentary-chamber-administration ; skos:broader :parliamentary-chamber-administration ;  skos:description ## .</v>
      </c>
    </row>
    <row r="819" spans="1:12" x14ac:dyDescent="0.25">
      <c r="A819" t="s">
        <v>413</v>
      </c>
      <c r="B819" t="s">
        <v>378</v>
      </c>
      <c r="C819" t="s">
        <v>4</v>
      </c>
      <c r="E819" t="str">
        <f t="shared" si="84"/>
        <v>joint-house</v>
      </c>
      <c r="F819" t="str">
        <f t="shared" si="85"/>
        <v>Joint House</v>
      </c>
      <c r="G819" t="str">
        <f t="shared" si="86"/>
        <v>dct:isReplacedBy :parliamentary-chamber-administration ; skos:broader</v>
      </c>
      <c r="H819" t="str">
        <f t="shared" si="87"/>
        <v>parliamentary-chamber-administration</v>
      </c>
      <c r="I819" t="str">
        <f t="shared" si="88"/>
        <v xml:space="preserve"> dct:isReplacedBy :parliamentary-chamber-administration ; skos:broader :parliamentary-chamber-administration ; </v>
      </c>
      <c r="K819" t="str">
        <f t="shared" si="89"/>
        <v/>
      </c>
      <c r="L819" t="str">
        <f t="shared" si="90"/>
        <v>:joint-house a skos:Concept ; skos:prefLabel #Joint House# ; :inScheme :vocab ;  dct:isReplacedBy :parliamentary-chamber-administration ; skos:broader :parliamentary-chamber-administration ;  skos:description ## .</v>
      </c>
    </row>
    <row r="820" spans="1:12" x14ac:dyDescent="0.25">
      <c r="A820" t="s">
        <v>520</v>
      </c>
      <c r="B820" t="s">
        <v>378</v>
      </c>
      <c r="C820" t="s">
        <v>4</v>
      </c>
      <c r="E820" t="str">
        <f t="shared" si="84"/>
        <v>parliamentary-chambers</v>
      </c>
      <c r="F820" t="str">
        <f t="shared" si="85"/>
        <v>Parliamentary Chambers</v>
      </c>
      <c r="G820" t="str">
        <f t="shared" si="86"/>
        <v>dct:isReplacedBy :parliamentary-chamber-administration ; skos:broader</v>
      </c>
      <c r="H820" t="str">
        <f t="shared" si="87"/>
        <v>parliamentary-chamber-administration</v>
      </c>
      <c r="I820" t="str">
        <f t="shared" si="88"/>
        <v xml:space="preserve"> dct:isReplacedBy :parliamentary-chamber-administration ; skos:broader :parliamentary-chamber-administration ; </v>
      </c>
      <c r="K820" t="str">
        <f t="shared" si="89"/>
        <v/>
      </c>
      <c r="L820" t="str">
        <f t="shared" si="90"/>
        <v>:parliamentary-chambers a skos:Concept ; skos:prefLabel #Parliamentary Chambers# ; :inScheme :vocab ;  dct:isReplacedBy :parliamentary-chamber-administration ; skos:broader :parliamentary-chamber-administration ;  skos:description ## .</v>
      </c>
    </row>
    <row r="821" spans="1:12" x14ac:dyDescent="0.25">
      <c r="A821" t="s">
        <v>615</v>
      </c>
      <c r="B821" t="s">
        <v>378</v>
      </c>
      <c r="C821" t="s">
        <v>4</v>
      </c>
      <c r="E821" t="str">
        <f t="shared" si="84"/>
        <v>senate</v>
      </c>
      <c r="F821" t="str">
        <f t="shared" si="85"/>
        <v>Senate</v>
      </c>
      <c r="G821" t="str">
        <f t="shared" si="86"/>
        <v>dct:isReplacedBy :parliamentary-chamber-administration ; skos:broader</v>
      </c>
      <c r="H821" t="str">
        <f t="shared" si="87"/>
        <v>parliamentary-chamber-administration</v>
      </c>
      <c r="I821" t="str">
        <f t="shared" si="88"/>
        <v xml:space="preserve"> dct:isReplacedBy :parliamentary-chamber-administration ; skos:broader :parliamentary-chamber-administration ; </v>
      </c>
      <c r="K821" t="str">
        <f t="shared" si="89"/>
        <v/>
      </c>
      <c r="L821" t="str">
        <f t="shared" si="90"/>
        <v>:senate a skos:Concept ; skos:prefLabel #Senate# ; :inScheme :vocab ;  dct:isReplacedBy :parliamentary-chamber-administration ; skos:broader :parliamentary-chamber-administration ;  skos:description ## .</v>
      </c>
    </row>
    <row r="822" spans="1:12" x14ac:dyDescent="0.25">
      <c r="A822" t="s">
        <v>186</v>
      </c>
      <c r="B822" t="s">
        <v>187</v>
      </c>
      <c r="C822" t="s">
        <v>4</v>
      </c>
      <c r="E822" t="str">
        <f t="shared" si="84"/>
        <v>constitution</v>
      </c>
      <c r="F822" t="str">
        <f t="shared" si="85"/>
        <v>Constitution</v>
      </c>
      <c r="G822" t="str">
        <f t="shared" si="86"/>
        <v>dct:isReplacedBy :parliamentary-matters ; skos:broader</v>
      </c>
      <c r="H822" t="str">
        <f t="shared" si="87"/>
        <v>parliamentary-matters</v>
      </c>
      <c r="I822" t="str">
        <f t="shared" si="88"/>
        <v xml:space="preserve"> dct:isReplacedBy :parliamentary-matters ; skos:broader :parliamentary-matters ; </v>
      </c>
      <c r="K822" t="str">
        <f t="shared" si="89"/>
        <v/>
      </c>
      <c r="L822" t="str">
        <f t="shared" si="90"/>
        <v>:constitution a skos:Concept ; skos:prefLabel #Constitution# ; :inScheme :vocab ;  dct:isReplacedBy :parliamentary-matters ; skos:broader :parliamentary-matters ;  skos:description ## .</v>
      </c>
    </row>
    <row r="823" spans="1:12" x14ac:dyDescent="0.25">
      <c r="A823" t="s">
        <v>299</v>
      </c>
      <c r="B823" t="s">
        <v>187</v>
      </c>
      <c r="C823" t="s">
        <v>4</v>
      </c>
      <c r="E823" t="str">
        <f t="shared" si="84"/>
        <v>federal-executive-council</v>
      </c>
      <c r="F823" t="str">
        <f t="shared" si="85"/>
        <v>Federal Executive Council</v>
      </c>
      <c r="G823" t="str">
        <f t="shared" si="86"/>
        <v>dct:isReplacedBy :parliamentary-matters ; skos:broader</v>
      </c>
      <c r="H823" t="str">
        <f t="shared" si="87"/>
        <v>parliamentary-matters</v>
      </c>
      <c r="I823" t="str">
        <f t="shared" si="88"/>
        <v xml:space="preserve"> dct:isReplacedBy :parliamentary-matters ; skos:broader :parliamentary-matters ; </v>
      </c>
      <c r="K823" t="str">
        <f t="shared" si="89"/>
        <v/>
      </c>
      <c r="L823" t="str">
        <f t="shared" si="90"/>
        <v>:federal-executive-council a skos:Concept ; skos:prefLabel #Federal Executive Council# ; :inScheme :vocab ;  dct:isReplacedBy :parliamentary-matters ; skos:broader :parliamentary-matters ;  skos:description ## .</v>
      </c>
    </row>
    <row r="824" spans="1:12" x14ac:dyDescent="0.25">
      <c r="A824" t="s">
        <v>300</v>
      </c>
      <c r="B824" t="s">
        <v>187</v>
      </c>
      <c r="C824" t="s">
        <v>4</v>
      </c>
      <c r="E824" t="str">
        <f t="shared" si="84"/>
        <v>federal-legislature</v>
      </c>
      <c r="F824" t="str">
        <f t="shared" si="85"/>
        <v>Federal Legislature</v>
      </c>
      <c r="G824" t="str">
        <f t="shared" si="86"/>
        <v>dct:isReplacedBy :parliamentary-matters ; skos:broader</v>
      </c>
      <c r="H824" t="str">
        <f t="shared" si="87"/>
        <v>parliamentary-matters</v>
      </c>
      <c r="I824" t="str">
        <f t="shared" si="88"/>
        <v xml:space="preserve"> dct:isReplacedBy :parliamentary-matters ; skos:broader :parliamentary-matters ; </v>
      </c>
      <c r="K824" t="str">
        <f t="shared" si="89"/>
        <v/>
      </c>
      <c r="L824" t="str">
        <f t="shared" si="90"/>
        <v>:federal-legislature a skos:Concept ; skos:prefLabel #Federal Legislature# ; :inScheme :vocab ;  dct:isReplacedBy :parliamentary-matters ; skos:broader :parliamentary-matters ;  skos:description ## .</v>
      </c>
    </row>
    <row r="825" spans="1:12" x14ac:dyDescent="0.25">
      <c r="A825" t="s">
        <v>439</v>
      </c>
      <c r="B825" t="s">
        <v>187</v>
      </c>
      <c r="C825" t="s">
        <v>4</v>
      </c>
      <c r="E825" t="str">
        <f t="shared" si="84"/>
        <v>legislative-processes</v>
      </c>
      <c r="F825" t="str">
        <f t="shared" si="85"/>
        <v>Legislative Processes</v>
      </c>
      <c r="G825" t="str">
        <f t="shared" si="86"/>
        <v>dct:isReplacedBy :parliamentary-matters ; skos:broader</v>
      </c>
      <c r="H825" t="str">
        <f t="shared" si="87"/>
        <v>parliamentary-matters</v>
      </c>
      <c r="I825" t="str">
        <f t="shared" si="88"/>
        <v xml:space="preserve"> dct:isReplacedBy :parliamentary-matters ; skos:broader :parliamentary-matters ; </v>
      </c>
      <c r="K825" t="str">
        <f t="shared" si="89"/>
        <v/>
      </c>
      <c r="L825" t="str">
        <f t="shared" si="90"/>
        <v>:legislative-processes a skos:Concept ; skos:prefLabel #Legislative Processes# ; :inScheme :vocab ;  dct:isReplacedBy :parliamentary-matters ; skos:broader :parliamentary-matters ;  skos:description ## .</v>
      </c>
    </row>
    <row r="826" spans="1:12" x14ac:dyDescent="0.25">
      <c r="A826" t="s">
        <v>440</v>
      </c>
      <c r="B826" t="s">
        <v>187</v>
      </c>
      <c r="C826" t="s">
        <v>4</v>
      </c>
      <c r="E826" t="str">
        <f t="shared" si="84"/>
        <v>legislature</v>
      </c>
      <c r="F826" t="str">
        <f t="shared" si="85"/>
        <v>Legislature</v>
      </c>
      <c r="G826" t="str">
        <f t="shared" si="86"/>
        <v>dct:isReplacedBy :parliamentary-matters ; skos:broader</v>
      </c>
      <c r="H826" t="str">
        <f t="shared" si="87"/>
        <v>parliamentary-matters</v>
      </c>
      <c r="I826" t="str">
        <f t="shared" si="88"/>
        <v xml:space="preserve"> dct:isReplacedBy :parliamentary-matters ; skos:broader :parliamentary-matters ; </v>
      </c>
      <c r="K826" t="str">
        <f t="shared" si="89"/>
        <v/>
      </c>
      <c r="L826" t="str">
        <f t="shared" si="90"/>
        <v>:legislature a skos:Concept ; skos:prefLabel #Legislature# ; :inScheme :vocab ;  dct:isReplacedBy :parliamentary-matters ; skos:broader :parliamentary-matters ;  skos:description ## .</v>
      </c>
    </row>
    <row r="827" spans="1:12" x14ac:dyDescent="0.25">
      <c r="A827" t="s">
        <v>518</v>
      </c>
      <c r="B827" t="s">
        <v>187</v>
      </c>
      <c r="C827" t="s">
        <v>4</v>
      </c>
      <c r="E827" t="str">
        <f t="shared" si="84"/>
        <v>parliament</v>
      </c>
      <c r="F827" t="str">
        <f t="shared" si="85"/>
        <v>Parliament</v>
      </c>
      <c r="G827" t="str">
        <f t="shared" si="86"/>
        <v>dct:isReplacedBy :parliamentary-matters ; skos:broader</v>
      </c>
      <c r="H827" t="str">
        <f t="shared" si="87"/>
        <v>parliamentary-matters</v>
      </c>
      <c r="I827" t="str">
        <f t="shared" si="88"/>
        <v xml:space="preserve"> dct:isReplacedBy :parliamentary-matters ; skos:broader :parliamentary-matters ; </v>
      </c>
      <c r="K827" t="str">
        <f t="shared" si="89"/>
        <v/>
      </c>
      <c r="L827" t="str">
        <f t="shared" si="90"/>
        <v>:parliament a skos:Concept ; skos:prefLabel #Parliament# ; :inScheme :vocab ;  dct:isReplacedBy :parliamentary-matters ; skos:broader :parliamentary-matters ;  skos:description ## .</v>
      </c>
    </row>
    <row r="828" spans="1:12" x14ac:dyDescent="0.25">
      <c r="A828" t="s">
        <v>519</v>
      </c>
      <c r="B828" t="s">
        <v>187</v>
      </c>
      <c r="C828" t="s">
        <v>4</v>
      </c>
      <c r="E828" t="str">
        <f t="shared" si="84"/>
        <v>parliamentary-buildings</v>
      </c>
      <c r="F828" t="str">
        <f t="shared" si="85"/>
        <v>Parliamentary Buildings</v>
      </c>
      <c r="G828" t="str">
        <f t="shared" si="86"/>
        <v>dct:isReplacedBy :parliamentary-matters ; skos:broader</v>
      </c>
      <c r="H828" t="str">
        <f t="shared" si="87"/>
        <v>parliamentary-matters</v>
      </c>
      <c r="I828" t="str">
        <f t="shared" si="88"/>
        <v xml:space="preserve"> dct:isReplacedBy :parliamentary-matters ; skos:broader :parliamentary-matters ; </v>
      </c>
      <c r="K828" t="str">
        <f t="shared" si="89"/>
        <v/>
      </c>
      <c r="L828" t="str">
        <f t="shared" si="90"/>
        <v>:parliamentary-buildings a skos:Concept ; skos:prefLabel #Parliamentary Buildings# ; :inScheme :vocab ;  dct:isReplacedBy :parliamentary-matters ; skos:broader :parliamentary-matters ;  skos:description ## .</v>
      </c>
    </row>
    <row r="829" spans="1:12" x14ac:dyDescent="0.25">
      <c r="A829" t="s">
        <v>521</v>
      </c>
      <c r="B829" t="s">
        <v>187</v>
      </c>
      <c r="C829" t="s">
        <v>4</v>
      </c>
      <c r="E829" t="str">
        <f t="shared" si="84"/>
        <v>parliamentary-departments</v>
      </c>
      <c r="F829" t="str">
        <f t="shared" si="85"/>
        <v>Parliamentary Departments</v>
      </c>
      <c r="G829" t="str">
        <f t="shared" si="86"/>
        <v>dct:isReplacedBy :parliamentary-matters ; skos:broader</v>
      </c>
      <c r="H829" t="str">
        <f t="shared" si="87"/>
        <v>parliamentary-matters</v>
      </c>
      <c r="I829" t="str">
        <f t="shared" si="88"/>
        <v xml:space="preserve"> dct:isReplacedBy :parliamentary-matters ; skos:broader :parliamentary-matters ; </v>
      </c>
      <c r="K829" t="str">
        <f t="shared" si="89"/>
        <v/>
      </c>
      <c r="L829" t="str">
        <f t="shared" si="90"/>
        <v>:parliamentary-departments a skos:Concept ; skos:prefLabel #Parliamentary Departments# ; :inScheme :vocab ;  dct:isReplacedBy :parliamentary-matters ; skos:broader :parliamentary-matters ;  skos:description ## .</v>
      </c>
    </row>
    <row r="830" spans="1:12" x14ac:dyDescent="0.25">
      <c r="A830" t="s">
        <v>614</v>
      </c>
      <c r="B830" t="s">
        <v>187</v>
      </c>
      <c r="C830" t="s">
        <v>4</v>
      </c>
      <c r="E830" t="str">
        <f t="shared" si="84"/>
        <v>select-committees</v>
      </c>
      <c r="F830" t="str">
        <f t="shared" si="85"/>
        <v>Select Committees</v>
      </c>
      <c r="G830" t="str">
        <f t="shared" si="86"/>
        <v>dct:isReplacedBy :parliamentary-matters ; skos:broader</v>
      </c>
      <c r="H830" t="str">
        <f t="shared" si="87"/>
        <v>parliamentary-matters</v>
      </c>
      <c r="I830" t="str">
        <f t="shared" si="88"/>
        <v xml:space="preserve"> dct:isReplacedBy :parliamentary-matters ; skos:broader :parliamentary-matters ; </v>
      </c>
      <c r="K830" t="str">
        <f t="shared" si="89"/>
        <v/>
      </c>
      <c r="L830" t="str">
        <f t="shared" si="90"/>
        <v>:select-committees a skos:Concept ; skos:prefLabel #Select Committees# ; :inScheme :vocab ;  dct:isReplacedBy :parliamentary-matters ; skos:broader :parliamentary-matters ;  skos:description ## .</v>
      </c>
    </row>
    <row r="831" spans="1:12" x14ac:dyDescent="0.25">
      <c r="A831" t="s">
        <v>630</v>
      </c>
      <c r="B831" t="s">
        <v>187</v>
      </c>
      <c r="C831" t="s">
        <v>4</v>
      </c>
      <c r="E831" t="str">
        <f t="shared" si="84"/>
        <v>standing-committees</v>
      </c>
      <c r="F831" t="str">
        <f t="shared" si="85"/>
        <v>Standing Committees</v>
      </c>
      <c r="G831" t="str">
        <f t="shared" si="86"/>
        <v>dct:isReplacedBy :parliamentary-matters ; skos:broader</v>
      </c>
      <c r="H831" t="str">
        <f t="shared" si="87"/>
        <v>parliamentary-matters</v>
      </c>
      <c r="I831" t="str">
        <f t="shared" si="88"/>
        <v xml:space="preserve"> dct:isReplacedBy :parliamentary-matters ; skos:broader :parliamentary-matters ; </v>
      </c>
      <c r="K831" t="str">
        <f t="shared" si="89"/>
        <v/>
      </c>
      <c r="L831" t="str">
        <f t="shared" si="90"/>
        <v>:standing-committees a skos:Concept ; skos:prefLabel #Standing Committees# ; :inScheme :vocab ;  dct:isReplacedBy :parliamentary-matters ; skos:broader :parliamentary-matters ;  skos:description ## .</v>
      </c>
    </row>
    <row r="832" spans="1:12" x14ac:dyDescent="0.25">
      <c r="A832" t="s">
        <v>88</v>
      </c>
      <c r="B832" t="s">
        <v>89</v>
      </c>
      <c r="C832" t="s">
        <v>4</v>
      </c>
      <c r="E832" t="str">
        <f t="shared" si="84"/>
        <v>arrivals</v>
      </c>
      <c r="F832" t="str">
        <f t="shared" si="85"/>
        <v>Arrivals</v>
      </c>
      <c r="G832" t="str">
        <f t="shared" si="86"/>
        <v>dct:isReplacedBy :passenger-entry-control ; skos:broader</v>
      </c>
      <c r="H832" t="str">
        <f t="shared" si="87"/>
        <v>passenger-entry-control</v>
      </c>
      <c r="I832" t="str">
        <f t="shared" si="88"/>
        <v xml:space="preserve"> dct:isReplacedBy :passenger-entry-control ; skos:broader :passenger-entry-control ; </v>
      </c>
      <c r="K832" t="str">
        <f t="shared" si="89"/>
        <v/>
      </c>
      <c r="L832" t="str">
        <f t="shared" si="90"/>
        <v>:arrivals a skos:Concept ; skos:prefLabel #Arrivals# ; :inScheme :vocab ;  dct:isReplacedBy :passenger-entry-control ; skos:broader :passenger-entry-control ;  skos:description ## .</v>
      </c>
    </row>
    <row r="833" spans="1:12" x14ac:dyDescent="0.25">
      <c r="A833" t="s">
        <v>524</v>
      </c>
      <c r="B833" t="s">
        <v>191</v>
      </c>
      <c r="C833" t="s">
        <v>4</v>
      </c>
      <c r="E833" t="str">
        <f t="shared" si="84"/>
        <v>patents</v>
      </c>
      <c r="F833" t="str">
        <f t="shared" si="85"/>
        <v>Patents</v>
      </c>
      <c r="G833" t="str">
        <f t="shared" si="86"/>
        <v>dct:isReplacedBy :patents-and-trademarks ; skos:broader</v>
      </c>
      <c r="H833" t="str">
        <f t="shared" si="87"/>
        <v>patents-and-trademarks</v>
      </c>
      <c r="I833" t="str">
        <f t="shared" si="88"/>
        <v xml:space="preserve"> dct:isReplacedBy :patents-and-trademarks ; skos:broader :patents-and-trademarks ; </v>
      </c>
      <c r="K833" t="str">
        <f t="shared" si="89"/>
        <v/>
      </c>
      <c r="L833" t="str">
        <f t="shared" si="90"/>
        <v>:patents a skos:Concept ; skos:prefLabel #Patents# ; :inScheme :vocab ;  dct:isReplacedBy :patents-and-trademarks ; skos:broader :patents-and-trademarks ;  skos:description ## .</v>
      </c>
    </row>
    <row r="834" spans="1:12" x14ac:dyDescent="0.25">
      <c r="A834" t="s">
        <v>658</v>
      </c>
      <c r="B834" t="s">
        <v>191</v>
      </c>
      <c r="C834" t="s">
        <v>4</v>
      </c>
      <c r="E834" t="str">
        <f t="shared" si="84"/>
        <v>trade-marks</v>
      </c>
      <c r="F834" t="str">
        <f t="shared" si="85"/>
        <v>Trade Marks</v>
      </c>
      <c r="G834" t="str">
        <f t="shared" si="86"/>
        <v>dct:isReplacedBy :patents-and-trademarks ; skos:broader</v>
      </c>
      <c r="H834" t="str">
        <f t="shared" si="87"/>
        <v>patents-and-trademarks</v>
      </c>
      <c r="I834" t="str">
        <f t="shared" si="88"/>
        <v xml:space="preserve"> dct:isReplacedBy :patents-and-trademarks ; skos:broader :patents-and-trademarks ; </v>
      </c>
      <c r="K834" t="str">
        <f t="shared" si="89"/>
        <v/>
      </c>
      <c r="L834" t="str">
        <f t="shared" si="90"/>
        <v>:trade-marks a skos:Concept ; skos:prefLabel #Trade Marks# ; :inScheme :vocab ;  dct:isReplacedBy :patents-and-trademarks ; skos:broader :patents-and-trademarks ;  skos:description ## .</v>
      </c>
    </row>
    <row r="835" spans="1:12" x14ac:dyDescent="0.25">
      <c r="A835" t="s">
        <v>660</v>
      </c>
      <c r="B835" t="s">
        <v>191</v>
      </c>
      <c r="C835" t="s">
        <v>4</v>
      </c>
      <c r="E835" t="str">
        <f t="shared" ref="E835:E898" si="91">SUBSTITUTE(SUBSTITUTE(SUBSTITUTE(SUBSTITUTE(SUBSTITUTE(LOWER(A835)," ","-"),",",""),"'",""),"(",""),")","")</f>
        <v>trademarks</v>
      </c>
      <c r="F835" t="str">
        <f t="shared" ref="F835:F898" si="92">PROPER(A835)</f>
        <v>Trademarks</v>
      </c>
      <c r="G835" t="str">
        <f t="shared" ref="G835:G898" si="93">IF(C835="EQ",_xlfn.CONCAT("dct:isReplacedBy :",H835," ; skos:broader"),IF(C835="RT","skos:related",IF(C835="NT","skos:narrower","")))</f>
        <v>dct:isReplacedBy :patents-and-trademarks ; skos:broader</v>
      </c>
      <c r="H835" t="str">
        <f t="shared" ref="H835:H898" si="94">SUBSTITUTE(SUBSTITUTE(SUBSTITUTE(SUBSTITUTE(SUBSTITUTE(LOWER(B835)," ","-"),",",""),"'",""),"(",""),")","")</f>
        <v>patents-and-trademarks</v>
      </c>
      <c r="I835" t="str">
        <f t="shared" ref="I835:I898" si="95">IF(G835&lt;&gt;"",_xlfn.CONCAT(" ",G835," :",H835," ; "),"")</f>
        <v xml:space="preserve"> dct:isReplacedBy :patents-and-trademarks ; skos:broader :patents-and-trademarks ; </v>
      </c>
      <c r="K835" t="str">
        <f t="shared" ref="K835:K898" si="96">IF(C835="VTT","skos:topConceptOf :vocab ;","")</f>
        <v/>
      </c>
      <c r="L835" t="str">
        <f t="shared" ref="L835:L898" si="97">_xlfn.CONCAT(":",E835," a skos:Concept ; skos:prefLabel #",F835,"# ; :inScheme :vocab ; ",I835,K835," skos:description #",D835,"# .")</f>
        <v>:trademarks a skos:Concept ; skos:prefLabel #Trademarks# ; :inScheme :vocab ;  dct:isReplacedBy :patents-and-trademarks ; skos:broader :patents-and-trademarks ;  skos:description ## .</v>
      </c>
    </row>
    <row r="836" spans="1:12" x14ac:dyDescent="0.25">
      <c r="A836" t="s">
        <v>116</v>
      </c>
      <c r="B836" t="s">
        <v>117</v>
      </c>
      <c r="C836" t="s">
        <v>4</v>
      </c>
      <c r="E836" t="str">
        <f t="shared" si="91"/>
        <v>benefits</v>
      </c>
      <c r="F836" t="str">
        <f t="shared" si="92"/>
        <v>Benefits</v>
      </c>
      <c r="G836" t="str">
        <f t="shared" si="93"/>
        <v>dct:isReplacedBy :pensions-and-benefits ; skos:broader</v>
      </c>
      <c r="H836" t="str">
        <f t="shared" si="94"/>
        <v>pensions-and-benefits</v>
      </c>
      <c r="I836" t="str">
        <f t="shared" si="95"/>
        <v xml:space="preserve"> dct:isReplacedBy :pensions-and-benefits ; skos:broader :pensions-and-benefits ; </v>
      </c>
      <c r="K836" t="str">
        <f t="shared" si="96"/>
        <v/>
      </c>
      <c r="L836" t="str">
        <f t="shared" si="97"/>
        <v>:benefits a skos:Concept ; skos:prefLabel #Benefits# ; :inScheme :vocab ;  dct:isReplacedBy :pensions-and-benefits ; skos:broader :pensions-and-benefits ;  skos:description ## .</v>
      </c>
    </row>
    <row r="837" spans="1:12" x14ac:dyDescent="0.25">
      <c r="A837" t="s">
        <v>148</v>
      </c>
      <c r="B837" t="s">
        <v>117</v>
      </c>
      <c r="C837" t="s">
        <v>4</v>
      </c>
      <c r="E837" t="str">
        <f t="shared" si="91"/>
        <v>child-endowment</v>
      </c>
      <c r="F837" t="str">
        <f t="shared" si="92"/>
        <v>Child Endowment</v>
      </c>
      <c r="G837" t="str">
        <f t="shared" si="93"/>
        <v>dct:isReplacedBy :pensions-and-benefits ; skos:broader</v>
      </c>
      <c r="H837" t="str">
        <f t="shared" si="94"/>
        <v>pensions-and-benefits</v>
      </c>
      <c r="I837" t="str">
        <f t="shared" si="95"/>
        <v xml:space="preserve"> dct:isReplacedBy :pensions-and-benefits ; skos:broader :pensions-and-benefits ; </v>
      </c>
      <c r="K837" t="str">
        <f t="shared" si="96"/>
        <v/>
      </c>
      <c r="L837" t="str">
        <f t="shared" si="97"/>
        <v>:child-endowment a skos:Concept ; skos:prefLabel #Child Endowment# ; :inScheme :vocab ;  dct:isReplacedBy :pensions-and-benefits ; skos:broader :pensions-and-benefits ;  skos:description ## .</v>
      </c>
    </row>
    <row r="838" spans="1:12" x14ac:dyDescent="0.25">
      <c r="A838" t="s">
        <v>335</v>
      </c>
      <c r="B838" t="s">
        <v>117</v>
      </c>
      <c r="C838" t="s">
        <v>4</v>
      </c>
      <c r="E838" t="str">
        <f t="shared" si="91"/>
        <v>funeral-benefits</v>
      </c>
      <c r="F838" t="str">
        <f t="shared" si="92"/>
        <v>Funeral Benefits</v>
      </c>
      <c r="G838" t="str">
        <f t="shared" si="93"/>
        <v>dct:isReplacedBy :pensions-and-benefits ; skos:broader</v>
      </c>
      <c r="H838" t="str">
        <f t="shared" si="94"/>
        <v>pensions-and-benefits</v>
      </c>
      <c r="I838" t="str">
        <f t="shared" si="95"/>
        <v xml:space="preserve"> dct:isReplacedBy :pensions-and-benefits ; skos:broader :pensions-and-benefits ; </v>
      </c>
      <c r="K838" t="str">
        <f t="shared" si="96"/>
        <v/>
      </c>
      <c r="L838" t="str">
        <f t="shared" si="97"/>
        <v>:funeral-benefits a skos:Concept ; skos:prefLabel #Funeral Benefits# ; :inScheme :vocab ;  dct:isReplacedBy :pensions-and-benefits ; skos:broader :pensions-and-benefits ;  skos:description ## .</v>
      </c>
    </row>
    <row r="839" spans="1:12" x14ac:dyDescent="0.25">
      <c r="A839" t="s">
        <v>373</v>
      </c>
      <c r="B839" t="s">
        <v>117</v>
      </c>
      <c r="C839" t="s">
        <v>4</v>
      </c>
      <c r="E839" t="str">
        <f t="shared" si="91"/>
        <v>hospital-benefits</v>
      </c>
      <c r="F839" t="str">
        <f t="shared" si="92"/>
        <v>Hospital Benefits</v>
      </c>
      <c r="G839" t="str">
        <f t="shared" si="93"/>
        <v>dct:isReplacedBy :pensions-and-benefits ; skos:broader</v>
      </c>
      <c r="H839" t="str">
        <f t="shared" si="94"/>
        <v>pensions-and-benefits</v>
      </c>
      <c r="I839" t="str">
        <f t="shared" si="95"/>
        <v xml:space="preserve"> dct:isReplacedBy :pensions-and-benefits ; skos:broader :pensions-and-benefits ; </v>
      </c>
      <c r="K839" t="str">
        <f t="shared" si="96"/>
        <v/>
      </c>
      <c r="L839" t="str">
        <f t="shared" si="97"/>
        <v>:hospital-benefits a skos:Concept ; skos:prefLabel #Hospital Benefits# ; :inScheme :vocab ;  dct:isReplacedBy :pensions-and-benefits ; skos:broader :pensions-and-benefits ;  skos:description ## .</v>
      </c>
    </row>
    <row r="840" spans="1:12" x14ac:dyDescent="0.25">
      <c r="A840" t="s">
        <v>409</v>
      </c>
      <c r="B840" t="s">
        <v>117</v>
      </c>
      <c r="C840" t="s">
        <v>4</v>
      </c>
      <c r="E840" t="str">
        <f t="shared" si="91"/>
        <v>invalid-pensions</v>
      </c>
      <c r="F840" t="str">
        <f t="shared" si="92"/>
        <v>Invalid Pensions</v>
      </c>
      <c r="G840" t="str">
        <f t="shared" si="93"/>
        <v>dct:isReplacedBy :pensions-and-benefits ; skos:broader</v>
      </c>
      <c r="H840" t="str">
        <f t="shared" si="94"/>
        <v>pensions-and-benefits</v>
      </c>
      <c r="I840" t="str">
        <f t="shared" si="95"/>
        <v xml:space="preserve"> dct:isReplacedBy :pensions-and-benefits ; skos:broader :pensions-and-benefits ; </v>
      </c>
      <c r="K840" t="str">
        <f t="shared" si="96"/>
        <v/>
      </c>
      <c r="L840" t="str">
        <f t="shared" si="97"/>
        <v>:invalid-pensions a skos:Concept ; skos:prefLabel #Invalid Pensions# ; :inScheme :vocab ;  dct:isReplacedBy :pensions-and-benefits ; skos:broader :pensions-and-benefits ;  skos:description ## .</v>
      </c>
    </row>
    <row r="841" spans="1:12" x14ac:dyDescent="0.25">
      <c r="A841" t="s">
        <v>454</v>
      </c>
      <c r="B841" t="s">
        <v>117</v>
      </c>
      <c r="C841" t="s">
        <v>4</v>
      </c>
      <c r="E841" t="str">
        <f t="shared" si="91"/>
        <v>maternity-allowance</v>
      </c>
      <c r="F841" t="str">
        <f t="shared" si="92"/>
        <v>Maternity Allowance</v>
      </c>
      <c r="G841" t="str">
        <f t="shared" si="93"/>
        <v>dct:isReplacedBy :pensions-and-benefits ; skos:broader</v>
      </c>
      <c r="H841" t="str">
        <f t="shared" si="94"/>
        <v>pensions-and-benefits</v>
      </c>
      <c r="I841" t="str">
        <f t="shared" si="95"/>
        <v xml:space="preserve"> dct:isReplacedBy :pensions-and-benefits ; skos:broader :pensions-and-benefits ; </v>
      </c>
      <c r="K841" t="str">
        <f t="shared" si="96"/>
        <v/>
      </c>
      <c r="L841" t="str">
        <f t="shared" si="97"/>
        <v>:maternity-allowance a skos:Concept ; skos:prefLabel #Maternity Allowance# ; :inScheme :vocab ;  dct:isReplacedBy :pensions-and-benefits ; skos:broader :pensions-and-benefits ;  skos:description ## .</v>
      </c>
    </row>
    <row r="842" spans="1:12" x14ac:dyDescent="0.25">
      <c r="A842" t="s">
        <v>462</v>
      </c>
      <c r="B842" t="s">
        <v>117</v>
      </c>
      <c r="C842" t="s">
        <v>4</v>
      </c>
      <c r="E842" t="str">
        <f t="shared" si="91"/>
        <v>mental-institutions-benefits</v>
      </c>
      <c r="F842" t="str">
        <f t="shared" si="92"/>
        <v>Mental Institutions Benefits</v>
      </c>
      <c r="G842" t="str">
        <f t="shared" si="93"/>
        <v>dct:isReplacedBy :pensions-and-benefits ; skos:broader</v>
      </c>
      <c r="H842" t="str">
        <f t="shared" si="94"/>
        <v>pensions-and-benefits</v>
      </c>
      <c r="I842" t="str">
        <f t="shared" si="95"/>
        <v xml:space="preserve"> dct:isReplacedBy :pensions-and-benefits ; skos:broader :pensions-and-benefits ; </v>
      </c>
      <c r="K842" t="str">
        <f t="shared" si="96"/>
        <v/>
      </c>
      <c r="L842" t="str">
        <f t="shared" si="97"/>
        <v>:mental-institutions-benefits a skos:Concept ; skos:prefLabel #Mental Institutions Benefits# ; :inScheme :vocab ;  dct:isReplacedBy :pensions-and-benefits ; skos:broader :pensions-and-benefits ;  skos:description ## .</v>
      </c>
    </row>
    <row r="843" spans="1:12" x14ac:dyDescent="0.25">
      <c r="A843" t="s">
        <v>490</v>
      </c>
      <c r="B843" t="s">
        <v>117</v>
      </c>
      <c r="C843" t="s">
        <v>4</v>
      </c>
      <c r="E843" t="str">
        <f t="shared" si="91"/>
        <v>national-pension-schemes</v>
      </c>
      <c r="F843" t="str">
        <f t="shared" si="92"/>
        <v>National Pension Schemes</v>
      </c>
      <c r="G843" t="str">
        <f t="shared" si="93"/>
        <v>dct:isReplacedBy :pensions-and-benefits ; skos:broader</v>
      </c>
      <c r="H843" t="str">
        <f t="shared" si="94"/>
        <v>pensions-and-benefits</v>
      </c>
      <c r="I843" t="str">
        <f t="shared" si="95"/>
        <v xml:space="preserve"> dct:isReplacedBy :pensions-and-benefits ; skos:broader :pensions-and-benefits ; </v>
      </c>
      <c r="K843" t="str">
        <f t="shared" si="96"/>
        <v/>
      </c>
      <c r="L843" t="str">
        <f t="shared" si="97"/>
        <v>:national-pension-schemes a skos:Concept ; skos:prefLabel #National Pension Schemes# ; :inScheme :vocab ;  dct:isReplacedBy :pensions-and-benefits ; skos:broader :pensions-and-benefits ;  skos:description ## .</v>
      </c>
    </row>
    <row r="844" spans="1:12" x14ac:dyDescent="0.25">
      <c r="A844" t="s">
        <v>511</v>
      </c>
      <c r="B844" t="s">
        <v>117</v>
      </c>
      <c r="C844" t="s">
        <v>4</v>
      </c>
      <c r="E844" t="str">
        <f t="shared" si="91"/>
        <v>old-age-pensions</v>
      </c>
      <c r="F844" t="str">
        <f t="shared" si="92"/>
        <v>Old Age Pensions</v>
      </c>
      <c r="G844" t="str">
        <f t="shared" si="93"/>
        <v>dct:isReplacedBy :pensions-and-benefits ; skos:broader</v>
      </c>
      <c r="H844" t="str">
        <f t="shared" si="94"/>
        <v>pensions-and-benefits</v>
      </c>
      <c r="I844" t="str">
        <f t="shared" si="95"/>
        <v xml:space="preserve"> dct:isReplacedBy :pensions-and-benefits ; skos:broader :pensions-and-benefits ; </v>
      </c>
      <c r="K844" t="str">
        <f t="shared" si="96"/>
        <v/>
      </c>
      <c r="L844" t="str">
        <f t="shared" si="97"/>
        <v>:old-age-pensions a skos:Concept ; skos:prefLabel #Old Age Pensions# ; :inScheme :vocab ;  dct:isReplacedBy :pensions-and-benefits ; skos:broader :pensions-and-benefits ;  skos:description ## .</v>
      </c>
    </row>
    <row r="845" spans="1:12" x14ac:dyDescent="0.25">
      <c r="A845" t="s">
        <v>528</v>
      </c>
      <c r="B845" t="s">
        <v>117</v>
      </c>
      <c r="C845" t="s">
        <v>4</v>
      </c>
      <c r="E845" t="str">
        <f t="shared" si="91"/>
        <v>pensions</v>
      </c>
      <c r="F845" t="str">
        <f t="shared" si="92"/>
        <v>Pensions</v>
      </c>
      <c r="G845" t="str">
        <f t="shared" si="93"/>
        <v>dct:isReplacedBy :pensions-and-benefits ; skos:broader</v>
      </c>
      <c r="H845" t="str">
        <f t="shared" si="94"/>
        <v>pensions-and-benefits</v>
      </c>
      <c r="I845" t="str">
        <f t="shared" si="95"/>
        <v xml:space="preserve"> dct:isReplacedBy :pensions-and-benefits ; skos:broader :pensions-and-benefits ; </v>
      </c>
      <c r="K845" t="str">
        <f t="shared" si="96"/>
        <v/>
      </c>
      <c r="L845" t="str">
        <f t="shared" si="97"/>
        <v>:pensions a skos:Concept ; skos:prefLabel #Pensions# ; :inScheme :vocab ;  dct:isReplacedBy :pensions-and-benefits ; skos:broader :pensions-and-benefits ;  skos:description ## .</v>
      </c>
    </row>
    <row r="846" spans="1:12" x14ac:dyDescent="0.25">
      <c r="A846" t="s">
        <v>616</v>
      </c>
      <c r="B846" t="s">
        <v>117</v>
      </c>
      <c r="C846" t="s">
        <v>4</v>
      </c>
      <c r="E846" t="str">
        <f t="shared" si="91"/>
        <v>service-pensions</v>
      </c>
      <c r="F846" t="str">
        <f t="shared" si="92"/>
        <v>Service Pensions</v>
      </c>
      <c r="G846" t="str">
        <f t="shared" si="93"/>
        <v>dct:isReplacedBy :pensions-and-benefits ; skos:broader</v>
      </c>
      <c r="H846" t="str">
        <f t="shared" si="94"/>
        <v>pensions-and-benefits</v>
      </c>
      <c r="I846" t="str">
        <f t="shared" si="95"/>
        <v xml:space="preserve"> dct:isReplacedBy :pensions-and-benefits ; skos:broader :pensions-and-benefits ; </v>
      </c>
      <c r="K846" t="str">
        <f t="shared" si="96"/>
        <v/>
      </c>
      <c r="L846" t="str">
        <f t="shared" si="97"/>
        <v>:service-pensions a skos:Concept ; skos:prefLabel #Service Pensions# ; :inScheme :vocab ;  dct:isReplacedBy :pensions-and-benefits ; skos:broader :pensions-and-benefits ;  skos:description ## .</v>
      </c>
    </row>
    <row r="847" spans="1:12" x14ac:dyDescent="0.25">
      <c r="A847" t="s">
        <v>619</v>
      </c>
      <c r="B847" t="s">
        <v>117</v>
      </c>
      <c r="C847" t="s">
        <v>4</v>
      </c>
      <c r="E847" t="str">
        <f t="shared" si="91"/>
        <v>sickness-benefits</v>
      </c>
      <c r="F847" t="str">
        <f t="shared" si="92"/>
        <v>Sickness Benefits</v>
      </c>
      <c r="G847" t="str">
        <f t="shared" si="93"/>
        <v>dct:isReplacedBy :pensions-and-benefits ; skos:broader</v>
      </c>
      <c r="H847" t="str">
        <f t="shared" si="94"/>
        <v>pensions-and-benefits</v>
      </c>
      <c r="I847" t="str">
        <f t="shared" si="95"/>
        <v xml:space="preserve"> dct:isReplacedBy :pensions-and-benefits ; skos:broader :pensions-and-benefits ; </v>
      </c>
      <c r="K847" t="str">
        <f t="shared" si="96"/>
        <v/>
      </c>
      <c r="L847" t="str">
        <f t="shared" si="97"/>
        <v>:sickness-benefits a skos:Concept ; skos:prefLabel #Sickness Benefits# ; :inScheme :vocab ;  dct:isReplacedBy :pensions-and-benefits ; skos:broader :pensions-and-benefits ;  skos:description ## .</v>
      </c>
    </row>
    <row r="848" spans="1:12" x14ac:dyDescent="0.25">
      <c r="A848" t="s">
        <v>621</v>
      </c>
      <c r="B848" t="s">
        <v>117</v>
      </c>
      <c r="C848" t="s">
        <v>4</v>
      </c>
      <c r="E848" t="str">
        <f t="shared" si="91"/>
        <v>social-security</v>
      </c>
      <c r="F848" t="str">
        <f t="shared" si="92"/>
        <v>Social Security</v>
      </c>
      <c r="G848" t="str">
        <f t="shared" si="93"/>
        <v>dct:isReplacedBy :pensions-and-benefits ; skos:broader</v>
      </c>
      <c r="H848" t="str">
        <f t="shared" si="94"/>
        <v>pensions-and-benefits</v>
      </c>
      <c r="I848" t="str">
        <f t="shared" si="95"/>
        <v xml:space="preserve"> dct:isReplacedBy :pensions-and-benefits ; skos:broader :pensions-and-benefits ; </v>
      </c>
      <c r="K848" t="str">
        <f t="shared" si="96"/>
        <v/>
      </c>
      <c r="L848" t="str">
        <f t="shared" si="97"/>
        <v>:social-security a skos:Concept ; skos:prefLabel #Social Security# ; :inScheme :vocab ;  dct:isReplacedBy :pensions-and-benefits ; skos:broader :pensions-and-benefits ;  skos:description ## .</v>
      </c>
    </row>
    <row r="849" spans="1:12" x14ac:dyDescent="0.25">
      <c r="A849" t="s">
        <v>668</v>
      </c>
      <c r="B849" t="s">
        <v>117</v>
      </c>
      <c r="C849" t="s">
        <v>4</v>
      </c>
      <c r="E849" t="str">
        <f t="shared" si="91"/>
        <v>unemployment-benefits</v>
      </c>
      <c r="F849" t="str">
        <f t="shared" si="92"/>
        <v>Unemployment Benefits</v>
      </c>
      <c r="G849" t="str">
        <f t="shared" si="93"/>
        <v>dct:isReplacedBy :pensions-and-benefits ; skos:broader</v>
      </c>
      <c r="H849" t="str">
        <f t="shared" si="94"/>
        <v>pensions-and-benefits</v>
      </c>
      <c r="I849" t="str">
        <f t="shared" si="95"/>
        <v xml:space="preserve"> dct:isReplacedBy :pensions-and-benefits ; skos:broader :pensions-and-benefits ; </v>
      </c>
      <c r="K849" t="str">
        <f t="shared" si="96"/>
        <v/>
      </c>
      <c r="L849" t="str">
        <f t="shared" si="97"/>
        <v>:unemployment-benefits a skos:Concept ; skos:prefLabel #Unemployment Benefits# ; :inScheme :vocab ;  dct:isReplacedBy :pensions-and-benefits ; skos:broader :pensions-and-benefits ;  skos:description ## .</v>
      </c>
    </row>
    <row r="850" spans="1:12" x14ac:dyDescent="0.25">
      <c r="A850" t="s">
        <v>684</v>
      </c>
      <c r="B850" t="s">
        <v>117</v>
      </c>
      <c r="C850" t="s">
        <v>4</v>
      </c>
      <c r="E850" t="str">
        <f t="shared" si="91"/>
        <v>widows-pensions</v>
      </c>
      <c r="F850" t="str">
        <f t="shared" si="92"/>
        <v>Widows Pensions</v>
      </c>
      <c r="G850" t="str">
        <f t="shared" si="93"/>
        <v>dct:isReplacedBy :pensions-and-benefits ; skos:broader</v>
      </c>
      <c r="H850" t="str">
        <f t="shared" si="94"/>
        <v>pensions-and-benefits</v>
      </c>
      <c r="I850" t="str">
        <f t="shared" si="95"/>
        <v xml:space="preserve"> dct:isReplacedBy :pensions-and-benefits ; skos:broader :pensions-and-benefits ; </v>
      </c>
      <c r="K850" t="str">
        <f t="shared" si="96"/>
        <v/>
      </c>
      <c r="L850" t="str">
        <f t="shared" si="97"/>
        <v>:widows-pensions a skos:Concept ; skos:prefLabel #Widows Pensions# ; :inScheme :vocab ;  dct:isReplacedBy :pensions-and-benefits ; skos:broader :pensions-and-benefits ;  skos:description ## .</v>
      </c>
    </row>
    <row r="851" spans="1:12" x14ac:dyDescent="0.25">
      <c r="A851" t="s">
        <v>628</v>
      </c>
      <c r="B851" t="s">
        <v>530</v>
      </c>
      <c r="C851" t="s">
        <v>4</v>
      </c>
      <c r="E851" t="str">
        <f t="shared" si="91"/>
        <v>staffing</v>
      </c>
      <c r="F851" t="str">
        <f t="shared" si="92"/>
        <v>Staffing</v>
      </c>
      <c r="G851" t="str">
        <f t="shared" si="93"/>
        <v>dct:isReplacedBy :personnel ; skos:broader</v>
      </c>
      <c r="H851" t="str">
        <f t="shared" si="94"/>
        <v>personnel</v>
      </c>
      <c r="I851" t="str">
        <f t="shared" si="95"/>
        <v xml:space="preserve"> dct:isReplacedBy :personnel ; skos:broader :personnel ; </v>
      </c>
      <c r="K851" t="str">
        <f t="shared" si="96"/>
        <v/>
      </c>
      <c r="L851" t="str">
        <f t="shared" si="97"/>
        <v>:staffing a skos:Concept ; skos:prefLabel #Staffing# ; :inScheme :vocab ;  dct:isReplacedBy :personnel ; skos:broader :personnel ;  skos:description ## .</v>
      </c>
    </row>
    <row r="852" spans="1:12" x14ac:dyDescent="0.25">
      <c r="A852" t="s">
        <v>249</v>
      </c>
      <c r="B852" t="s">
        <v>250</v>
      </c>
      <c r="C852" t="s">
        <v>4</v>
      </c>
      <c r="E852" t="str">
        <f t="shared" si="91"/>
        <v>drugs-manufacture</v>
      </c>
      <c r="F852" t="str">
        <f t="shared" si="92"/>
        <v>Drugs (Manufacture)</v>
      </c>
      <c r="G852" t="str">
        <f t="shared" si="93"/>
        <v>dct:isReplacedBy :pharmaceuticals-and-medical-aids ; skos:broader</v>
      </c>
      <c r="H852" t="str">
        <f t="shared" si="94"/>
        <v>pharmaceuticals-and-medical-aids</v>
      </c>
      <c r="I852" t="str">
        <f t="shared" si="95"/>
        <v xml:space="preserve"> dct:isReplacedBy :pharmaceuticals-and-medical-aids ; skos:broader :pharmaceuticals-and-medical-aids ; </v>
      </c>
      <c r="K852" t="str">
        <f t="shared" si="96"/>
        <v/>
      </c>
      <c r="L852" t="str">
        <f t="shared" si="97"/>
        <v>:drugs-manufacture a skos:Concept ; skos:prefLabel #Drugs (Manufacture)# ; :inScheme :vocab ;  dct:isReplacedBy :pharmaceuticals-and-medical-aids ; skos:broader :pharmaceuticals-and-medical-aids ;  skos:description ## .</v>
      </c>
    </row>
    <row r="853" spans="1:12" x14ac:dyDescent="0.25">
      <c r="A853" t="s">
        <v>457</v>
      </c>
      <c r="B853" t="s">
        <v>250</v>
      </c>
      <c r="C853" t="s">
        <v>4</v>
      </c>
      <c r="E853" t="str">
        <f t="shared" si="91"/>
        <v>medical-aids</v>
      </c>
      <c r="F853" t="str">
        <f t="shared" si="92"/>
        <v>Medical Aids</v>
      </c>
      <c r="G853" t="str">
        <f t="shared" si="93"/>
        <v>dct:isReplacedBy :pharmaceuticals-and-medical-aids ; skos:broader</v>
      </c>
      <c r="H853" t="str">
        <f t="shared" si="94"/>
        <v>pharmaceuticals-and-medical-aids</v>
      </c>
      <c r="I853" t="str">
        <f t="shared" si="95"/>
        <v xml:space="preserve"> dct:isReplacedBy :pharmaceuticals-and-medical-aids ; skos:broader :pharmaceuticals-and-medical-aids ; </v>
      </c>
      <c r="K853" t="str">
        <f t="shared" si="96"/>
        <v/>
      </c>
      <c r="L853" t="str">
        <f t="shared" si="97"/>
        <v>:medical-aids a skos:Concept ; skos:prefLabel #Medical Aids# ; :inScheme :vocab ;  dct:isReplacedBy :pharmaceuticals-and-medical-aids ; skos:broader :pharmaceuticals-and-medical-aids ;  skos:description ## .</v>
      </c>
    </row>
    <row r="854" spans="1:12" x14ac:dyDescent="0.25">
      <c r="A854" t="s">
        <v>173</v>
      </c>
      <c r="B854" t="s">
        <v>174</v>
      </c>
      <c r="C854" t="s">
        <v>4</v>
      </c>
      <c r="E854" t="str">
        <f t="shared" si="91"/>
        <v>commonwealth-police</v>
      </c>
      <c r="F854" t="str">
        <f t="shared" si="92"/>
        <v>Commonwealth Police</v>
      </c>
      <c r="G854" t="str">
        <f t="shared" si="93"/>
        <v>dct:isReplacedBy :police-administration ; skos:broader</v>
      </c>
      <c r="H854" t="str">
        <f t="shared" si="94"/>
        <v>police-administration</v>
      </c>
      <c r="I854" t="str">
        <f t="shared" si="95"/>
        <v xml:space="preserve"> dct:isReplacedBy :police-administration ; skos:broader :police-administration ; </v>
      </c>
      <c r="K854" t="str">
        <f t="shared" si="96"/>
        <v/>
      </c>
      <c r="L854" t="str">
        <f t="shared" si="97"/>
        <v>:commonwealth-police a skos:Concept ; skos:prefLabel #Commonwealth Police# ; :inScheme :vocab ;  dct:isReplacedBy :police-administration ; skos:broader :police-administration ;  skos:description ## .</v>
      </c>
    </row>
    <row r="855" spans="1:12" x14ac:dyDescent="0.25">
      <c r="A855" t="s">
        <v>301</v>
      </c>
      <c r="B855" t="s">
        <v>174</v>
      </c>
      <c r="C855" t="s">
        <v>4</v>
      </c>
      <c r="E855" t="str">
        <f t="shared" si="91"/>
        <v>federal-police</v>
      </c>
      <c r="F855" t="str">
        <f t="shared" si="92"/>
        <v>Federal Police</v>
      </c>
      <c r="G855" t="str">
        <f t="shared" si="93"/>
        <v>dct:isReplacedBy :police-administration ; skos:broader</v>
      </c>
      <c r="H855" t="str">
        <f t="shared" si="94"/>
        <v>police-administration</v>
      </c>
      <c r="I855" t="str">
        <f t="shared" si="95"/>
        <v xml:space="preserve"> dct:isReplacedBy :police-administration ; skos:broader :police-administration ; </v>
      </c>
      <c r="K855" t="str">
        <f t="shared" si="96"/>
        <v/>
      </c>
      <c r="L855" t="str">
        <f t="shared" si="97"/>
        <v>:federal-police a skos:Concept ; skos:prefLabel #Federal Police# ; :inScheme :vocab ;  dct:isReplacedBy :police-administration ; skos:broader :police-administration ;  skos:description ## .</v>
      </c>
    </row>
    <row r="856" spans="1:12" x14ac:dyDescent="0.25">
      <c r="A856" t="s">
        <v>489</v>
      </c>
      <c r="B856" t="s">
        <v>174</v>
      </c>
      <c r="C856" t="s">
        <v>4</v>
      </c>
      <c r="E856" t="str">
        <f t="shared" si="91"/>
        <v>national-law-enforcement</v>
      </c>
      <c r="F856" t="str">
        <f t="shared" si="92"/>
        <v>National Law Enforcement</v>
      </c>
      <c r="G856" t="str">
        <f t="shared" si="93"/>
        <v>dct:isReplacedBy :police-administration ; skos:broader</v>
      </c>
      <c r="H856" t="str">
        <f t="shared" si="94"/>
        <v>police-administration</v>
      </c>
      <c r="I856" t="str">
        <f t="shared" si="95"/>
        <v xml:space="preserve"> dct:isReplacedBy :police-administration ; skos:broader :police-administration ; </v>
      </c>
      <c r="K856" t="str">
        <f t="shared" si="96"/>
        <v/>
      </c>
      <c r="L856" t="str">
        <f t="shared" si="97"/>
        <v>:national-law-enforcement a skos:Concept ; skos:prefLabel #National Law Enforcement# ; :inScheme :vocab ;  dct:isReplacedBy :police-administration ; skos:broader :police-administration ;  skos:description ## .</v>
      </c>
    </row>
    <row r="857" spans="1:12" x14ac:dyDescent="0.25">
      <c r="A857" t="s">
        <v>534</v>
      </c>
      <c r="B857" t="s">
        <v>174</v>
      </c>
      <c r="C857" t="s">
        <v>4</v>
      </c>
      <c r="E857" t="str">
        <f t="shared" si="91"/>
        <v>police</v>
      </c>
      <c r="F857" t="str">
        <f t="shared" si="92"/>
        <v>Police</v>
      </c>
      <c r="G857" t="str">
        <f t="shared" si="93"/>
        <v>dct:isReplacedBy :police-administration ; skos:broader</v>
      </c>
      <c r="H857" t="str">
        <f t="shared" si="94"/>
        <v>police-administration</v>
      </c>
      <c r="I857" t="str">
        <f t="shared" si="95"/>
        <v xml:space="preserve"> dct:isReplacedBy :police-administration ; skos:broader :police-administration ; </v>
      </c>
      <c r="K857" t="str">
        <f t="shared" si="96"/>
        <v/>
      </c>
      <c r="L857" t="str">
        <f t="shared" si="97"/>
        <v>:police a skos:Concept ; skos:prefLabel #Police# ; :inScheme :vocab ;  dct:isReplacedBy :police-administration ; skos:broader :police-administration ;  skos:description ## .</v>
      </c>
    </row>
    <row r="858" spans="1:12" x14ac:dyDescent="0.25">
      <c r="A858" t="s">
        <v>535</v>
      </c>
      <c r="B858" t="s">
        <v>174</v>
      </c>
      <c r="C858" t="s">
        <v>4</v>
      </c>
      <c r="E858" t="str">
        <f t="shared" si="91"/>
        <v>police-stations</v>
      </c>
      <c r="F858" t="str">
        <f t="shared" si="92"/>
        <v>Police Stations</v>
      </c>
      <c r="G858" t="str">
        <f t="shared" si="93"/>
        <v>dct:isReplacedBy :police-administration ; skos:broader</v>
      </c>
      <c r="H858" t="str">
        <f t="shared" si="94"/>
        <v>police-administration</v>
      </c>
      <c r="I858" t="str">
        <f t="shared" si="95"/>
        <v xml:space="preserve"> dct:isReplacedBy :police-administration ; skos:broader :police-administration ; </v>
      </c>
      <c r="K858" t="str">
        <f t="shared" si="96"/>
        <v/>
      </c>
      <c r="L858" t="str">
        <f t="shared" si="97"/>
        <v>:police-stations a skos:Concept ; skos:prefLabel #Police Stations# ; :inScheme :vocab ;  dct:isReplacedBy :police-administration ; skos:broader :police-administration ;  skos:description ## .</v>
      </c>
    </row>
    <row r="859" spans="1:12" x14ac:dyDescent="0.25">
      <c r="A859" t="s">
        <v>537</v>
      </c>
      <c r="B859" t="s">
        <v>538</v>
      </c>
      <c r="C859" t="s">
        <v>4</v>
      </c>
      <c r="E859" t="str">
        <f t="shared" si="91"/>
        <v>ports</v>
      </c>
      <c r="F859" t="str">
        <f t="shared" si="92"/>
        <v>Ports</v>
      </c>
      <c r="G859" t="str">
        <f t="shared" si="93"/>
        <v>dct:isReplacedBy :port-regulation ; skos:broader</v>
      </c>
      <c r="H859" t="str">
        <f t="shared" si="94"/>
        <v>port-regulation</v>
      </c>
      <c r="I859" t="str">
        <f t="shared" si="95"/>
        <v xml:space="preserve"> dct:isReplacedBy :port-regulation ; skos:broader :port-regulation ; </v>
      </c>
      <c r="K859" t="str">
        <f t="shared" si="96"/>
        <v/>
      </c>
      <c r="L859" t="str">
        <f t="shared" si="97"/>
        <v>:ports a skos:Concept ; skos:prefLabel #Ports# ; :inScheme :vocab ;  dct:isReplacedBy :port-regulation ; skos:broader :port-regulation ;  skos:description ## .</v>
      </c>
    </row>
    <row r="860" spans="1:12" x14ac:dyDescent="0.25">
      <c r="A860" t="s">
        <v>446</v>
      </c>
      <c r="B860" t="s">
        <v>176</v>
      </c>
      <c r="C860" t="s">
        <v>4</v>
      </c>
      <c r="E860" t="str">
        <f t="shared" si="91"/>
        <v>mail-services</v>
      </c>
      <c r="F860" t="str">
        <f t="shared" si="92"/>
        <v>Mail Services</v>
      </c>
      <c r="G860" t="str">
        <f t="shared" si="93"/>
        <v>dct:isReplacedBy :postal-services ; skos:broader</v>
      </c>
      <c r="H860" t="str">
        <f t="shared" si="94"/>
        <v>postal-services</v>
      </c>
      <c r="I860" t="str">
        <f t="shared" si="95"/>
        <v xml:space="preserve"> dct:isReplacedBy :postal-services ; skos:broader :postal-services ; </v>
      </c>
      <c r="K860" t="str">
        <f t="shared" si="96"/>
        <v/>
      </c>
      <c r="L860" t="str">
        <f t="shared" si="97"/>
        <v>:mail-services a skos:Concept ; skos:prefLabel #Mail Services# ; :inScheme :vocab ;  dct:isReplacedBy :postal-services ; skos:broader :postal-services ;  skos:description ## .</v>
      </c>
    </row>
    <row r="861" spans="1:12" x14ac:dyDescent="0.25">
      <c r="A861" t="s">
        <v>539</v>
      </c>
      <c r="B861" t="s">
        <v>176</v>
      </c>
      <c r="C861" t="s">
        <v>4</v>
      </c>
      <c r="E861" t="str">
        <f t="shared" si="91"/>
        <v>post-office</v>
      </c>
      <c r="F861" t="str">
        <f t="shared" si="92"/>
        <v>Post Office</v>
      </c>
      <c r="G861" t="str">
        <f t="shared" si="93"/>
        <v>dct:isReplacedBy :postal-services ; skos:broader</v>
      </c>
      <c r="H861" t="str">
        <f t="shared" si="94"/>
        <v>postal-services</v>
      </c>
      <c r="I861" t="str">
        <f t="shared" si="95"/>
        <v xml:space="preserve"> dct:isReplacedBy :postal-services ; skos:broader :postal-services ; </v>
      </c>
      <c r="K861" t="str">
        <f t="shared" si="96"/>
        <v/>
      </c>
      <c r="L861" t="str">
        <f t="shared" si="97"/>
        <v>:post-office a skos:Concept ; skos:prefLabel #Post Office# ; :inScheme :vocab ;  dct:isReplacedBy :postal-services ; skos:broader :postal-services ;  skos:description ## .</v>
      </c>
    </row>
    <row r="862" spans="1:12" x14ac:dyDescent="0.25">
      <c r="A862" t="s">
        <v>629</v>
      </c>
      <c r="B862" t="s">
        <v>176</v>
      </c>
      <c r="C862" t="s">
        <v>4</v>
      </c>
      <c r="E862" t="str">
        <f t="shared" si="91"/>
        <v>stamps-production-and-printing</v>
      </c>
      <c r="F862" t="str">
        <f t="shared" si="92"/>
        <v>Stamps (Production And Printing)</v>
      </c>
      <c r="G862" t="str">
        <f t="shared" si="93"/>
        <v>dct:isReplacedBy :postal-services ; skos:broader</v>
      </c>
      <c r="H862" t="str">
        <f t="shared" si="94"/>
        <v>postal-services</v>
      </c>
      <c r="I862" t="str">
        <f t="shared" si="95"/>
        <v xml:space="preserve"> dct:isReplacedBy :postal-services ; skos:broader :postal-services ; </v>
      </c>
      <c r="K862" t="str">
        <f t="shared" si="96"/>
        <v/>
      </c>
      <c r="L862" t="str">
        <f t="shared" si="97"/>
        <v>:stamps-production-and-printing a skos:Concept ; skos:prefLabel #Stamps (Production And Printing)# ; :inScheme :vocab ;  dct:isReplacedBy :postal-services ; skos:broader :postal-services ;  skos:description ## .</v>
      </c>
    </row>
    <row r="863" spans="1:12" x14ac:dyDescent="0.25">
      <c r="A863" t="s">
        <v>419</v>
      </c>
      <c r="B863" t="s">
        <v>254</v>
      </c>
      <c r="C863" t="s">
        <v>4</v>
      </c>
      <c r="E863" t="str">
        <f t="shared" si="91"/>
        <v>kindergarten</v>
      </c>
      <c r="F863" t="str">
        <f t="shared" si="92"/>
        <v>Kindergarten</v>
      </c>
      <c r="G863" t="str">
        <f t="shared" si="93"/>
        <v>dct:isReplacedBy :preschool-education ; skos:broader</v>
      </c>
      <c r="H863" t="str">
        <f t="shared" si="94"/>
        <v>preschool-education</v>
      </c>
      <c r="I863" t="str">
        <f t="shared" si="95"/>
        <v xml:space="preserve"> dct:isReplacedBy :preschool-education ; skos:broader :preschool-education ; </v>
      </c>
      <c r="K863" t="str">
        <f t="shared" si="96"/>
        <v/>
      </c>
      <c r="L863" t="str">
        <f t="shared" si="97"/>
        <v>:kindergarten a skos:Concept ; skos:prefLabel #Kindergarten# ; :inScheme :vocab ;  dct:isReplacedBy :preschool-education ; skos:broader :preschool-education ;  skos:description ## .</v>
      </c>
    </row>
    <row r="864" spans="1:12" x14ac:dyDescent="0.25">
      <c r="A864" t="s">
        <v>543</v>
      </c>
      <c r="B864" t="s">
        <v>254</v>
      </c>
      <c r="C864" t="s">
        <v>4</v>
      </c>
      <c r="E864" t="str">
        <f t="shared" si="91"/>
        <v>preschools</v>
      </c>
      <c r="F864" t="str">
        <f t="shared" si="92"/>
        <v>Preschools</v>
      </c>
      <c r="G864" t="str">
        <f t="shared" si="93"/>
        <v>dct:isReplacedBy :preschool-education ; skos:broader</v>
      </c>
      <c r="H864" t="str">
        <f t="shared" si="94"/>
        <v>preschool-education</v>
      </c>
      <c r="I864" t="str">
        <f t="shared" si="95"/>
        <v xml:space="preserve"> dct:isReplacedBy :preschool-education ; skos:broader :preschool-education ; </v>
      </c>
      <c r="K864" t="str">
        <f t="shared" si="96"/>
        <v/>
      </c>
      <c r="L864" t="str">
        <f t="shared" si="97"/>
        <v>:preschools a skos:Concept ; skos:prefLabel #Preschools# ; :inScheme :vocab ;  dct:isReplacedBy :preschool-education ; skos:broader :preschool-education ;  skos:description ## .</v>
      </c>
    </row>
    <row r="865" spans="1:12" x14ac:dyDescent="0.25">
      <c r="A865" t="s">
        <v>549</v>
      </c>
      <c r="B865" t="s">
        <v>255</v>
      </c>
      <c r="C865" t="s">
        <v>4</v>
      </c>
      <c r="E865" t="str">
        <f t="shared" si="91"/>
        <v>primary-schooling</v>
      </c>
      <c r="F865" t="str">
        <f t="shared" si="92"/>
        <v>Primary Schooling</v>
      </c>
      <c r="G865" t="str">
        <f t="shared" si="93"/>
        <v>dct:isReplacedBy :primary-education ; skos:broader</v>
      </c>
      <c r="H865" t="str">
        <f t="shared" si="94"/>
        <v>primary-education</v>
      </c>
      <c r="I865" t="str">
        <f t="shared" si="95"/>
        <v xml:space="preserve"> dct:isReplacedBy :primary-education ; skos:broader :primary-education ; </v>
      </c>
      <c r="K865" t="str">
        <f t="shared" si="96"/>
        <v/>
      </c>
      <c r="L865" t="str">
        <f t="shared" si="97"/>
        <v>:primary-schooling a skos:Concept ; skos:prefLabel #Primary Schooling# ; :inScheme :vocab ;  dct:isReplacedBy :primary-education ; skos:broader :primary-education ;  skos:description ## .</v>
      </c>
    </row>
    <row r="866" spans="1:12" x14ac:dyDescent="0.25">
      <c r="A866" t="s">
        <v>550</v>
      </c>
      <c r="B866" t="s">
        <v>255</v>
      </c>
      <c r="C866" t="s">
        <v>4</v>
      </c>
      <c r="E866" t="str">
        <f t="shared" si="91"/>
        <v>primary-schools</v>
      </c>
      <c r="F866" t="str">
        <f t="shared" si="92"/>
        <v>Primary Schools</v>
      </c>
      <c r="G866" t="str">
        <f t="shared" si="93"/>
        <v>dct:isReplacedBy :primary-education ; skos:broader</v>
      </c>
      <c r="H866" t="str">
        <f t="shared" si="94"/>
        <v>primary-education</v>
      </c>
      <c r="I866" t="str">
        <f t="shared" si="95"/>
        <v xml:space="preserve"> dct:isReplacedBy :primary-education ; skos:broader :primary-education ; </v>
      </c>
      <c r="K866" t="str">
        <f t="shared" si="96"/>
        <v/>
      </c>
      <c r="L866" t="str">
        <f t="shared" si="97"/>
        <v>:primary-schools a skos:Concept ; skos:prefLabel #Primary Schools# ; :inScheme :vocab ;  dct:isReplacedBy :primary-education ; skos:broader :primary-education ;  skos:description ## .</v>
      </c>
    </row>
    <row r="867" spans="1:12" x14ac:dyDescent="0.25">
      <c r="A867" t="s">
        <v>555</v>
      </c>
      <c r="B867" t="s">
        <v>31</v>
      </c>
      <c r="C867" t="s">
        <v>4</v>
      </c>
      <c r="E867" t="str">
        <f t="shared" si="91"/>
        <v>property</v>
      </c>
      <c r="F867" t="str">
        <f t="shared" si="92"/>
        <v>Property</v>
      </c>
      <c r="G867" t="str">
        <f t="shared" si="93"/>
        <v>dct:isReplacedBy :property-management ; skos:broader</v>
      </c>
      <c r="H867" t="str">
        <f t="shared" si="94"/>
        <v>property-management</v>
      </c>
      <c r="I867" t="str">
        <f t="shared" si="95"/>
        <v xml:space="preserve"> dct:isReplacedBy :property-management ; skos:broader :property-management ; </v>
      </c>
      <c r="K867" t="str">
        <f t="shared" si="96"/>
        <v/>
      </c>
      <c r="L867" t="str">
        <f t="shared" si="97"/>
        <v>:property a skos:Concept ; skos:prefLabel #Property# ; :inScheme :vocab ;  dct:isReplacedBy :property-management ; skos:broader :property-management ;  skos:description ## .</v>
      </c>
    </row>
    <row r="868" spans="1:12" x14ac:dyDescent="0.25">
      <c r="A868" t="s">
        <v>240</v>
      </c>
      <c r="B868" t="s">
        <v>241</v>
      </c>
      <c r="C868" t="s">
        <v>4</v>
      </c>
      <c r="E868" t="str">
        <f t="shared" si="91"/>
        <v>diplomatic-protection</v>
      </c>
      <c r="F868" t="str">
        <f t="shared" si="92"/>
        <v>Diplomatic Protection</v>
      </c>
      <c r="G868" t="str">
        <f t="shared" si="93"/>
        <v>dct:isReplacedBy :protective-services ; skos:broader</v>
      </c>
      <c r="H868" t="str">
        <f t="shared" si="94"/>
        <v>protective-services</v>
      </c>
      <c r="I868" t="str">
        <f t="shared" si="95"/>
        <v xml:space="preserve"> dct:isReplacedBy :protective-services ; skos:broader :protective-services ; </v>
      </c>
      <c r="K868" t="str">
        <f t="shared" si="96"/>
        <v/>
      </c>
      <c r="L868" t="str">
        <f t="shared" si="97"/>
        <v>:diplomatic-protection a skos:Concept ; skos:prefLabel #Diplomatic Protection# ; :inScheme :vocab ;  dct:isReplacedBy :protective-services ; skos:broader :protective-services ;  skos:description ## .</v>
      </c>
    </row>
    <row r="869" spans="1:12" x14ac:dyDescent="0.25">
      <c r="A869" t="s">
        <v>507</v>
      </c>
      <c r="B869" t="s">
        <v>241</v>
      </c>
      <c r="C869" t="s">
        <v>4</v>
      </c>
      <c r="E869" t="str">
        <f t="shared" si="91"/>
        <v>nightwatchmen</v>
      </c>
      <c r="F869" t="str">
        <f t="shared" si="92"/>
        <v>Nightwatchmen</v>
      </c>
      <c r="G869" t="str">
        <f t="shared" si="93"/>
        <v>dct:isReplacedBy :protective-services ; skos:broader</v>
      </c>
      <c r="H869" t="str">
        <f t="shared" si="94"/>
        <v>protective-services</v>
      </c>
      <c r="I869" t="str">
        <f t="shared" si="95"/>
        <v xml:space="preserve"> dct:isReplacedBy :protective-services ; skos:broader :protective-services ; </v>
      </c>
      <c r="K869" t="str">
        <f t="shared" si="96"/>
        <v/>
      </c>
      <c r="L869" t="str">
        <f t="shared" si="97"/>
        <v>:nightwatchmen a skos:Concept ; skos:prefLabel #Nightwatchmen# ; :inScheme :vocab ;  dct:isReplacedBy :protective-services ; skos:broader :protective-services ;  skos:description ## .</v>
      </c>
    </row>
    <row r="870" spans="1:12" x14ac:dyDescent="0.25">
      <c r="A870" t="s">
        <v>613</v>
      </c>
      <c r="B870" t="s">
        <v>241</v>
      </c>
      <c r="C870" t="s">
        <v>4</v>
      </c>
      <c r="E870" t="str">
        <f t="shared" si="91"/>
        <v>security-guards</v>
      </c>
      <c r="F870" t="str">
        <f t="shared" si="92"/>
        <v>Security Guards</v>
      </c>
      <c r="G870" t="str">
        <f t="shared" si="93"/>
        <v>dct:isReplacedBy :protective-services ; skos:broader</v>
      </c>
      <c r="H870" t="str">
        <f t="shared" si="94"/>
        <v>protective-services</v>
      </c>
      <c r="I870" t="str">
        <f t="shared" si="95"/>
        <v xml:space="preserve"> dct:isReplacedBy :protective-services ; skos:broader :protective-services ; </v>
      </c>
      <c r="K870" t="str">
        <f t="shared" si="96"/>
        <v/>
      </c>
      <c r="L870" t="str">
        <f t="shared" si="97"/>
        <v>:security-guards a skos:Concept ; skos:prefLabel #Security Guards# ; :inScheme :vocab ;  dct:isReplacedBy :protective-services ; skos:broader :protective-services ;  skos:description ## .</v>
      </c>
    </row>
    <row r="871" spans="1:12" x14ac:dyDescent="0.25">
      <c r="A871" t="s">
        <v>43</v>
      </c>
      <c r="B871" t="s">
        <v>44</v>
      </c>
      <c r="C871" t="s">
        <v>4</v>
      </c>
      <c r="E871" t="str">
        <f t="shared" si="91"/>
        <v>affirmative-action</v>
      </c>
      <c r="F871" t="str">
        <f t="shared" si="92"/>
        <v>Affirmative Action</v>
      </c>
      <c r="G871" t="str">
        <f t="shared" si="93"/>
        <v>dct:isReplacedBy :public-service ; skos:broader</v>
      </c>
      <c r="H871" t="str">
        <f t="shared" si="94"/>
        <v>public-service</v>
      </c>
      <c r="I871" t="str">
        <f t="shared" si="95"/>
        <v xml:space="preserve"> dct:isReplacedBy :public-service ; skos:broader :public-service ; </v>
      </c>
      <c r="K871" t="str">
        <f t="shared" si="96"/>
        <v/>
      </c>
      <c r="L871" t="str">
        <f t="shared" si="97"/>
        <v>:affirmative-action a skos:Concept ; skos:prefLabel #Affirmative Action# ; :inScheme :vocab ;  dct:isReplacedBy :public-service ; skos:broader :public-service ;  skos:description ## .</v>
      </c>
    </row>
    <row r="872" spans="1:12" x14ac:dyDescent="0.25">
      <c r="A872" t="s">
        <v>183</v>
      </c>
      <c r="B872" t="s">
        <v>44</v>
      </c>
      <c r="C872" t="s">
        <v>4</v>
      </c>
      <c r="E872" t="str">
        <f t="shared" si="91"/>
        <v>conditions-of-service</v>
      </c>
      <c r="F872" t="str">
        <f t="shared" si="92"/>
        <v>Conditions Of Service</v>
      </c>
      <c r="G872" t="str">
        <f t="shared" si="93"/>
        <v>dct:isReplacedBy :public-service ; skos:broader</v>
      </c>
      <c r="H872" t="str">
        <f t="shared" si="94"/>
        <v>public-service</v>
      </c>
      <c r="I872" t="str">
        <f t="shared" si="95"/>
        <v xml:space="preserve"> dct:isReplacedBy :public-service ; skos:broader :public-service ; </v>
      </c>
      <c r="K872" t="str">
        <f t="shared" si="96"/>
        <v/>
      </c>
      <c r="L872" t="str">
        <f t="shared" si="97"/>
        <v>:conditions-of-service a skos:Concept ; skos:prefLabel #Conditions Of Service# ; :inScheme :vocab ;  dct:isReplacedBy :public-service ; skos:broader :public-service ;  skos:description ## .</v>
      </c>
    </row>
    <row r="873" spans="1:12" x14ac:dyDescent="0.25">
      <c r="A873" t="s">
        <v>260</v>
      </c>
      <c r="B873" t="s">
        <v>261</v>
      </c>
      <c r="C873" t="s">
        <v>4</v>
      </c>
      <c r="E873" t="str">
        <f t="shared" si="91"/>
        <v>electricity-services</v>
      </c>
      <c r="F873" t="str">
        <f t="shared" si="92"/>
        <v>Electricity Services</v>
      </c>
      <c r="G873" t="str">
        <f t="shared" si="93"/>
        <v>dct:isReplacedBy :public-utilities ; skos:broader</v>
      </c>
      <c r="H873" t="str">
        <f t="shared" si="94"/>
        <v>public-utilities</v>
      </c>
      <c r="I873" t="str">
        <f t="shared" si="95"/>
        <v xml:space="preserve"> dct:isReplacedBy :public-utilities ; skos:broader :public-utilities ; </v>
      </c>
      <c r="K873" t="str">
        <f t="shared" si="96"/>
        <v/>
      </c>
      <c r="L873" t="str">
        <f t="shared" si="97"/>
        <v>:electricity-services a skos:Concept ; skos:prefLabel #Electricity Services# ; :inScheme :vocab ;  dct:isReplacedBy :public-utilities ; skos:broader :public-utilities ;  skos:description ## .</v>
      </c>
    </row>
    <row r="874" spans="1:12" x14ac:dyDescent="0.25">
      <c r="A874" t="s">
        <v>320</v>
      </c>
      <c r="B874" t="s">
        <v>261</v>
      </c>
      <c r="C874" t="s">
        <v>4</v>
      </c>
      <c r="E874" t="str">
        <f t="shared" si="91"/>
        <v>fire-fighting-services</v>
      </c>
      <c r="F874" t="str">
        <f t="shared" si="92"/>
        <v>Fire Fighting Services</v>
      </c>
      <c r="G874" t="str">
        <f t="shared" si="93"/>
        <v>dct:isReplacedBy :public-utilities ; skos:broader</v>
      </c>
      <c r="H874" t="str">
        <f t="shared" si="94"/>
        <v>public-utilities</v>
      </c>
      <c r="I874" t="str">
        <f t="shared" si="95"/>
        <v xml:space="preserve"> dct:isReplacedBy :public-utilities ; skos:broader :public-utilities ; </v>
      </c>
      <c r="K874" t="str">
        <f t="shared" si="96"/>
        <v/>
      </c>
      <c r="L874" t="str">
        <f t="shared" si="97"/>
        <v>:fire-fighting-services a skos:Concept ; skos:prefLabel #Fire Fighting Services# ; :inScheme :vocab ;  dct:isReplacedBy :public-utilities ; skos:broader :public-utilities ;  skos:description ## .</v>
      </c>
    </row>
    <row r="875" spans="1:12" x14ac:dyDescent="0.25">
      <c r="A875" t="s">
        <v>338</v>
      </c>
      <c r="B875" t="s">
        <v>261</v>
      </c>
      <c r="C875" t="s">
        <v>4</v>
      </c>
      <c r="E875" t="str">
        <f t="shared" si="91"/>
        <v>gas-services</v>
      </c>
      <c r="F875" t="str">
        <f t="shared" si="92"/>
        <v>Gas Services</v>
      </c>
      <c r="G875" t="str">
        <f t="shared" si="93"/>
        <v>dct:isReplacedBy :public-utilities ; skos:broader</v>
      </c>
      <c r="H875" t="str">
        <f t="shared" si="94"/>
        <v>public-utilities</v>
      </c>
      <c r="I875" t="str">
        <f t="shared" si="95"/>
        <v xml:space="preserve"> dct:isReplacedBy :public-utilities ; skos:broader :public-utilities ; </v>
      </c>
      <c r="K875" t="str">
        <f t="shared" si="96"/>
        <v/>
      </c>
      <c r="L875" t="str">
        <f t="shared" si="97"/>
        <v>:gas-services a skos:Concept ; skos:prefLabel #Gas Services# ; :inScheme :vocab ;  dct:isReplacedBy :public-utilities ; skos:broader :public-utilities ;  skos:description ## .</v>
      </c>
    </row>
    <row r="876" spans="1:12" x14ac:dyDescent="0.25">
      <c r="A876" t="s">
        <v>617</v>
      </c>
      <c r="B876" t="s">
        <v>261</v>
      </c>
      <c r="C876" t="s">
        <v>4</v>
      </c>
      <c r="E876" t="str">
        <f t="shared" si="91"/>
        <v>sewerage</v>
      </c>
      <c r="F876" t="str">
        <f t="shared" si="92"/>
        <v>Sewerage</v>
      </c>
      <c r="G876" t="str">
        <f t="shared" si="93"/>
        <v>dct:isReplacedBy :public-utilities ; skos:broader</v>
      </c>
      <c r="H876" t="str">
        <f t="shared" si="94"/>
        <v>public-utilities</v>
      </c>
      <c r="I876" t="str">
        <f t="shared" si="95"/>
        <v xml:space="preserve"> dct:isReplacedBy :public-utilities ; skos:broader :public-utilities ; </v>
      </c>
      <c r="K876" t="str">
        <f t="shared" si="96"/>
        <v/>
      </c>
      <c r="L876" t="str">
        <f t="shared" si="97"/>
        <v>:sewerage a skos:Concept ; skos:prefLabel #Sewerage# ; :inScheme :vocab ;  dct:isReplacedBy :public-utilities ; skos:broader :public-utilities ;  skos:description ## .</v>
      </c>
    </row>
    <row r="877" spans="1:12" x14ac:dyDescent="0.25">
      <c r="A877" t="s">
        <v>670</v>
      </c>
      <c r="B877" t="s">
        <v>261</v>
      </c>
      <c r="C877" t="s">
        <v>4</v>
      </c>
      <c r="E877" t="str">
        <f t="shared" si="91"/>
        <v>utilities</v>
      </c>
      <c r="F877" t="str">
        <f t="shared" si="92"/>
        <v>Utilities</v>
      </c>
      <c r="G877" t="str">
        <f t="shared" si="93"/>
        <v>dct:isReplacedBy :public-utilities ; skos:broader</v>
      </c>
      <c r="H877" t="str">
        <f t="shared" si="94"/>
        <v>public-utilities</v>
      </c>
      <c r="I877" t="str">
        <f t="shared" si="95"/>
        <v xml:space="preserve"> dct:isReplacedBy :public-utilities ; skos:broader :public-utilities ; </v>
      </c>
      <c r="K877" t="str">
        <f t="shared" si="96"/>
        <v/>
      </c>
      <c r="L877" t="str">
        <f t="shared" si="97"/>
        <v>:utilities a skos:Concept ; skos:prefLabel #Utilities# ; :inScheme :vocab ;  dct:isReplacedBy :public-utilities ; skos:broader :public-utilities ;  skos:description ## .</v>
      </c>
    </row>
    <row r="878" spans="1:12" x14ac:dyDescent="0.25">
      <c r="A878" t="s">
        <v>681</v>
      </c>
      <c r="B878" t="s">
        <v>261</v>
      </c>
      <c r="C878" t="s">
        <v>4</v>
      </c>
      <c r="E878" t="str">
        <f t="shared" si="91"/>
        <v>water-services</v>
      </c>
      <c r="F878" t="str">
        <f t="shared" si="92"/>
        <v>Water Services</v>
      </c>
      <c r="G878" t="str">
        <f t="shared" si="93"/>
        <v>dct:isReplacedBy :public-utilities ; skos:broader</v>
      </c>
      <c r="H878" t="str">
        <f t="shared" si="94"/>
        <v>public-utilities</v>
      </c>
      <c r="I878" t="str">
        <f t="shared" si="95"/>
        <v xml:space="preserve"> dct:isReplacedBy :public-utilities ; skos:broader :public-utilities ; </v>
      </c>
      <c r="K878" t="str">
        <f t="shared" si="96"/>
        <v/>
      </c>
      <c r="L878" t="str">
        <f t="shared" si="97"/>
        <v>:water-services a skos:Concept ; skos:prefLabel #Water Services# ; :inScheme :vocab ;  dct:isReplacedBy :public-utilities ; skos:broader :public-utilities ;  skos:description ## .</v>
      </c>
    </row>
    <row r="879" spans="1:12" x14ac:dyDescent="0.25">
      <c r="A879" t="s">
        <v>551</v>
      </c>
      <c r="B879" t="s">
        <v>177</v>
      </c>
      <c r="C879" t="s">
        <v>4</v>
      </c>
      <c r="E879" t="str">
        <f t="shared" si="91"/>
        <v>printing</v>
      </c>
      <c r="F879" t="str">
        <f t="shared" si="92"/>
        <v>Printing</v>
      </c>
      <c r="G879" t="str">
        <f t="shared" si="93"/>
        <v>dct:isReplacedBy :publishing-and-printing ; skos:broader</v>
      </c>
      <c r="H879" t="str">
        <f t="shared" si="94"/>
        <v>publishing-and-printing</v>
      </c>
      <c r="I879" t="str">
        <f t="shared" si="95"/>
        <v xml:space="preserve"> dct:isReplacedBy :publishing-and-printing ; skos:broader :publishing-and-printing ; </v>
      </c>
      <c r="K879" t="str">
        <f t="shared" si="96"/>
        <v/>
      </c>
      <c r="L879" t="str">
        <f t="shared" si="97"/>
        <v>:printing a skos:Concept ; skos:prefLabel #Printing# ; :inScheme :vocab ;  dct:isReplacedBy :publishing-and-printing ; skos:broader :publishing-and-printing ;  skos:description ## .</v>
      </c>
    </row>
    <row r="880" spans="1:12" x14ac:dyDescent="0.25">
      <c r="A880" t="s">
        <v>72</v>
      </c>
      <c r="B880" t="s">
        <v>73</v>
      </c>
      <c r="C880" t="s">
        <v>4</v>
      </c>
      <c r="E880" t="str">
        <f t="shared" si="91"/>
        <v>animal-quarantine</v>
      </c>
      <c r="F880" t="str">
        <f t="shared" si="92"/>
        <v>Animal Quarantine</v>
      </c>
      <c r="G880" t="str">
        <f t="shared" si="93"/>
        <v>dct:isReplacedBy :quarantine ; skos:broader</v>
      </c>
      <c r="H880" t="str">
        <f t="shared" si="94"/>
        <v>quarantine</v>
      </c>
      <c r="I880" t="str">
        <f t="shared" si="95"/>
        <v xml:space="preserve"> dct:isReplacedBy :quarantine ; skos:broader :quarantine ; </v>
      </c>
      <c r="K880" t="str">
        <f t="shared" si="96"/>
        <v/>
      </c>
      <c r="L880" t="str">
        <f t="shared" si="97"/>
        <v>:animal-quarantine a skos:Concept ; skos:prefLabel #Animal Quarantine# ; :inScheme :vocab ;  dct:isReplacedBy :quarantine ; skos:broader :quarantine ;  skos:description ## .</v>
      </c>
    </row>
    <row r="881" spans="1:12" x14ac:dyDescent="0.25">
      <c r="A881" t="s">
        <v>382</v>
      </c>
      <c r="B881" t="s">
        <v>73</v>
      </c>
      <c r="C881" t="s">
        <v>4</v>
      </c>
      <c r="E881" t="str">
        <f t="shared" si="91"/>
        <v>human-quarantine</v>
      </c>
      <c r="F881" t="str">
        <f t="shared" si="92"/>
        <v>Human Quarantine</v>
      </c>
      <c r="G881" t="str">
        <f t="shared" si="93"/>
        <v>dct:isReplacedBy :quarantine ; skos:broader</v>
      </c>
      <c r="H881" t="str">
        <f t="shared" si="94"/>
        <v>quarantine</v>
      </c>
      <c r="I881" t="str">
        <f t="shared" si="95"/>
        <v xml:space="preserve"> dct:isReplacedBy :quarantine ; skos:broader :quarantine ; </v>
      </c>
      <c r="K881" t="str">
        <f t="shared" si="96"/>
        <v/>
      </c>
      <c r="L881" t="str">
        <f t="shared" si="97"/>
        <v>:human-quarantine a skos:Concept ; skos:prefLabel #Human Quarantine# ; :inScheme :vocab ;  dct:isReplacedBy :quarantine ; skos:broader :quarantine ;  skos:description ## .</v>
      </c>
    </row>
    <row r="882" spans="1:12" x14ac:dyDescent="0.25">
      <c r="A882" t="s">
        <v>395</v>
      </c>
      <c r="B882" t="s">
        <v>73</v>
      </c>
      <c r="C882" t="s">
        <v>4</v>
      </c>
      <c r="E882" t="str">
        <f t="shared" si="91"/>
        <v>infectious-diseases</v>
      </c>
      <c r="F882" t="str">
        <f t="shared" si="92"/>
        <v>Infectious Diseases</v>
      </c>
      <c r="G882" t="str">
        <f t="shared" si="93"/>
        <v>dct:isReplacedBy :quarantine ; skos:broader</v>
      </c>
      <c r="H882" t="str">
        <f t="shared" si="94"/>
        <v>quarantine</v>
      </c>
      <c r="I882" t="str">
        <f t="shared" si="95"/>
        <v xml:space="preserve"> dct:isReplacedBy :quarantine ; skos:broader :quarantine ; </v>
      </c>
      <c r="K882" t="str">
        <f t="shared" si="96"/>
        <v/>
      </c>
      <c r="L882" t="str">
        <f t="shared" si="97"/>
        <v>:infectious-diseases a skos:Concept ; skos:prefLabel #Infectious Diseases# ; :inScheme :vocab ;  dct:isReplacedBy :quarantine ; skos:broader :quarantine ;  skos:description ## .</v>
      </c>
    </row>
    <row r="883" spans="1:12" x14ac:dyDescent="0.25">
      <c r="A883" t="s">
        <v>533</v>
      </c>
      <c r="B883" t="s">
        <v>73</v>
      </c>
      <c r="C883" t="s">
        <v>4</v>
      </c>
      <c r="E883" t="str">
        <f t="shared" si="91"/>
        <v>plant-quarantine</v>
      </c>
      <c r="F883" t="str">
        <f t="shared" si="92"/>
        <v>Plant Quarantine</v>
      </c>
      <c r="G883" t="str">
        <f t="shared" si="93"/>
        <v>dct:isReplacedBy :quarantine ; skos:broader</v>
      </c>
      <c r="H883" t="str">
        <f t="shared" si="94"/>
        <v>quarantine</v>
      </c>
      <c r="I883" t="str">
        <f t="shared" si="95"/>
        <v xml:space="preserve"> dct:isReplacedBy :quarantine ; skos:broader :quarantine ; </v>
      </c>
      <c r="K883" t="str">
        <f t="shared" si="96"/>
        <v/>
      </c>
      <c r="L883" t="str">
        <f t="shared" si="97"/>
        <v>:plant-quarantine a skos:Concept ; skos:prefLabel #Plant Quarantine# ; :inScheme :vocab ;  dct:isReplacedBy :quarantine ; skos:broader :quarantine ;  skos:description ## .</v>
      </c>
    </row>
    <row r="884" spans="1:12" x14ac:dyDescent="0.25">
      <c r="A884" t="s">
        <v>569</v>
      </c>
      <c r="B884" t="s">
        <v>127</v>
      </c>
      <c r="C884" t="s">
        <v>4</v>
      </c>
      <c r="E884" t="str">
        <f t="shared" si="91"/>
        <v>radio</v>
      </c>
      <c r="F884" t="str">
        <f t="shared" si="92"/>
        <v>Radio</v>
      </c>
      <c r="G884" t="str">
        <f t="shared" si="93"/>
        <v>dct:isReplacedBy :radio-broadcasting ; skos:broader</v>
      </c>
      <c r="H884" t="str">
        <f t="shared" si="94"/>
        <v>radio-broadcasting</v>
      </c>
      <c r="I884" t="str">
        <f t="shared" si="95"/>
        <v xml:space="preserve"> dct:isReplacedBy :radio-broadcasting ; skos:broader :radio-broadcasting ; </v>
      </c>
      <c r="K884" t="str">
        <f t="shared" si="96"/>
        <v/>
      </c>
      <c r="L884" t="str">
        <f t="shared" si="97"/>
        <v>:radio a skos:Concept ; skos:prefLabel #Radio# ; :inScheme :vocab ;  dct:isReplacedBy :radio-broadcasting ; skos:broader :radio-broadcasting ;  skos:description ## .</v>
      </c>
    </row>
    <row r="885" spans="1:12" x14ac:dyDescent="0.25">
      <c r="A885" t="s">
        <v>571</v>
      </c>
      <c r="B885" t="s">
        <v>127</v>
      </c>
      <c r="C885" t="s">
        <v>4</v>
      </c>
      <c r="E885" t="str">
        <f t="shared" si="91"/>
        <v>radio-licences</v>
      </c>
      <c r="F885" t="str">
        <f t="shared" si="92"/>
        <v>Radio Licences</v>
      </c>
      <c r="G885" t="str">
        <f t="shared" si="93"/>
        <v>dct:isReplacedBy :radio-broadcasting ; skos:broader</v>
      </c>
      <c r="H885" t="str">
        <f t="shared" si="94"/>
        <v>radio-broadcasting</v>
      </c>
      <c r="I885" t="str">
        <f t="shared" si="95"/>
        <v xml:space="preserve"> dct:isReplacedBy :radio-broadcasting ; skos:broader :radio-broadcasting ; </v>
      </c>
      <c r="K885" t="str">
        <f t="shared" si="96"/>
        <v/>
      </c>
      <c r="L885" t="str">
        <f t="shared" si="97"/>
        <v>:radio-licences a skos:Concept ; skos:prefLabel #Radio Licences# ; :inScheme :vocab ;  dct:isReplacedBy :radio-broadcasting ; skos:broader :radio-broadcasting ;  skos:description ## .</v>
      </c>
    </row>
    <row r="886" spans="1:12" x14ac:dyDescent="0.25">
      <c r="A886" s="1" t="s">
        <v>685</v>
      </c>
      <c r="B886" s="1" t="s">
        <v>127</v>
      </c>
      <c r="C886" s="1" t="s">
        <v>4</v>
      </c>
      <c r="D886" s="1"/>
      <c r="E886" t="str">
        <f t="shared" si="91"/>
        <v>wireless</v>
      </c>
      <c r="F886" t="str">
        <f t="shared" si="92"/>
        <v>Wireless</v>
      </c>
      <c r="G886" t="str">
        <f t="shared" si="93"/>
        <v>dct:isReplacedBy :radio-broadcasting ; skos:broader</v>
      </c>
      <c r="H886" t="str">
        <f t="shared" si="94"/>
        <v>radio-broadcasting</v>
      </c>
      <c r="I886" t="str">
        <f t="shared" si="95"/>
        <v xml:space="preserve"> dct:isReplacedBy :radio-broadcasting ; skos:broader :radio-broadcasting ; </v>
      </c>
      <c r="K886" t="str">
        <f t="shared" si="96"/>
        <v/>
      </c>
      <c r="L886" t="str">
        <f t="shared" si="97"/>
        <v>:wireless a skos:Concept ; skos:prefLabel #Wireless# ; :inScheme :vocab ;  dct:isReplacedBy :radio-broadcasting ; skos:broader :radio-broadcasting ;  skos:description ## .</v>
      </c>
    </row>
    <row r="887" spans="1:12" x14ac:dyDescent="0.25">
      <c r="A887" t="s">
        <v>686</v>
      </c>
      <c r="B887" t="s">
        <v>127</v>
      </c>
      <c r="C887" t="s">
        <v>4</v>
      </c>
      <c r="E887" t="str">
        <f t="shared" si="91"/>
        <v>wireless-telegraphy</v>
      </c>
      <c r="F887" t="str">
        <f t="shared" si="92"/>
        <v>Wireless Telegraphy</v>
      </c>
      <c r="G887" t="str">
        <f t="shared" si="93"/>
        <v>dct:isReplacedBy :radio-broadcasting ; skos:broader</v>
      </c>
      <c r="H887" t="str">
        <f t="shared" si="94"/>
        <v>radio-broadcasting</v>
      </c>
      <c r="I887" t="str">
        <f t="shared" si="95"/>
        <v xml:space="preserve"> dct:isReplacedBy :radio-broadcasting ; skos:broader :radio-broadcasting ; </v>
      </c>
      <c r="K887" t="str">
        <f t="shared" si="96"/>
        <v/>
      </c>
      <c r="L887" t="str">
        <f t="shared" si="97"/>
        <v>:wireless-telegraphy a skos:Concept ; skos:prefLabel #Wireless Telegraphy# ; :inScheme :vocab ;  dct:isReplacedBy :radio-broadcasting ; skos:broader :radio-broadcasting ;  skos:description ## .</v>
      </c>
    </row>
    <row r="888" spans="1:12" x14ac:dyDescent="0.25">
      <c r="A888" t="s">
        <v>351</v>
      </c>
      <c r="B888" t="s">
        <v>352</v>
      </c>
      <c r="C888" t="s">
        <v>4</v>
      </c>
      <c r="E888" t="str">
        <f t="shared" si="91"/>
        <v>government-railways</v>
      </c>
      <c r="F888" t="str">
        <f t="shared" si="92"/>
        <v>Government Railways</v>
      </c>
      <c r="G888" t="str">
        <f t="shared" si="93"/>
        <v>dct:isReplacedBy :rail-transport ; skos:broader</v>
      </c>
      <c r="H888" t="str">
        <f t="shared" si="94"/>
        <v>rail-transport</v>
      </c>
      <c r="I888" t="str">
        <f t="shared" si="95"/>
        <v xml:space="preserve"> dct:isReplacedBy :rail-transport ; skos:broader :rail-transport ; </v>
      </c>
      <c r="K888" t="str">
        <f t="shared" si="96"/>
        <v/>
      </c>
      <c r="L888" t="str">
        <f t="shared" si="97"/>
        <v>:government-railways a skos:Concept ; skos:prefLabel #Government Railways# ; :inScheme :vocab ;  dct:isReplacedBy :rail-transport ; skos:broader :rail-transport ;  skos:description ## .</v>
      </c>
    </row>
    <row r="889" spans="1:12" x14ac:dyDescent="0.25">
      <c r="A889" t="s">
        <v>573</v>
      </c>
      <c r="B889" t="s">
        <v>352</v>
      </c>
      <c r="C889" t="s">
        <v>4</v>
      </c>
      <c r="E889" t="str">
        <f t="shared" si="91"/>
        <v>railways</v>
      </c>
      <c r="F889" t="str">
        <f t="shared" si="92"/>
        <v>Railways</v>
      </c>
      <c r="G889" t="str">
        <f t="shared" si="93"/>
        <v>dct:isReplacedBy :rail-transport ; skos:broader</v>
      </c>
      <c r="H889" t="str">
        <f t="shared" si="94"/>
        <v>rail-transport</v>
      </c>
      <c r="I889" t="str">
        <f t="shared" si="95"/>
        <v xml:space="preserve"> dct:isReplacedBy :rail-transport ; skos:broader :rail-transport ; </v>
      </c>
      <c r="K889" t="str">
        <f t="shared" si="96"/>
        <v/>
      </c>
      <c r="L889" t="str">
        <f t="shared" si="97"/>
        <v>:railways a skos:Concept ; skos:prefLabel #Railways# ; :inScheme :vocab ;  dct:isReplacedBy :rail-transport ; skos:broader :rail-transport ;  skos:description ## .</v>
      </c>
    </row>
    <row r="890" spans="1:12" x14ac:dyDescent="0.25">
      <c r="A890" t="s">
        <v>545</v>
      </c>
      <c r="B890" t="s">
        <v>316</v>
      </c>
      <c r="C890" t="s">
        <v>4</v>
      </c>
      <c r="E890" t="str">
        <f t="shared" si="91"/>
        <v>price-control</v>
      </c>
      <c r="F890" t="str">
        <f t="shared" si="92"/>
        <v>Price Control</v>
      </c>
      <c r="G890" t="str">
        <f t="shared" si="93"/>
        <v>dct:isReplacedBy :rationing-and-price-control ; skos:broader</v>
      </c>
      <c r="H890" t="str">
        <f t="shared" si="94"/>
        <v>rationing-and-price-control</v>
      </c>
      <c r="I890" t="str">
        <f t="shared" si="95"/>
        <v xml:space="preserve"> dct:isReplacedBy :rationing-and-price-control ; skos:broader :rationing-and-price-control ; </v>
      </c>
      <c r="K890" t="str">
        <f t="shared" si="96"/>
        <v/>
      </c>
      <c r="L890" t="str">
        <f t="shared" si="97"/>
        <v>:price-control a skos:Concept ; skos:prefLabel #Price Control# ; :inScheme :vocab ;  dct:isReplacedBy :rationing-and-price-control ; skos:broader :rationing-and-price-control ;  skos:description ## .</v>
      </c>
    </row>
    <row r="891" spans="1:12" x14ac:dyDescent="0.25">
      <c r="A891" t="s">
        <v>546</v>
      </c>
      <c r="B891" t="s">
        <v>316</v>
      </c>
      <c r="C891" t="s">
        <v>4</v>
      </c>
      <c r="E891" t="str">
        <f t="shared" si="91"/>
        <v>price-fixing</v>
      </c>
      <c r="F891" t="str">
        <f t="shared" si="92"/>
        <v>Price Fixing</v>
      </c>
      <c r="G891" t="str">
        <f t="shared" si="93"/>
        <v>dct:isReplacedBy :rationing-and-price-control ; skos:broader</v>
      </c>
      <c r="H891" t="str">
        <f t="shared" si="94"/>
        <v>rationing-and-price-control</v>
      </c>
      <c r="I891" t="str">
        <f t="shared" si="95"/>
        <v xml:space="preserve"> dct:isReplacedBy :rationing-and-price-control ; skos:broader :rationing-and-price-control ; </v>
      </c>
      <c r="K891" t="str">
        <f t="shared" si="96"/>
        <v/>
      </c>
      <c r="L891" t="str">
        <f t="shared" si="97"/>
        <v>:price-fixing a skos:Concept ; skos:prefLabel #Price Fixing# ; :inScheme :vocab ;  dct:isReplacedBy :rationing-and-price-control ; skos:broader :rationing-and-price-control ;  skos:description ## .</v>
      </c>
    </row>
    <row r="892" spans="1:12" x14ac:dyDescent="0.25">
      <c r="A892" t="s">
        <v>547</v>
      </c>
      <c r="B892" t="s">
        <v>316</v>
      </c>
      <c r="C892" t="s">
        <v>4</v>
      </c>
      <c r="E892" t="str">
        <f t="shared" si="91"/>
        <v>price-surveillance</v>
      </c>
      <c r="F892" t="str">
        <f t="shared" si="92"/>
        <v>Price Surveillance</v>
      </c>
      <c r="G892" t="str">
        <f t="shared" si="93"/>
        <v>dct:isReplacedBy :rationing-and-price-control ; skos:broader</v>
      </c>
      <c r="H892" t="str">
        <f t="shared" si="94"/>
        <v>rationing-and-price-control</v>
      </c>
      <c r="I892" t="str">
        <f t="shared" si="95"/>
        <v xml:space="preserve"> dct:isReplacedBy :rationing-and-price-control ; skos:broader :rationing-and-price-control ; </v>
      </c>
      <c r="K892" t="str">
        <f t="shared" si="96"/>
        <v/>
      </c>
      <c r="L892" t="str">
        <f t="shared" si="97"/>
        <v>:price-surveillance a skos:Concept ; skos:prefLabel #Price Surveillance# ; :inScheme :vocab ;  dct:isReplacedBy :rationing-and-price-control ; skos:broader :rationing-and-price-control ;  skos:description ## .</v>
      </c>
    </row>
    <row r="893" spans="1:12" x14ac:dyDescent="0.25">
      <c r="A893" t="s">
        <v>580</v>
      </c>
      <c r="B893" t="s">
        <v>531</v>
      </c>
      <c r="C893" t="s">
        <v>4</v>
      </c>
      <c r="E893" t="str">
        <f t="shared" si="91"/>
        <v>recruiting</v>
      </c>
      <c r="F893" t="str">
        <f t="shared" si="92"/>
        <v>Recruiting</v>
      </c>
      <c r="G893" t="str">
        <f t="shared" si="93"/>
        <v>dct:isReplacedBy :recruitment ; skos:broader</v>
      </c>
      <c r="H893" t="str">
        <f t="shared" si="94"/>
        <v>recruitment</v>
      </c>
      <c r="I893" t="str">
        <f t="shared" si="95"/>
        <v xml:space="preserve"> dct:isReplacedBy :recruitment ; skos:broader :recruitment ; </v>
      </c>
      <c r="K893" t="str">
        <f t="shared" si="96"/>
        <v/>
      </c>
      <c r="L893" t="str">
        <f t="shared" si="97"/>
        <v>:recruiting a skos:Concept ; skos:prefLabel #Recruiting# ; :inScheme :vocab ;  dct:isReplacedBy :recruitment ; skos:broader :recruitment ;  skos:description ## .</v>
      </c>
    </row>
    <row r="894" spans="1:12" x14ac:dyDescent="0.25">
      <c r="A894" t="s">
        <v>213</v>
      </c>
      <c r="B894" t="s">
        <v>214</v>
      </c>
      <c r="C894" t="s">
        <v>4</v>
      </c>
      <c r="E894" t="str">
        <f t="shared" si="91"/>
        <v>decentralisation</v>
      </c>
      <c r="F894" t="str">
        <f t="shared" si="92"/>
        <v>Decentralisation</v>
      </c>
      <c r="G894" t="str">
        <f t="shared" si="93"/>
        <v>dct:isReplacedBy :regional-development ; skos:broader</v>
      </c>
      <c r="H894" t="str">
        <f t="shared" si="94"/>
        <v>regional-development</v>
      </c>
      <c r="I894" t="str">
        <f t="shared" si="95"/>
        <v xml:space="preserve"> dct:isReplacedBy :regional-development ; skos:broader :regional-development ; </v>
      </c>
      <c r="K894" t="str">
        <f t="shared" si="96"/>
        <v/>
      </c>
      <c r="L894" t="str">
        <f t="shared" si="97"/>
        <v>:decentralisation a skos:Concept ; skos:prefLabel #Decentralisation# ; :inScheme :vocab ;  dct:isReplacedBy :regional-development ; skos:broader :regional-development ;  skos:description ## .</v>
      </c>
    </row>
    <row r="895" spans="1:12" x14ac:dyDescent="0.25">
      <c r="A895" t="s">
        <v>596</v>
      </c>
      <c r="B895" t="s">
        <v>214</v>
      </c>
      <c r="C895" t="s">
        <v>4</v>
      </c>
      <c r="E895" t="str">
        <f t="shared" si="91"/>
        <v>rural</v>
      </c>
      <c r="F895" t="str">
        <f t="shared" si="92"/>
        <v>Rural</v>
      </c>
      <c r="G895" t="str">
        <f t="shared" si="93"/>
        <v>dct:isReplacedBy :regional-development ; skos:broader</v>
      </c>
      <c r="H895" t="str">
        <f t="shared" si="94"/>
        <v>regional-development</v>
      </c>
      <c r="I895" t="str">
        <f t="shared" si="95"/>
        <v xml:space="preserve"> dct:isReplacedBy :regional-development ; skos:broader :regional-development ; </v>
      </c>
      <c r="K895" t="str">
        <f t="shared" si="96"/>
        <v/>
      </c>
      <c r="L895" t="str">
        <f t="shared" si="97"/>
        <v>:rural a skos:Concept ; skos:prefLabel #Rural# ; :inScheme :vocab ;  dct:isReplacedBy :regional-development ; skos:broader :regional-development ;  skos:description ## .</v>
      </c>
    </row>
    <row r="896" spans="1:12" x14ac:dyDescent="0.25">
      <c r="A896" t="s">
        <v>540</v>
      </c>
      <c r="B896" t="s">
        <v>541</v>
      </c>
      <c r="C896" t="s">
        <v>4</v>
      </c>
      <c r="E896" t="str">
        <f t="shared" si="91"/>
        <v>post-war-reconstruction</v>
      </c>
      <c r="F896" t="str">
        <f t="shared" si="92"/>
        <v>Post War Reconstruction</v>
      </c>
      <c r="G896" t="str">
        <f t="shared" si="93"/>
        <v>dct:isReplacedBy :repatriation ; skos:broader</v>
      </c>
      <c r="H896" t="str">
        <f t="shared" si="94"/>
        <v>repatriation</v>
      </c>
      <c r="I896" t="str">
        <f t="shared" si="95"/>
        <v xml:space="preserve"> dct:isReplacedBy :repatriation ; skos:broader :repatriation ; </v>
      </c>
      <c r="K896" t="str">
        <f t="shared" si="96"/>
        <v/>
      </c>
      <c r="L896" t="str">
        <f t="shared" si="97"/>
        <v>:post-war-reconstruction a skos:Concept ; skos:prefLabel #Post War Reconstruction# ; :inScheme :vocab ;  dct:isReplacedBy :repatriation ; skos:broader :repatriation ;  skos:description ## .</v>
      </c>
    </row>
    <row r="897" spans="1:12" x14ac:dyDescent="0.25">
      <c r="A897" t="s">
        <v>625</v>
      </c>
      <c r="B897" t="s">
        <v>541</v>
      </c>
      <c r="C897" t="s">
        <v>4</v>
      </c>
      <c r="E897" t="str">
        <f t="shared" si="91"/>
        <v>soldiers-settlement-schemes</v>
      </c>
      <c r="F897" t="str">
        <f t="shared" si="92"/>
        <v>Soldiers' Settlement Schemes</v>
      </c>
      <c r="G897" t="str">
        <f t="shared" si="93"/>
        <v>dct:isReplacedBy :repatriation ; skos:broader</v>
      </c>
      <c r="H897" t="str">
        <f t="shared" si="94"/>
        <v>repatriation</v>
      </c>
      <c r="I897" t="str">
        <f t="shared" si="95"/>
        <v xml:space="preserve"> dct:isReplacedBy :repatriation ; skos:broader :repatriation ; </v>
      </c>
      <c r="K897" t="str">
        <f t="shared" si="96"/>
        <v/>
      </c>
      <c r="L897" t="str">
        <f t="shared" si="97"/>
        <v>:soldiers-settlement-schemes a skos:Concept ; skos:prefLabel #Soldiers' Settlement Schemes# ; :inScheme :vocab ;  dct:isReplacedBy :repatriation ; skos:broader :repatriation ;  skos:description ## .</v>
      </c>
    </row>
    <row r="898" spans="1:12" x14ac:dyDescent="0.25">
      <c r="A898" t="s">
        <v>586</v>
      </c>
      <c r="B898" t="s">
        <v>376</v>
      </c>
      <c r="C898" t="s">
        <v>4</v>
      </c>
      <c r="E898" t="str">
        <f t="shared" si="91"/>
        <v>repatriation-clinics</v>
      </c>
      <c r="F898" t="str">
        <f t="shared" si="92"/>
        <v>Repatriation Clinics</v>
      </c>
      <c r="G898" t="str">
        <f t="shared" si="93"/>
        <v>dct:isReplacedBy :repatriation-hospitals ; skos:broader</v>
      </c>
      <c r="H898" t="str">
        <f t="shared" si="94"/>
        <v>repatriation-hospitals</v>
      </c>
      <c r="I898" t="str">
        <f t="shared" si="95"/>
        <v xml:space="preserve"> dct:isReplacedBy :repatriation-hospitals ; skos:broader :repatriation-hospitals ; </v>
      </c>
      <c r="K898" t="str">
        <f t="shared" si="96"/>
        <v/>
      </c>
      <c r="L898" t="str">
        <f t="shared" si="97"/>
        <v>:repatriation-clinics a skos:Concept ; skos:prefLabel #Repatriation Clinics# ; :inScheme :vocab ;  dct:isReplacedBy :repatriation-hospitals ; skos:broader :repatriation-hospitals ;  skos:description ## .</v>
      </c>
    </row>
    <row r="899" spans="1:12" x14ac:dyDescent="0.25">
      <c r="A899" t="s">
        <v>495</v>
      </c>
      <c r="B899" t="s">
        <v>496</v>
      </c>
      <c r="C899" t="s">
        <v>4</v>
      </c>
      <c r="E899" t="str">
        <f t="shared" ref="E899:E962" si="98">SUBSTITUTE(SUBSTITUTE(SUBSTITUTE(SUBSTITUTE(SUBSTITUTE(LOWER(A899)," ","-"),",",""),"'",""),"(",""),")","")</f>
        <v>natural-resources</v>
      </c>
      <c r="F899" t="str">
        <f t="shared" ref="F899:F962" si="99">PROPER(A899)</f>
        <v>Natural Resources</v>
      </c>
      <c r="G899" t="str">
        <f t="shared" ref="G899:G962" si="100">IF(C899="EQ",_xlfn.CONCAT("dct:isReplacedBy :",H899," ; skos:broader"),IF(C899="RT","skos:related",IF(C899="NT","skos:narrower","")))</f>
        <v>dct:isReplacedBy :resources ; skos:broader</v>
      </c>
      <c r="H899" t="str">
        <f t="shared" ref="H899:H962" si="101">SUBSTITUTE(SUBSTITUTE(SUBSTITUTE(SUBSTITUTE(SUBSTITUTE(LOWER(B899)," ","-"),",",""),"'",""),"(",""),")","")</f>
        <v>resources</v>
      </c>
      <c r="I899" t="str">
        <f t="shared" ref="I899:I962" si="102">IF(G899&lt;&gt;"",_xlfn.CONCAT(" ",G899," :",H899," ; "),"")</f>
        <v xml:space="preserve"> dct:isReplacedBy :resources ; skos:broader :resources ; </v>
      </c>
      <c r="K899" t="str">
        <f t="shared" ref="K899:K962" si="103">IF(C899="VTT","skos:topConceptOf :vocab ;","")</f>
        <v/>
      </c>
      <c r="L899" t="str">
        <f t="shared" ref="L899:L962" si="104">_xlfn.CONCAT(":",E899," a skos:Concept ; skos:prefLabel #",F899,"# ; :inScheme :vocab ; ",I899,K899," skos:description #",D899,"# .")</f>
        <v>:natural-resources a skos:Concept ; skos:prefLabel #Natural Resources# ; :inScheme :vocab ;  dct:isReplacedBy :resources ; skos:broader :resources ;  skos:description ## .</v>
      </c>
    </row>
    <row r="900" spans="1:12" x14ac:dyDescent="0.25">
      <c r="A900" t="s">
        <v>482</v>
      </c>
      <c r="B900" t="s">
        <v>429</v>
      </c>
      <c r="C900" t="s">
        <v>4</v>
      </c>
      <c r="E900" t="str">
        <f t="shared" si="98"/>
        <v>motor-vehicle-national-certification</v>
      </c>
      <c r="F900" t="str">
        <f t="shared" si="99"/>
        <v>Motor Vehicle National Certification</v>
      </c>
      <c r="G900" t="str">
        <f t="shared" si="100"/>
        <v>dct:isReplacedBy :road-transport ; skos:broader</v>
      </c>
      <c r="H900" t="str">
        <f t="shared" si="101"/>
        <v>road-transport</v>
      </c>
      <c r="I900" t="str">
        <f t="shared" si="102"/>
        <v xml:space="preserve"> dct:isReplacedBy :road-transport ; skos:broader :road-transport ; </v>
      </c>
      <c r="K900" t="str">
        <f t="shared" si="103"/>
        <v/>
      </c>
      <c r="L900" t="str">
        <f t="shared" si="104"/>
        <v>:motor-vehicle-national-certification a skos:Concept ; skos:prefLabel #Motor Vehicle National Certification# ; :inScheme :vocab ;  dct:isReplacedBy :road-transport ; skos:broader :road-transport ;  skos:description ## .</v>
      </c>
    </row>
    <row r="901" spans="1:12" x14ac:dyDescent="0.25">
      <c r="A901" t="s">
        <v>592</v>
      </c>
      <c r="B901" t="s">
        <v>429</v>
      </c>
      <c r="C901" t="s">
        <v>4</v>
      </c>
      <c r="E901" t="str">
        <f t="shared" si="98"/>
        <v>roads</v>
      </c>
      <c r="F901" t="str">
        <f t="shared" si="99"/>
        <v>Roads</v>
      </c>
      <c r="G901" t="str">
        <f t="shared" si="100"/>
        <v>dct:isReplacedBy :road-transport ; skos:broader</v>
      </c>
      <c r="H901" t="str">
        <f t="shared" si="101"/>
        <v>road-transport</v>
      </c>
      <c r="I901" t="str">
        <f t="shared" si="102"/>
        <v xml:space="preserve"> dct:isReplacedBy :road-transport ; skos:broader :road-transport ; </v>
      </c>
      <c r="K901" t="str">
        <f t="shared" si="103"/>
        <v/>
      </c>
      <c r="L901" t="str">
        <f t="shared" si="104"/>
        <v>:roads a skos:Concept ; skos:prefLabel #Roads# ; :inScheme :vocab ;  dct:isReplacedBy :road-transport ; skos:broader :road-transport ;  skos:description ## .</v>
      </c>
    </row>
    <row r="902" spans="1:12" x14ac:dyDescent="0.25">
      <c r="A902" t="s">
        <v>355</v>
      </c>
      <c r="B902" t="s">
        <v>356</v>
      </c>
      <c r="C902" t="s">
        <v>4</v>
      </c>
      <c r="E902" t="str">
        <f t="shared" si="98"/>
        <v>government-steamship-lines</v>
      </c>
      <c r="F902" t="str">
        <f t="shared" si="99"/>
        <v>Government Steamship Lines</v>
      </c>
      <c r="G902" t="str">
        <f t="shared" si="100"/>
        <v>dct:isReplacedBy :sea-transport ; skos:broader</v>
      </c>
      <c r="H902" t="str">
        <f t="shared" si="101"/>
        <v>sea-transport</v>
      </c>
      <c r="I902" t="str">
        <f t="shared" si="102"/>
        <v xml:space="preserve"> dct:isReplacedBy :sea-transport ; skos:broader :sea-transport ; </v>
      </c>
      <c r="K902" t="str">
        <f t="shared" si="103"/>
        <v/>
      </c>
      <c r="L902" t="str">
        <f t="shared" si="104"/>
        <v>:government-steamship-lines a skos:Concept ; skos:prefLabel #Government Steamship Lines# ; :inScheme :vocab ;  dct:isReplacedBy :sea-transport ; skos:broader :sea-transport ;  skos:description ## .</v>
      </c>
    </row>
    <row r="903" spans="1:12" x14ac:dyDescent="0.25">
      <c r="A903" t="s">
        <v>450</v>
      </c>
      <c r="B903" t="s">
        <v>356</v>
      </c>
      <c r="C903" t="s">
        <v>4</v>
      </c>
      <c r="E903" t="str">
        <f t="shared" si="98"/>
        <v>marine-authorities</v>
      </c>
      <c r="F903" t="str">
        <f t="shared" si="99"/>
        <v>Marine Authorities</v>
      </c>
      <c r="G903" t="str">
        <f t="shared" si="100"/>
        <v>dct:isReplacedBy :sea-transport ; skos:broader</v>
      </c>
      <c r="H903" t="str">
        <f t="shared" si="101"/>
        <v>sea-transport</v>
      </c>
      <c r="I903" t="str">
        <f t="shared" si="102"/>
        <v xml:space="preserve"> dct:isReplacedBy :sea-transport ; skos:broader :sea-transport ; </v>
      </c>
      <c r="K903" t="str">
        <f t="shared" si="103"/>
        <v/>
      </c>
      <c r="L903" t="str">
        <f t="shared" si="104"/>
        <v>:marine-authorities a skos:Concept ; skos:prefLabel #Marine Authorities# ; :inScheme :vocab ;  dct:isReplacedBy :sea-transport ; skos:broader :sea-transport ;  skos:description ## .</v>
      </c>
    </row>
    <row r="904" spans="1:12" x14ac:dyDescent="0.25">
      <c r="A904" t="s">
        <v>451</v>
      </c>
      <c r="B904" t="s">
        <v>356</v>
      </c>
      <c r="C904" t="s">
        <v>4</v>
      </c>
      <c r="E904" t="str">
        <f t="shared" si="98"/>
        <v>marine-transport</v>
      </c>
      <c r="F904" t="str">
        <f t="shared" si="99"/>
        <v>Marine Transport</v>
      </c>
      <c r="G904" t="str">
        <f t="shared" si="100"/>
        <v>dct:isReplacedBy :sea-transport ; skos:broader</v>
      </c>
      <c r="H904" t="str">
        <f t="shared" si="101"/>
        <v>sea-transport</v>
      </c>
      <c r="I904" t="str">
        <f t="shared" si="102"/>
        <v xml:space="preserve"> dct:isReplacedBy :sea-transport ; skos:broader :sea-transport ; </v>
      </c>
      <c r="K904" t="str">
        <f t="shared" si="103"/>
        <v/>
      </c>
      <c r="L904" t="str">
        <f t="shared" si="104"/>
        <v>:marine-transport a skos:Concept ; skos:prefLabel #Marine Transport# ; :inScheme :vocab ;  dct:isReplacedBy :sea-transport ; skos:broader :sea-transport ;  skos:description ## .</v>
      </c>
    </row>
    <row r="905" spans="1:12" x14ac:dyDescent="0.25">
      <c r="A905" t="s">
        <v>452</v>
      </c>
      <c r="B905" t="s">
        <v>356</v>
      </c>
      <c r="C905" t="s">
        <v>4</v>
      </c>
      <c r="E905" t="str">
        <f t="shared" si="98"/>
        <v>maritime-marine</v>
      </c>
      <c r="F905" t="str">
        <f t="shared" si="99"/>
        <v>Maritime Marine</v>
      </c>
      <c r="G905" t="str">
        <f t="shared" si="100"/>
        <v>dct:isReplacedBy :sea-transport ; skos:broader</v>
      </c>
      <c r="H905" t="str">
        <f t="shared" si="101"/>
        <v>sea-transport</v>
      </c>
      <c r="I905" t="str">
        <f t="shared" si="102"/>
        <v xml:space="preserve"> dct:isReplacedBy :sea-transport ; skos:broader :sea-transport ; </v>
      </c>
      <c r="K905" t="str">
        <f t="shared" si="103"/>
        <v/>
      </c>
      <c r="L905" t="str">
        <f t="shared" si="104"/>
        <v>:maritime-marine a skos:Concept ; skos:prefLabel #Maritime Marine# ; :inScheme :vocab ;  dct:isReplacedBy :sea-transport ; skos:broader :sea-transport ;  skos:description ## .</v>
      </c>
    </row>
    <row r="906" spans="1:12" x14ac:dyDescent="0.25">
      <c r="A906" t="s">
        <v>464</v>
      </c>
      <c r="B906" t="s">
        <v>356</v>
      </c>
      <c r="C906" t="s">
        <v>4</v>
      </c>
      <c r="E906" t="str">
        <f t="shared" si="98"/>
        <v>merchant-seamen</v>
      </c>
      <c r="F906" t="str">
        <f t="shared" si="99"/>
        <v>Merchant Seamen</v>
      </c>
      <c r="G906" t="str">
        <f t="shared" si="100"/>
        <v>dct:isReplacedBy :sea-transport ; skos:broader</v>
      </c>
      <c r="H906" t="str">
        <f t="shared" si="101"/>
        <v>sea-transport</v>
      </c>
      <c r="I906" t="str">
        <f t="shared" si="102"/>
        <v xml:space="preserve"> dct:isReplacedBy :sea-transport ; skos:broader :sea-transport ; </v>
      </c>
      <c r="K906" t="str">
        <f t="shared" si="103"/>
        <v/>
      </c>
      <c r="L906" t="str">
        <f t="shared" si="104"/>
        <v>:merchant-seamen a skos:Concept ; skos:prefLabel #Merchant Seamen# ; :inScheme :vocab ;  dct:isReplacedBy :sea-transport ; skos:broader :sea-transport ;  skos:description ## .</v>
      </c>
    </row>
    <row r="907" spans="1:12" x14ac:dyDescent="0.25">
      <c r="A907" t="s">
        <v>465</v>
      </c>
      <c r="B907" t="s">
        <v>356</v>
      </c>
      <c r="C907" t="s">
        <v>4</v>
      </c>
      <c r="E907" t="str">
        <f t="shared" si="98"/>
        <v>merchant-shipping</v>
      </c>
      <c r="F907" t="str">
        <f t="shared" si="99"/>
        <v>Merchant Shipping</v>
      </c>
      <c r="G907" t="str">
        <f t="shared" si="100"/>
        <v>dct:isReplacedBy :sea-transport ; skos:broader</v>
      </c>
      <c r="H907" t="str">
        <f t="shared" si="101"/>
        <v>sea-transport</v>
      </c>
      <c r="I907" t="str">
        <f t="shared" si="102"/>
        <v xml:space="preserve"> dct:isReplacedBy :sea-transport ; skos:broader :sea-transport ; </v>
      </c>
      <c r="K907" t="str">
        <f t="shared" si="103"/>
        <v/>
      </c>
      <c r="L907" t="str">
        <f t="shared" si="104"/>
        <v>:merchant-shipping a skos:Concept ; skos:prefLabel #Merchant Shipping# ; :inScheme :vocab ;  dct:isReplacedBy :sea-transport ; skos:broader :sea-transport ;  skos:description ## .</v>
      </c>
    </row>
    <row r="908" spans="1:12" x14ac:dyDescent="0.25">
      <c r="A908" t="s">
        <v>618</v>
      </c>
      <c r="B908" t="s">
        <v>356</v>
      </c>
      <c r="C908" t="s">
        <v>4</v>
      </c>
      <c r="E908" t="str">
        <f t="shared" si="98"/>
        <v>shipping</v>
      </c>
      <c r="F908" t="str">
        <f t="shared" si="99"/>
        <v>Shipping</v>
      </c>
      <c r="G908" t="str">
        <f t="shared" si="100"/>
        <v>dct:isReplacedBy :sea-transport ; skos:broader</v>
      </c>
      <c r="H908" t="str">
        <f t="shared" si="101"/>
        <v>sea-transport</v>
      </c>
      <c r="I908" t="str">
        <f t="shared" si="102"/>
        <v xml:space="preserve"> dct:isReplacedBy :sea-transport ; skos:broader :sea-transport ; </v>
      </c>
      <c r="K908" t="str">
        <f t="shared" si="103"/>
        <v/>
      </c>
      <c r="L908" t="str">
        <f t="shared" si="104"/>
        <v>:shipping a skos:Concept ; skos:prefLabel #Shipping# ; :inScheme :vocab ;  dct:isReplacedBy :sea-transport ; skos:broader :sea-transport ;  skos:description ## .</v>
      </c>
    </row>
    <row r="909" spans="1:12" x14ac:dyDescent="0.25">
      <c r="A909" t="s">
        <v>632</v>
      </c>
      <c r="B909" t="s">
        <v>356</v>
      </c>
      <c r="C909" t="s">
        <v>4</v>
      </c>
      <c r="E909" t="str">
        <f t="shared" si="98"/>
        <v>steamship-lines</v>
      </c>
      <c r="F909" t="str">
        <f t="shared" si="99"/>
        <v>Steamship Lines</v>
      </c>
      <c r="G909" t="str">
        <f t="shared" si="100"/>
        <v>dct:isReplacedBy :sea-transport ; skos:broader</v>
      </c>
      <c r="H909" t="str">
        <f t="shared" si="101"/>
        <v>sea-transport</v>
      </c>
      <c r="I909" t="str">
        <f t="shared" si="102"/>
        <v xml:space="preserve"> dct:isReplacedBy :sea-transport ; skos:broader :sea-transport ; </v>
      </c>
      <c r="K909" t="str">
        <f t="shared" si="103"/>
        <v/>
      </c>
      <c r="L909" t="str">
        <f t="shared" si="104"/>
        <v>:steamship-lines a skos:Concept ; skos:prefLabel #Steamship Lines# ; :inScheme :vocab ;  dct:isReplacedBy :sea-transport ; skos:broader :sea-transport ;  skos:description ## .</v>
      </c>
    </row>
    <row r="910" spans="1:12" x14ac:dyDescent="0.25">
      <c r="A910" t="s">
        <v>633</v>
      </c>
      <c r="B910" t="s">
        <v>356</v>
      </c>
      <c r="C910" t="s">
        <v>4</v>
      </c>
      <c r="E910" t="str">
        <f t="shared" si="98"/>
        <v>stevedoring</v>
      </c>
      <c r="F910" t="str">
        <f t="shared" si="99"/>
        <v>Stevedoring</v>
      </c>
      <c r="G910" t="str">
        <f t="shared" si="100"/>
        <v>dct:isReplacedBy :sea-transport ; skos:broader</v>
      </c>
      <c r="H910" t="str">
        <f t="shared" si="101"/>
        <v>sea-transport</v>
      </c>
      <c r="I910" t="str">
        <f t="shared" si="102"/>
        <v xml:space="preserve"> dct:isReplacedBy :sea-transport ; skos:broader :sea-transport ; </v>
      </c>
      <c r="K910" t="str">
        <f t="shared" si="103"/>
        <v/>
      </c>
      <c r="L910" t="str">
        <f t="shared" si="104"/>
        <v>:stevedoring a skos:Concept ; skos:prefLabel #Stevedoring# ; :inScheme :vocab ;  dct:isReplacedBy :sea-transport ; skos:broader :sea-transport ;  skos:description ## .</v>
      </c>
    </row>
    <row r="911" spans="1:12" x14ac:dyDescent="0.25">
      <c r="A911" t="s">
        <v>610</v>
      </c>
      <c r="B911" t="s">
        <v>256</v>
      </c>
      <c r="C911" t="s">
        <v>4</v>
      </c>
      <c r="E911" t="str">
        <f t="shared" si="98"/>
        <v>secondary-schools</v>
      </c>
      <c r="F911" t="str">
        <f t="shared" si="99"/>
        <v>Secondary Schools</v>
      </c>
      <c r="G911" t="str">
        <f t="shared" si="100"/>
        <v>dct:isReplacedBy :secondary-education ; skos:broader</v>
      </c>
      <c r="H911" t="str">
        <f t="shared" si="101"/>
        <v>secondary-education</v>
      </c>
      <c r="I911" t="str">
        <f t="shared" si="102"/>
        <v xml:space="preserve"> dct:isReplacedBy :secondary-education ; skos:broader :secondary-education ; </v>
      </c>
      <c r="K911" t="str">
        <f t="shared" si="103"/>
        <v/>
      </c>
      <c r="L911" t="str">
        <f t="shared" si="104"/>
        <v>:secondary-schools a skos:Concept ; skos:prefLabel #Secondary Schools# ; :inScheme :vocab ;  dct:isReplacedBy :secondary-education ; skos:broader :secondary-education ;  skos:description ## .</v>
      </c>
    </row>
    <row r="912" spans="1:12" x14ac:dyDescent="0.25">
      <c r="A912" t="s">
        <v>393</v>
      </c>
      <c r="B912" t="s">
        <v>229</v>
      </c>
      <c r="C912" t="s">
        <v>4</v>
      </c>
      <c r="E912" t="str">
        <f t="shared" si="98"/>
        <v>industry</v>
      </c>
      <c r="F912" t="str">
        <f t="shared" si="99"/>
        <v>Industry</v>
      </c>
      <c r="G912" t="str">
        <f t="shared" si="100"/>
        <v>dct:isReplacedBy :secondary-industries ; skos:broader</v>
      </c>
      <c r="H912" t="str">
        <f t="shared" si="101"/>
        <v>secondary-industries</v>
      </c>
      <c r="I912" t="str">
        <f t="shared" si="102"/>
        <v xml:space="preserve"> dct:isReplacedBy :secondary-industries ; skos:broader :secondary-industries ; </v>
      </c>
      <c r="K912" t="str">
        <f t="shared" si="103"/>
        <v/>
      </c>
      <c r="L912" t="str">
        <f t="shared" si="104"/>
        <v>:industry a skos:Concept ; skos:prefLabel #Industry# ; :inScheme :vocab ;  dct:isReplacedBy :secondary-industries ; skos:broader :secondary-industries ;  skos:description ## .</v>
      </c>
    </row>
    <row r="913" spans="1:12" x14ac:dyDescent="0.25">
      <c r="A913" t="s">
        <v>448</v>
      </c>
      <c r="B913" t="s">
        <v>229</v>
      </c>
      <c r="C913" t="s">
        <v>4</v>
      </c>
      <c r="E913" t="str">
        <f t="shared" si="98"/>
        <v>manufacturing-industries</v>
      </c>
      <c r="F913" t="str">
        <f t="shared" si="99"/>
        <v>Manufacturing Industries</v>
      </c>
      <c r="G913" t="str">
        <f t="shared" si="100"/>
        <v>dct:isReplacedBy :secondary-industries ; skos:broader</v>
      </c>
      <c r="H913" t="str">
        <f t="shared" si="101"/>
        <v>secondary-industries</v>
      </c>
      <c r="I913" t="str">
        <f t="shared" si="102"/>
        <v xml:space="preserve"> dct:isReplacedBy :secondary-industries ; skos:broader :secondary-industries ; </v>
      </c>
      <c r="K913" t="str">
        <f t="shared" si="103"/>
        <v/>
      </c>
      <c r="L913" t="str">
        <f t="shared" si="104"/>
        <v>:manufacturing-industries a skos:Concept ; skos:prefLabel #Manufacturing Industries# ; :inScheme :vocab ;  dct:isReplacedBy :secondary-industries ; skos:broader :secondary-industries ;  skos:description ## .</v>
      </c>
    </row>
    <row r="914" spans="1:12" x14ac:dyDescent="0.25">
      <c r="A914" t="s">
        <v>582</v>
      </c>
      <c r="B914" t="s">
        <v>229</v>
      </c>
      <c r="C914" t="s">
        <v>4</v>
      </c>
      <c r="E914" t="str">
        <f t="shared" si="98"/>
        <v>refining-and-chemical-programs</v>
      </c>
      <c r="F914" t="str">
        <f t="shared" si="99"/>
        <v>Refining And Chemical Programs</v>
      </c>
      <c r="G914" t="str">
        <f t="shared" si="100"/>
        <v>dct:isReplacedBy :secondary-industries ; skos:broader</v>
      </c>
      <c r="H914" t="str">
        <f t="shared" si="101"/>
        <v>secondary-industries</v>
      </c>
      <c r="I914" t="str">
        <f t="shared" si="102"/>
        <v xml:space="preserve"> dct:isReplacedBy :secondary-industries ; skos:broader :secondary-industries ; </v>
      </c>
      <c r="K914" t="str">
        <f t="shared" si="103"/>
        <v/>
      </c>
      <c r="L914" t="str">
        <f t="shared" si="104"/>
        <v>:refining-and-chemical-programs a skos:Concept ; skos:prefLabel #Refining And Chemical Programs# ; :inScheme :vocab ;  dct:isReplacedBy :secondary-industries ; skos:broader :secondary-industries ;  skos:description ## .</v>
      </c>
    </row>
    <row r="915" spans="1:12" x14ac:dyDescent="0.25">
      <c r="A915" t="s">
        <v>194</v>
      </c>
      <c r="B915" t="s">
        <v>195</v>
      </c>
      <c r="C915" t="s">
        <v>4</v>
      </c>
      <c r="E915" t="str">
        <f t="shared" si="98"/>
        <v>counter-terrorism</v>
      </c>
      <c r="F915" t="str">
        <f t="shared" si="99"/>
        <v>Counter Terrorism</v>
      </c>
      <c r="G915" t="str">
        <f t="shared" si="100"/>
        <v>dct:isReplacedBy :security-and-intelligence ; skos:broader</v>
      </c>
      <c r="H915" t="str">
        <f t="shared" si="101"/>
        <v>security-and-intelligence</v>
      </c>
      <c r="I915" t="str">
        <f t="shared" si="102"/>
        <v xml:space="preserve"> dct:isReplacedBy :security-and-intelligence ; skos:broader :security-and-intelligence ; </v>
      </c>
      <c r="K915" t="str">
        <f t="shared" si="103"/>
        <v/>
      </c>
      <c r="L915" t="str">
        <f t="shared" si="104"/>
        <v>:counter-terrorism a skos:Concept ; skos:prefLabel #Counter Terrorism# ; :inScheme :vocab ;  dct:isReplacedBy :security-and-intelligence ; skos:broader :security-and-intelligence ;  skos:description ## .</v>
      </c>
    </row>
    <row r="916" spans="1:12" x14ac:dyDescent="0.25">
      <c r="A916" t="s">
        <v>399</v>
      </c>
      <c r="B916" t="s">
        <v>195</v>
      </c>
      <c r="C916" t="s">
        <v>4</v>
      </c>
      <c r="E916" t="str">
        <f t="shared" si="98"/>
        <v>intelligence</v>
      </c>
      <c r="F916" t="str">
        <f t="shared" si="99"/>
        <v>Intelligence</v>
      </c>
      <c r="G916" t="str">
        <f t="shared" si="100"/>
        <v>dct:isReplacedBy :security-and-intelligence ; skos:broader</v>
      </c>
      <c r="H916" t="str">
        <f t="shared" si="101"/>
        <v>security-and-intelligence</v>
      </c>
      <c r="I916" t="str">
        <f t="shared" si="102"/>
        <v xml:space="preserve"> dct:isReplacedBy :security-and-intelligence ; skos:broader :security-and-intelligence ; </v>
      </c>
      <c r="K916" t="str">
        <f t="shared" si="103"/>
        <v/>
      </c>
      <c r="L916" t="str">
        <f t="shared" si="104"/>
        <v>:intelligence a skos:Concept ; skos:prefLabel #Intelligence# ; :inScheme :vocab ;  dct:isReplacedBy :security-and-intelligence ; skos:broader :security-and-intelligence ;  skos:description ## .</v>
      </c>
    </row>
    <row r="917" spans="1:12" x14ac:dyDescent="0.25">
      <c r="A917" t="s">
        <v>612</v>
      </c>
      <c r="B917" t="s">
        <v>195</v>
      </c>
      <c r="C917" t="s">
        <v>4</v>
      </c>
      <c r="E917" t="str">
        <f t="shared" si="98"/>
        <v>security</v>
      </c>
      <c r="F917" t="str">
        <f t="shared" si="99"/>
        <v>Security</v>
      </c>
      <c r="G917" t="str">
        <f t="shared" si="100"/>
        <v>dct:isReplacedBy :security-and-intelligence ; skos:broader</v>
      </c>
      <c r="H917" t="str">
        <f t="shared" si="101"/>
        <v>security-and-intelligence</v>
      </c>
      <c r="I917" t="str">
        <f t="shared" si="102"/>
        <v xml:space="preserve"> dct:isReplacedBy :security-and-intelligence ; skos:broader :security-and-intelligence ; </v>
      </c>
      <c r="K917" t="str">
        <f t="shared" si="103"/>
        <v/>
      </c>
      <c r="L917" t="str">
        <f t="shared" si="104"/>
        <v>:security a skos:Concept ; skos:prefLabel #Security# ; :inScheme :vocab ;  dct:isReplacedBy :security-and-intelligence ; skos:broader :security-and-intelligence ;  skos:description ## .</v>
      </c>
    </row>
    <row r="918" spans="1:12" x14ac:dyDescent="0.25">
      <c r="A918" t="s">
        <v>141</v>
      </c>
      <c r="B918" t="s">
        <v>142</v>
      </c>
      <c r="C918" t="s">
        <v>4</v>
      </c>
      <c r="E918" t="str">
        <f t="shared" si="98"/>
        <v>census</v>
      </c>
      <c r="F918" t="str">
        <f t="shared" si="99"/>
        <v>Census</v>
      </c>
      <c r="G918" t="str">
        <f t="shared" si="100"/>
        <v>dct:isReplacedBy :social-and-economic-research ; skos:broader</v>
      </c>
      <c r="H918" t="str">
        <f t="shared" si="101"/>
        <v>social-and-economic-research</v>
      </c>
      <c r="I918" t="str">
        <f t="shared" si="102"/>
        <v xml:space="preserve"> dct:isReplacedBy :social-and-economic-research ; skos:broader :social-and-economic-research ; </v>
      </c>
      <c r="K918" t="str">
        <f t="shared" si="103"/>
        <v/>
      </c>
      <c r="L918" t="str">
        <f t="shared" si="104"/>
        <v>:census a skos:Concept ; skos:prefLabel #Census# ; :inScheme :vocab ;  dct:isReplacedBy :social-and-economic-research ; skos:broader :social-and-economic-research ;  skos:description ## .</v>
      </c>
    </row>
    <row r="919" spans="1:12" x14ac:dyDescent="0.25">
      <c r="A919" t="s">
        <v>234</v>
      </c>
      <c r="B919" t="s">
        <v>142</v>
      </c>
      <c r="C919" t="s">
        <v>4</v>
      </c>
      <c r="E919" t="str">
        <f t="shared" si="98"/>
        <v>demographic-surveys</v>
      </c>
      <c r="F919" t="str">
        <f t="shared" si="99"/>
        <v>Demographic Surveys</v>
      </c>
      <c r="G919" t="str">
        <f t="shared" si="100"/>
        <v>dct:isReplacedBy :social-and-economic-research ; skos:broader</v>
      </c>
      <c r="H919" t="str">
        <f t="shared" si="101"/>
        <v>social-and-economic-research</v>
      </c>
      <c r="I919" t="str">
        <f t="shared" si="102"/>
        <v xml:space="preserve"> dct:isReplacedBy :social-and-economic-research ; skos:broader :social-and-economic-research ; </v>
      </c>
      <c r="K919" t="str">
        <f t="shared" si="103"/>
        <v/>
      </c>
      <c r="L919" t="str">
        <f t="shared" si="104"/>
        <v>:demographic-surveys a skos:Concept ; skos:prefLabel #Demographic Surveys# ; :inScheme :vocab ;  dct:isReplacedBy :social-and-economic-research ; skos:broader :social-and-economic-research ;  skos:description ## .</v>
      </c>
    </row>
    <row r="920" spans="1:12" x14ac:dyDescent="0.25">
      <c r="A920" t="s">
        <v>251</v>
      </c>
      <c r="B920" t="s">
        <v>142</v>
      </c>
      <c r="C920" t="s">
        <v>4</v>
      </c>
      <c r="E920" t="str">
        <f t="shared" si="98"/>
        <v>economic-research</v>
      </c>
      <c r="F920" t="str">
        <f t="shared" si="99"/>
        <v>Economic Research</v>
      </c>
      <c r="G920" t="str">
        <f t="shared" si="100"/>
        <v>dct:isReplacedBy :social-and-economic-research ; skos:broader</v>
      </c>
      <c r="H920" t="str">
        <f t="shared" si="101"/>
        <v>social-and-economic-research</v>
      </c>
      <c r="I920" t="str">
        <f t="shared" si="102"/>
        <v xml:space="preserve"> dct:isReplacedBy :social-and-economic-research ; skos:broader :social-and-economic-research ; </v>
      </c>
      <c r="K920" t="str">
        <f t="shared" si="103"/>
        <v/>
      </c>
      <c r="L920" t="str">
        <f t="shared" si="104"/>
        <v>:economic-research a skos:Concept ; skos:prefLabel #Economic Research# ; :inScheme :vocab ;  dct:isReplacedBy :social-and-economic-research ; skos:broader :social-and-economic-research ;  skos:description ## .</v>
      </c>
    </row>
    <row r="921" spans="1:12" x14ac:dyDescent="0.25">
      <c r="A921" t="s">
        <v>99</v>
      </c>
      <c r="B921" t="s">
        <v>100</v>
      </c>
      <c r="C921" t="s">
        <v>4</v>
      </c>
      <c r="E921" t="str">
        <f t="shared" si="98"/>
        <v>astronomy</v>
      </c>
      <c r="F921" t="str">
        <f t="shared" si="99"/>
        <v>Astronomy</v>
      </c>
      <c r="G921" t="str">
        <f t="shared" si="100"/>
        <v>dct:isReplacedBy :space-science ; skos:broader</v>
      </c>
      <c r="H921" t="str">
        <f t="shared" si="101"/>
        <v>space-science</v>
      </c>
      <c r="I921" t="str">
        <f t="shared" si="102"/>
        <v xml:space="preserve"> dct:isReplacedBy :space-science ; skos:broader :space-science ; </v>
      </c>
      <c r="K921" t="str">
        <f t="shared" si="103"/>
        <v/>
      </c>
      <c r="L921" t="str">
        <f t="shared" si="104"/>
        <v>:astronomy a skos:Concept ; skos:prefLabel #Astronomy# ; :inScheme :vocab ;  dct:isReplacedBy :space-science ; skos:broader :space-science ;  skos:description ## .</v>
      </c>
    </row>
    <row r="922" spans="1:12" x14ac:dyDescent="0.25">
      <c r="A922" t="s">
        <v>410</v>
      </c>
      <c r="B922" t="s">
        <v>100</v>
      </c>
      <c r="C922" t="s">
        <v>4</v>
      </c>
      <c r="E922" t="str">
        <f t="shared" si="98"/>
        <v>ionospheric-prediction</v>
      </c>
      <c r="F922" t="str">
        <f t="shared" si="99"/>
        <v>Ionospheric Prediction</v>
      </c>
      <c r="G922" t="str">
        <f t="shared" si="100"/>
        <v>dct:isReplacedBy :space-science ; skos:broader</v>
      </c>
      <c r="H922" t="str">
        <f t="shared" si="101"/>
        <v>space-science</v>
      </c>
      <c r="I922" t="str">
        <f t="shared" si="102"/>
        <v xml:space="preserve"> dct:isReplacedBy :space-science ; skos:broader :space-science ; </v>
      </c>
      <c r="K922" t="str">
        <f t="shared" si="103"/>
        <v/>
      </c>
      <c r="L922" t="str">
        <f t="shared" si="104"/>
        <v>:ionospheric-prediction a skos:Concept ; skos:prefLabel #Ionospheric Prediction# ; :inScheme :vocab ;  dct:isReplacedBy :space-science ; skos:broader :space-science ;  skos:description ## .</v>
      </c>
    </row>
    <row r="923" spans="1:12" x14ac:dyDescent="0.25">
      <c r="A923" t="s">
        <v>118</v>
      </c>
      <c r="B923" t="s">
        <v>119</v>
      </c>
      <c r="C923" t="s">
        <v>4</v>
      </c>
      <c r="E923" t="str">
        <f t="shared" si="98"/>
        <v>benefits-for-students</v>
      </c>
      <c r="F923" t="str">
        <f t="shared" si="99"/>
        <v>Benefits For Students</v>
      </c>
      <c r="G923" t="str">
        <f t="shared" si="100"/>
        <v>dct:isReplacedBy :student-assistance ; skos:broader</v>
      </c>
      <c r="H923" t="str">
        <f t="shared" si="101"/>
        <v>student-assistance</v>
      </c>
      <c r="I923" t="str">
        <f t="shared" si="102"/>
        <v xml:space="preserve"> dct:isReplacedBy :student-assistance ; skos:broader :student-assistance ; </v>
      </c>
      <c r="K923" t="str">
        <f t="shared" si="103"/>
        <v/>
      </c>
      <c r="L923" t="str">
        <f t="shared" si="104"/>
        <v>:benefits-for-students a skos:Concept ; skos:prefLabel #Benefits For Students# ; :inScheme :vocab ;  dct:isReplacedBy :student-assistance ; skos:broader :student-assistance ;  skos:description ## .</v>
      </c>
    </row>
    <row r="924" spans="1:12" x14ac:dyDescent="0.25">
      <c r="A924" t="s">
        <v>598</v>
      </c>
      <c r="B924" t="s">
        <v>119</v>
      </c>
      <c r="C924" t="s">
        <v>4</v>
      </c>
      <c r="E924" t="str">
        <f t="shared" si="98"/>
        <v>scholarships</v>
      </c>
      <c r="F924" t="str">
        <f t="shared" si="99"/>
        <v>Scholarships</v>
      </c>
      <c r="G924" t="str">
        <f t="shared" si="100"/>
        <v>dct:isReplacedBy :student-assistance ; skos:broader</v>
      </c>
      <c r="H924" t="str">
        <f t="shared" si="101"/>
        <v>student-assistance</v>
      </c>
      <c r="I924" t="str">
        <f t="shared" si="102"/>
        <v xml:space="preserve"> dct:isReplacedBy :student-assistance ; skos:broader :student-assistance ; </v>
      </c>
      <c r="K924" t="str">
        <f t="shared" si="103"/>
        <v/>
      </c>
      <c r="L924" t="str">
        <f t="shared" si="104"/>
        <v>:scholarships a skos:Concept ; skos:prefLabel #Scholarships# ; :inScheme :vocab ;  dct:isReplacedBy :student-assistance ; skos:broader :student-assistance ;  skos:description ## .</v>
      </c>
    </row>
    <row r="925" spans="1:12" x14ac:dyDescent="0.25">
      <c r="A925" t="s">
        <v>634</v>
      </c>
      <c r="B925" t="s">
        <v>119</v>
      </c>
      <c r="C925" t="s">
        <v>4</v>
      </c>
      <c r="E925" t="str">
        <f t="shared" si="98"/>
        <v>students</v>
      </c>
      <c r="F925" t="str">
        <f t="shared" si="99"/>
        <v>Students</v>
      </c>
      <c r="G925" t="str">
        <f t="shared" si="100"/>
        <v>dct:isReplacedBy :student-assistance ; skos:broader</v>
      </c>
      <c r="H925" t="str">
        <f t="shared" si="101"/>
        <v>student-assistance</v>
      </c>
      <c r="I925" t="str">
        <f t="shared" si="102"/>
        <v xml:space="preserve"> dct:isReplacedBy :student-assistance ; skos:broader :student-assistance ; </v>
      </c>
      <c r="K925" t="str">
        <f t="shared" si="103"/>
        <v/>
      </c>
      <c r="L925" t="str">
        <f t="shared" si="104"/>
        <v>:students a skos:Concept ; skos:prefLabel #Students# ; :inScheme :vocab ;  dct:isReplacedBy :student-assistance ; skos:broader :student-assistance ;  skos:description ## .</v>
      </c>
    </row>
    <row r="926" spans="1:12" x14ac:dyDescent="0.25">
      <c r="A926" t="s">
        <v>637</v>
      </c>
      <c r="B926" t="s">
        <v>417</v>
      </c>
      <c r="C926" t="s">
        <v>4</v>
      </c>
      <c r="E926" t="str">
        <f t="shared" si="98"/>
        <v>supreme-courts</v>
      </c>
      <c r="F926" t="str">
        <f t="shared" si="99"/>
        <v>Supreme Courts</v>
      </c>
      <c r="G926" t="str">
        <f t="shared" si="100"/>
        <v>dct:isReplacedBy :supreme-law ; skos:broader</v>
      </c>
      <c r="H926" t="str">
        <f t="shared" si="101"/>
        <v>supreme-law</v>
      </c>
      <c r="I926" t="str">
        <f t="shared" si="102"/>
        <v xml:space="preserve"> dct:isReplacedBy :supreme-law ; skos:broader :supreme-law ; </v>
      </c>
      <c r="K926" t="str">
        <f t="shared" si="103"/>
        <v/>
      </c>
      <c r="L926" t="str">
        <f t="shared" si="104"/>
        <v>:supreme-courts a skos:Concept ; skos:prefLabel #Supreme Courts# ; :inScheme :vocab ;  dct:isReplacedBy :supreme-law ; skos:broader :supreme-law ;  skos:description ## .</v>
      </c>
    </row>
    <row r="927" spans="1:12" x14ac:dyDescent="0.25">
      <c r="A927" t="s">
        <v>339</v>
      </c>
      <c r="B927" t="s">
        <v>340</v>
      </c>
      <c r="C927" t="s">
        <v>4</v>
      </c>
      <c r="E927" t="str">
        <f t="shared" si="98"/>
        <v>geography</v>
      </c>
      <c r="F927" t="str">
        <f t="shared" si="99"/>
        <v>Geography</v>
      </c>
      <c r="G927" t="str">
        <f t="shared" si="100"/>
        <v>dct:isReplacedBy :survey-and-mapping ; skos:broader</v>
      </c>
      <c r="H927" t="str">
        <f t="shared" si="101"/>
        <v>survey-and-mapping</v>
      </c>
      <c r="I927" t="str">
        <f t="shared" si="102"/>
        <v xml:space="preserve"> dct:isReplacedBy :survey-and-mapping ; skos:broader :survey-and-mapping ; </v>
      </c>
      <c r="K927" t="str">
        <f t="shared" si="103"/>
        <v/>
      </c>
      <c r="L927" t="str">
        <f t="shared" si="104"/>
        <v>:geography a skos:Concept ; skos:prefLabel #Geography# ; :inScheme :vocab ;  dct:isReplacedBy :survey-and-mapping ; skos:broader :survey-and-mapping ;  skos:description ## .</v>
      </c>
    </row>
    <row r="928" spans="1:12" x14ac:dyDescent="0.25">
      <c r="A928" t="s">
        <v>449</v>
      </c>
      <c r="B928" t="s">
        <v>340</v>
      </c>
      <c r="C928" t="s">
        <v>4</v>
      </c>
      <c r="E928" t="str">
        <f t="shared" si="98"/>
        <v>mapping</v>
      </c>
      <c r="F928" t="str">
        <f t="shared" si="99"/>
        <v>Mapping</v>
      </c>
      <c r="G928" t="str">
        <f t="shared" si="100"/>
        <v>dct:isReplacedBy :survey-and-mapping ; skos:broader</v>
      </c>
      <c r="H928" t="str">
        <f t="shared" si="101"/>
        <v>survey-and-mapping</v>
      </c>
      <c r="I928" t="str">
        <f t="shared" si="102"/>
        <v xml:space="preserve"> dct:isReplacedBy :survey-and-mapping ; skos:broader :survey-and-mapping ; </v>
      </c>
      <c r="K928" t="str">
        <f t="shared" si="103"/>
        <v/>
      </c>
      <c r="L928" t="str">
        <f t="shared" si="104"/>
        <v>:mapping a skos:Concept ; skos:prefLabel #Mapping# ; :inScheme :vocab ;  dct:isReplacedBy :survey-and-mapping ; skos:broader :survey-and-mapping ;  skos:description ## .</v>
      </c>
    </row>
    <row r="929" spans="1:12" x14ac:dyDescent="0.25">
      <c r="A929" t="s">
        <v>209</v>
      </c>
      <c r="B929" t="s">
        <v>207</v>
      </c>
      <c r="C929" t="s">
        <v>4</v>
      </c>
      <c r="E929" t="str">
        <f t="shared" si="98"/>
        <v>tariffs</v>
      </c>
      <c r="F929" t="str">
        <f t="shared" si="99"/>
        <v>Tariffs</v>
      </c>
      <c r="G929" t="str">
        <f t="shared" si="100"/>
        <v>dct:isReplacedBy :tariff-regulation ; skos:broader</v>
      </c>
      <c r="H929" t="str">
        <f t="shared" si="101"/>
        <v>tariff-regulation</v>
      </c>
      <c r="I929" t="str">
        <f t="shared" si="102"/>
        <v xml:space="preserve"> dct:isReplacedBy :tariff-regulation ; skos:broader :tariff-regulation ; </v>
      </c>
      <c r="K929" t="str">
        <f t="shared" si="103"/>
        <v/>
      </c>
      <c r="L929" t="str">
        <f t="shared" si="104"/>
        <v>:tariffs a skos:Concept ; skos:prefLabel #Tariffs# ; :inScheme :vocab ;  dct:isReplacedBy :tariff-regulation ; skos:broader :tariff-regulation ;  skos:description ## .</v>
      </c>
    </row>
    <row r="930" spans="1:12" x14ac:dyDescent="0.25">
      <c r="A930" t="s">
        <v>208</v>
      </c>
      <c r="B930" t="s">
        <v>209</v>
      </c>
      <c r="C930" t="s">
        <v>4</v>
      </c>
      <c r="E930" t="str">
        <f t="shared" si="98"/>
        <v>customs-duty</v>
      </c>
      <c r="F930" t="str">
        <f t="shared" si="99"/>
        <v>Customs Duty</v>
      </c>
      <c r="G930" t="str">
        <f t="shared" si="100"/>
        <v>dct:isReplacedBy :tariffs ; skos:broader</v>
      </c>
      <c r="H930" t="str">
        <f t="shared" si="101"/>
        <v>tariffs</v>
      </c>
      <c r="I930" t="str">
        <f t="shared" si="102"/>
        <v xml:space="preserve"> dct:isReplacedBy :tariffs ; skos:broader :tariffs ; </v>
      </c>
      <c r="K930" t="str">
        <f t="shared" si="103"/>
        <v/>
      </c>
      <c r="L930" t="str">
        <f t="shared" si="104"/>
        <v>:customs-duty a skos:Concept ; skos:prefLabel #Customs Duty# ; :inScheme :vocab ;  dct:isReplacedBy :tariffs ; skos:broader :tariffs ;  skos:description ## .</v>
      </c>
    </row>
    <row r="931" spans="1:12" x14ac:dyDescent="0.25">
      <c r="A931" t="s">
        <v>639</v>
      </c>
      <c r="B931" t="s">
        <v>318</v>
      </c>
      <c r="C931" t="s">
        <v>4</v>
      </c>
      <c r="E931" t="str">
        <f t="shared" si="98"/>
        <v>tax</v>
      </c>
      <c r="F931" t="str">
        <f t="shared" si="99"/>
        <v>Tax</v>
      </c>
      <c r="G931" t="str">
        <f t="shared" si="100"/>
        <v>dct:isReplacedBy :taxation ; skos:broader</v>
      </c>
      <c r="H931" t="str">
        <f t="shared" si="101"/>
        <v>taxation</v>
      </c>
      <c r="I931" t="str">
        <f t="shared" si="102"/>
        <v xml:space="preserve"> dct:isReplacedBy :taxation ; skos:broader :taxation ; </v>
      </c>
      <c r="K931" t="str">
        <f t="shared" si="103"/>
        <v/>
      </c>
      <c r="L931" t="str">
        <f t="shared" si="104"/>
        <v>:tax a skos:Concept ; skos:prefLabel #Tax# ; :inScheme :vocab ;  dct:isReplacedBy :taxation ; skos:broader :taxation ;  skos:description ## .</v>
      </c>
    </row>
    <row r="932" spans="1:12" x14ac:dyDescent="0.25">
      <c r="A932" t="s">
        <v>131</v>
      </c>
      <c r="B932" t="s">
        <v>132</v>
      </c>
      <c r="C932" t="s">
        <v>4</v>
      </c>
      <c r="E932" t="str">
        <f t="shared" si="98"/>
        <v>cable-services</v>
      </c>
      <c r="F932" t="str">
        <f t="shared" si="99"/>
        <v>Cable Services</v>
      </c>
      <c r="G932" t="str">
        <f t="shared" si="100"/>
        <v>dct:isReplacedBy :telecommunications ; skos:broader</v>
      </c>
      <c r="H932" t="str">
        <f t="shared" si="101"/>
        <v>telecommunications</v>
      </c>
      <c r="I932" t="str">
        <f t="shared" si="102"/>
        <v xml:space="preserve"> dct:isReplacedBy :telecommunications ; skos:broader :telecommunications ; </v>
      </c>
      <c r="K932" t="str">
        <f t="shared" si="103"/>
        <v/>
      </c>
      <c r="L932" t="str">
        <f t="shared" si="104"/>
        <v>:cable-services a skos:Concept ; skos:prefLabel #Cable Services# ; :inScheme :vocab ;  dct:isReplacedBy :telecommunications ; skos:broader :telecommunications ;  skos:description ## .</v>
      </c>
    </row>
    <row r="933" spans="1:12" x14ac:dyDescent="0.25">
      <c r="A933" t="s">
        <v>597</v>
      </c>
      <c r="B933" t="s">
        <v>132</v>
      </c>
      <c r="C933" t="s">
        <v>4</v>
      </c>
      <c r="E933" t="str">
        <f t="shared" si="98"/>
        <v>satellites</v>
      </c>
      <c r="F933" t="str">
        <f t="shared" si="99"/>
        <v>Satellites</v>
      </c>
      <c r="G933" t="str">
        <f t="shared" si="100"/>
        <v>dct:isReplacedBy :telecommunications ; skos:broader</v>
      </c>
      <c r="H933" t="str">
        <f t="shared" si="101"/>
        <v>telecommunications</v>
      </c>
      <c r="I933" t="str">
        <f t="shared" si="102"/>
        <v xml:space="preserve"> dct:isReplacedBy :telecommunications ; skos:broader :telecommunications ; </v>
      </c>
      <c r="K933" t="str">
        <f t="shared" si="103"/>
        <v/>
      </c>
      <c r="L933" t="str">
        <f t="shared" si="104"/>
        <v>:satellites a skos:Concept ; skos:prefLabel #Satellites# ; :inScheme :vocab ;  dct:isReplacedBy :telecommunications ; skos:broader :telecommunications ;  skos:description ## .</v>
      </c>
    </row>
    <row r="934" spans="1:12" x14ac:dyDescent="0.25">
      <c r="A934" t="s">
        <v>641</v>
      </c>
      <c r="B934" t="s">
        <v>132</v>
      </c>
      <c r="C934" t="s">
        <v>4</v>
      </c>
      <c r="E934" t="str">
        <f t="shared" si="98"/>
        <v>telegraphic-services</v>
      </c>
      <c r="F934" t="str">
        <f t="shared" si="99"/>
        <v>Telegraphic Services</v>
      </c>
      <c r="G934" t="str">
        <f t="shared" si="100"/>
        <v>dct:isReplacedBy :telecommunications ; skos:broader</v>
      </c>
      <c r="H934" t="str">
        <f t="shared" si="101"/>
        <v>telecommunications</v>
      </c>
      <c r="I934" t="str">
        <f t="shared" si="102"/>
        <v xml:space="preserve"> dct:isReplacedBy :telecommunications ; skos:broader :telecommunications ; </v>
      </c>
      <c r="K934" t="str">
        <f t="shared" si="103"/>
        <v/>
      </c>
      <c r="L934" t="str">
        <f t="shared" si="104"/>
        <v>:telegraphic-services a skos:Concept ; skos:prefLabel #Telegraphic Services# ; :inScheme :vocab ;  dct:isReplacedBy :telecommunications ; skos:broader :telecommunications ;  skos:description ## .</v>
      </c>
    </row>
    <row r="935" spans="1:12" x14ac:dyDescent="0.25">
      <c r="A935" t="s">
        <v>642</v>
      </c>
      <c r="B935" t="s">
        <v>132</v>
      </c>
      <c r="C935" t="s">
        <v>4</v>
      </c>
      <c r="E935" t="str">
        <f t="shared" si="98"/>
        <v>telephones</v>
      </c>
      <c r="F935" t="str">
        <f t="shared" si="99"/>
        <v>Telephones</v>
      </c>
      <c r="G935" t="str">
        <f t="shared" si="100"/>
        <v>dct:isReplacedBy :telecommunications ; skos:broader</v>
      </c>
      <c r="H935" t="str">
        <f t="shared" si="101"/>
        <v>telecommunications</v>
      </c>
      <c r="I935" t="str">
        <f t="shared" si="102"/>
        <v xml:space="preserve"> dct:isReplacedBy :telecommunications ; skos:broader :telecommunications ; </v>
      </c>
      <c r="K935" t="str">
        <f t="shared" si="103"/>
        <v/>
      </c>
      <c r="L935" t="str">
        <f t="shared" si="104"/>
        <v>:telephones a skos:Concept ; skos:prefLabel #Telephones# ; :inScheme :vocab ;  dct:isReplacedBy :telecommunications ; skos:broader :telecommunications ;  skos:description ## .</v>
      </c>
    </row>
    <row r="936" spans="1:12" x14ac:dyDescent="0.25">
      <c r="A936" t="s">
        <v>133</v>
      </c>
      <c r="B936" t="s">
        <v>128</v>
      </c>
      <c r="C936" t="s">
        <v>4</v>
      </c>
      <c r="E936" t="str">
        <f t="shared" si="98"/>
        <v>cable-television</v>
      </c>
      <c r="F936" t="str">
        <f t="shared" si="99"/>
        <v>Cable Television</v>
      </c>
      <c r="G936" t="str">
        <f t="shared" si="100"/>
        <v>dct:isReplacedBy :television-broadcasting ; skos:broader</v>
      </c>
      <c r="H936" t="str">
        <f t="shared" si="101"/>
        <v>television-broadcasting</v>
      </c>
      <c r="I936" t="str">
        <f t="shared" si="102"/>
        <v xml:space="preserve"> dct:isReplacedBy :television-broadcasting ; skos:broader :television-broadcasting ; </v>
      </c>
      <c r="K936" t="str">
        <f t="shared" si="103"/>
        <v/>
      </c>
      <c r="L936" t="str">
        <f t="shared" si="104"/>
        <v>:cable-television a skos:Concept ; skos:prefLabel #Cable Television# ; :inScheme :vocab ;  dct:isReplacedBy :television-broadcasting ; skos:broader :television-broadcasting ;  skos:description ## .</v>
      </c>
    </row>
    <row r="937" spans="1:12" x14ac:dyDescent="0.25">
      <c r="A937" t="s">
        <v>643</v>
      </c>
      <c r="B937" t="s">
        <v>128</v>
      </c>
      <c r="C937" t="s">
        <v>4</v>
      </c>
      <c r="E937" t="str">
        <f t="shared" si="98"/>
        <v>television</v>
      </c>
      <c r="F937" t="str">
        <f t="shared" si="99"/>
        <v>Television</v>
      </c>
      <c r="G937" t="str">
        <f t="shared" si="100"/>
        <v>dct:isReplacedBy :television-broadcasting ; skos:broader</v>
      </c>
      <c r="H937" t="str">
        <f t="shared" si="101"/>
        <v>television-broadcasting</v>
      </c>
      <c r="I937" t="str">
        <f t="shared" si="102"/>
        <v xml:space="preserve"> dct:isReplacedBy :television-broadcasting ; skos:broader :television-broadcasting ; </v>
      </c>
      <c r="K937" t="str">
        <f t="shared" si="103"/>
        <v/>
      </c>
      <c r="L937" t="str">
        <f t="shared" si="104"/>
        <v>:television a skos:Concept ; skos:prefLabel #Television# ; :inScheme :vocab ;  dct:isReplacedBy :television-broadcasting ; skos:broader :television-broadcasting ;  skos:description ## .</v>
      </c>
    </row>
    <row r="938" spans="1:12" x14ac:dyDescent="0.25">
      <c r="A938" t="s">
        <v>96</v>
      </c>
      <c r="B938" t="s">
        <v>97</v>
      </c>
      <c r="C938" t="s">
        <v>4</v>
      </c>
      <c r="E938" t="str">
        <f t="shared" si="98"/>
        <v>ashmore-and-cartier-islands</v>
      </c>
      <c r="F938" t="str">
        <f t="shared" si="99"/>
        <v>Ashmore And Cartier Islands</v>
      </c>
      <c r="G938" t="str">
        <f t="shared" si="100"/>
        <v>dct:isReplacedBy :territory-administration ; skos:broader</v>
      </c>
      <c r="H938" t="str">
        <f t="shared" si="101"/>
        <v>territory-administration</v>
      </c>
      <c r="I938" t="str">
        <f t="shared" si="102"/>
        <v xml:space="preserve"> dct:isReplacedBy :territory-administration ; skos:broader :territory-administration ; </v>
      </c>
      <c r="K938" t="str">
        <f t="shared" si="103"/>
        <v/>
      </c>
      <c r="L938" t="str">
        <f t="shared" si="104"/>
        <v>:ashmore-and-cartier-islands a skos:Concept ; skos:prefLabel #Ashmore And Cartier Islands# ; :inScheme :vocab ;  dct:isReplacedBy :territory-administration ; skos:broader :territory-administration ;  skos:description ## .</v>
      </c>
    </row>
    <row r="939" spans="1:12" x14ac:dyDescent="0.25">
      <c r="A939" t="s">
        <v>105</v>
      </c>
      <c r="B939" t="s">
        <v>97</v>
      </c>
      <c r="C939" t="s">
        <v>4</v>
      </c>
      <c r="E939" t="str">
        <f t="shared" si="98"/>
        <v>australian-antarctic-territory</v>
      </c>
      <c r="F939" t="str">
        <f t="shared" si="99"/>
        <v>Australian Antarctic Territory</v>
      </c>
      <c r="G939" t="str">
        <f t="shared" si="100"/>
        <v>dct:isReplacedBy :territory-administration ; skos:broader</v>
      </c>
      <c r="H939" t="str">
        <f t="shared" si="101"/>
        <v>territory-administration</v>
      </c>
      <c r="I939" t="str">
        <f t="shared" si="102"/>
        <v xml:space="preserve"> dct:isReplacedBy :territory-administration ; skos:broader :territory-administration ; </v>
      </c>
      <c r="K939" t="str">
        <f t="shared" si="103"/>
        <v/>
      </c>
      <c r="L939" t="str">
        <f t="shared" si="104"/>
        <v>:australian-antarctic-territory a skos:Concept ; skos:prefLabel #Australian Antarctic Territory# ; :inScheme :vocab ;  dct:isReplacedBy :territory-administration ; skos:broader :territory-administration ;  skos:description ## .</v>
      </c>
    </row>
    <row r="940" spans="1:12" x14ac:dyDescent="0.25">
      <c r="A940" t="s">
        <v>125</v>
      </c>
      <c r="B940" t="s">
        <v>97</v>
      </c>
      <c r="C940" t="s">
        <v>4</v>
      </c>
      <c r="E940" t="str">
        <f t="shared" si="98"/>
        <v>british-new-guinea</v>
      </c>
      <c r="F940" t="str">
        <f t="shared" si="99"/>
        <v>British New Guinea</v>
      </c>
      <c r="G940" t="str">
        <f t="shared" si="100"/>
        <v>dct:isReplacedBy :territory-administration ; skos:broader</v>
      </c>
      <c r="H940" t="str">
        <f t="shared" si="101"/>
        <v>territory-administration</v>
      </c>
      <c r="I940" t="str">
        <f t="shared" si="102"/>
        <v xml:space="preserve"> dct:isReplacedBy :territory-administration ; skos:broader :territory-administration ; </v>
      </c>
      <c r="K940" t="str">
        <f t="shared" si="103"/>
        <v/>
      </c>
      <c r="L940" t="str">
        <f t="shared" si="104"/>
        <v>:british-new-guinea a skos:Concept ; skos:prefLabel #British New Guinea# ; :inScheme :vocab ;  dct:isReplacedBy :territory-administration ; skos:broader :territory-administration ;  skos:description ## .</v>
      </c>
    </row>
    <row r="941" spans="1:12" x14ac:dyDescent="0.25">
      <c r="A941" t="s">
        <v>135</v>
      </c>
      <c r="B941" t="s">
        <v>97</v>
      </c>
      <c r="C941" t="s">
        <v>4</v>
      </c>
      <c r="E941" t="str">
        <f t="shared" si="98"/>
        <v>cartier-islands</v>
      </c>
      <c r="F941" t="str">
        <f t="shared" si="99"/>
        <v>Cartier Islands</v>
      </c>
      <c r="G941" t="str">
        <f t="shared" si="100"/>
        <v>dct:isReplacedBy :territory-administration ; skos:broader</v>
      </c>
      <c r="H941" t="str">
        <f t="shared" si="101"/>
        <v>territory-administration</v>
      </c>
      <c r="I941" t="str">
        <f t="shared" si="102"/>
        <v xml:space="preserve"> dct:isReplacedBy :territory-administration ; skos:broader :territory-administration ; </v>
      </c>
      <c r="K941" t="str">
        <f t="shared" si="103"/>
        <v/>
      </c>
      <c r="L941" t="str">
        <f t="shared" si="104"/>
        <v>:cartier-islands a skos:Concept ; skos:prefLabel #Cartier Islands# ; :inScheme :vocab ;  dct:isReplacedBy :territory-administration ; skos:broader :territory-administration ;  skos:description ## .</v>
      </c>
    </row>
    <row r="942" spans="1:12" x14ac:dyDescent="0.25">
      <c r="A942" t="s">
        <v>149</v>
      </c>
      <c r="B942" t="s">
        <v>97</v>
      </c>
      <c r="C942" t="s">
        <v>4</v>
      </c>
      <c r="E942" t="str">
        <f t="shared" si="98"/>
        <v>christmas-island</v>
      </c>
      <c r="F942" t="str">
        <f t="shared" si="99"/>
        <v>Christmas Island</v>
      </c>
      <c r="G942" t="str">
        <f t="shared" si="100"/>
        <v>dct:isReplacedBy :territory-administration ; skos:broader</v>
      </c>
      <c r="H942" t="str">
        <f t="shared" si="101"/>
        <v>territory-administration</v>
      </c>
      <c r="I942" t="str">
        <f t="shared" si="102"/>
        <v xml:space="preserve"> dct:isReplacedBy :territory-administration ; skos:broader :territory-administration ; </v>
      </c>
      <c r="K942" t="str">
        <f t="shared" si="103"/>
        <v/>
      </c>
      <c r="L942" t="str">
        <f t="shared" si="104"/>
        <v>:christmas-island a skos:Concept ; skos:prefLabel #Christmas Island# ; :inScheme :vocab ;  dct:isReplacedBy :territory-administration ; skos:broader :territory-administration ;  skos:description ## .</v>
      </c>
    </row>
    <row r="943" spans="1:12" s="1" customFormat="1" x14ac:dyDescent="0.25">
      <c r="A943" t="s">
        <v>161</v>
      </c>
      <c r="B943" t="s">
        <v>97</v>
      </c>
      <c r="C943" t="s">
        <v>4</v>
      </c>
      <c r="D943"/>
      <c r="E943" t="str">
        <f t="shared" si="98"/>
        <v>cocos-keeling-islands</v>
      </c>
      <c r="F943" t="str">
        <f t="shared" si="99"/>
        <v>Cocos (Keeling) Islands</v>
      </c>
      <c r="G943" t="str">
        <f t="shared" si="100"/>
        <v>dct:isReplacedBy :territory-administration ; skos:broader</v>
      </c>
      <c r="H943" t="str">
        <f t="shared" si="101"/>
        <v>territory-administration</v>
      </c>
      <c r="I943" t="str">
        <f t="shared" si="102"/>
        <v xml:space="preserve"> dct:isReplacedBy :territory-administration ; skos:broader :territory-administration ; </v>
      </c>
      <c r="K943" t="str">
        <f t="shared" si="103"/>
        <v/>
      </c>
      <c r="L943" t="str">
        <f t="shared" si="104"/>
        <v>:cocos-keeling-islands a skos:Concept ; skos:prefLabel #Cocos (Keeling) Islands# ; :inScheme :vocab ;  dct:isReplacedBy :territory-administration ; skos:broader :territory-administration ;  skos:description ## .</v>
      </c>
    </row>
    <row r="944" spans="1:12" x14ac:dyDescent="0.25">
      <c r="A944" t="s">
        <v>162</v>
      </c>
      <c r="B944" t="s">
        <v>97</v>
      </c>
      <c r="C944" t="s">
        <v>4</v>
      </c>
      <c r="E944" t="str">
        <f t="shared" si="98"/>
        <v>cocos-island</v>
      </c>
      <c r="F944" t="str">
        <f t="shared" si="99"/>
        <v>Cocos Island</v>
      </c>
      <c r="G944" t="str">
        <f t="shared" si="100"/>
        <v>dct:isReplacedBy :territory-administration ; skos:broader</v>
      </c>
      <c r="H944" t="str">
        <f t="shared" si="101"/>
        <v>territory-administration</v>
      </c>
      <c r="I944" t="str">
        <f t="shared" si="102"/>
        <v xml:space="preserve"> dct:isReplacedBy :territory-administration ; skos:broader :territory-administration ; </v>
      </c>
      <c r="K944" t="str">
        <f t="shared" si="103"/>
        <v/>
      </c>
      <c r="L944" t="str">
        <f t="shared" si="104"/>
        <v>:cocos-island a skos:Concept ; skos:prefLabel #Cocos Island# ; :inScheme :vocab ;  dct:isReplacedBy :territory-administration ; skos:broader :territory-administration ;  skos:description ## .</v>
      </c>
    </row>
    <row r="945" spans="1:12" x14ac:dyDescent="0.25">
      <c r="A945" t="s">
        <v>192</v>
      </c>
      <c r="B945" t="s">
        <v>97</v>
      </c>
      <c r="C945" t="s">
        <v>4</v>
      </c>
      <c r="E945" t="str">
        <f t="shared" si="98"/>
        <v>coral-sea-islands</v>
      </c>
      <c r="F945" t="str">
        <f t="shared" si="99"/>
        <v>Coral Sea Islands</v>
      </c>
      <c r="G945" t="str">
        <f t="shared" si="100"/>
        <v>dct:isReplacedBy :territory-administration ; skos:broader</v>
      </c>
      <c r="H945" t="str">
        <f t="shared" si="101"/>
        <v>territory-administration</v>
      </c>
      <c r="I945" t="str">
        <f t="shared" si="102"/>
        <v xml:space="preserve"> dct:isReplacedBy :territory-administration ; skos:broader :territory-administration ; </v>
      </c>
      <c r="K945" t="str">
        <f t="shared" si="103"/>
        <v/>
      </c>
      <c r="L945" t="str">
        <f t="shared" si="104"/>
        <v>:coral-sea-islands a skos:Concept ; skos:prefLabel #Coral Sea Islands# ; :inScheme :vocab ;  dct:isReplacedBy :territory-administration ; skos:broader :territory-administration ;  skos:description ## .</v>
      </c>
    </row>
    <row r="946" spans="1:12" x14ac:dyDescent="0.25">
      <c r="A946" t="s">
        <v>368</v>
      </c>
      <c r="B946" t="s">
        <v>97</v>
      </c>
      <c r="C946" t="s">
        <v>4</v>
      </c>
      <c r="E946" t="str">
        <f t="shared" si="98"/>
        <v>heard-and-mcdonald-islands</v>
      </c>
      <c r="F946" t="str">
        <f t="shared" si="99"/>
        <v>Heard And Mcdonald Islands</v>
      </c>
      <c r="G946" t="str">
        <f t="shared" si="100"/>
        <v>dct:isReplacedBy :territory-administration ; skos:broader</v>
      </c>
      <c r="H946" t="str">
        <f t="shared" si="101"/>
        <v>territory-administration</v>
      </c>
      <c r="I946" t="str">
        <f t="shared" si="102"/>
        <v xml:space="preserve"> dct:isReplacedBy :territory-administration ; skos:broader :territory-administration ; </v>
      </c>
      <c r="K946" t="str">
        <f t="shared" si="103"/>
        <v/>
      </c>
      <c r="L946" t="str">
        <f t="shared" si="104"/>
        <v>:heard-and-mcdonald-islands a skos:Concept ; skos:prefLabel #Heard And Mcdonald Islands# ; :inScheme :vocab ;  dct:isReplacedBy :territory-administration ; skos:broader :territory-administration ;  skos:description ## .</v>
      </c>
    </row>
    <row r="947" spans="1:12" x14ac:dyDescent="0.25">
      <c r="A947" t="s">
        <v>418</v>
      </c>
      <c r="B947" t="s">
        <v>97</v>
      </c>
      <c r="C947" t="s">
        <v>4</v>
      </c>
      <c r="E947" t="str">
        <f t="shared" si="98"/>
        <v>keeling-island</v>
      </c>
      <c r="F947" t="str">
        <f t="shared" si="99"/>
        <v>Keeling Island</v>
      </c>
      <c r="G947" t="str">
        <f t="shared" si="100"/>
        <v>dct:isReplacedBy :territory-administration ; skos:broader</v>
      </c>
      <c r="H947" t="str">
        <f t="shared" si="101"/>
        <v>territory-administration</v>
      </c>
      <c r="I947" t="str">
        <f t="shared" si="102"/>
        <v xml:space="preserve"> dct:isReplacedBy :territory-administration ; skos:broader :territory-administration ; </v>
      </c>
      <c r="K947" t="str">
        <f t="shared" si="103"/>
        <v/>
      </c>
      <c r="L947" t="str">
        <f t="shared" si="104"/>
        <v>:keeling-island a skos:Concept ; skos:prefLabel #Keeling Island# ; :inScheme :vocab ;  dct:isReplacedBy :territory-administration ; skos:broader :territory-administration ;  skos:description ## .</v>
      </c>
    </row>
    <row r="948" spans="1:12" x14ac:dyDescent="0.25">
      <c r="A948" t="s">
        <v>455</v>
      </c>
      <c r="B948" t="s">
        <v>97</v>
      </c>
      <c r="C948" t="s">
        <v>4</v>
      </c>
      <c r="E948" t="str">
        <f t="shared" si="98"/>
        <v>mcdonald-islands</v>
      </c>
      <c r="F948" t="str">
        <f t="shared" si="99"/>
        <v>Mcdonald Islands</v>
      </c>
      <c r="G948" t="str">
        <f t="shared" si="100"/>
        <v>dct:isReplacedBy :territory-administration ; skos:broader</v>
      </c>
      <c r="H948" t="str">
        <f t="shared" si="101"/>
        <v>territory-administration</v>
      </c>
      <c r="I948" t="str">
        <f t="shared" si="102"/>
        <v xml:space="preserve"> dct:isReplacedBy :territory-administration ; skos:broader :territory-administration ; </v>
      </c>
      <c r="K948" t="str">
        <f t="shared" si="103"/>
        <v/>
      </c>
      <c r="L948" t="str">
        <f t="shared" si="104"/>
        <v>:mcdonald-islands a skos:Concept ; skos:prefLabel #Mcdonald Islands# ; :inScheme :vocab ;  dct:isReplacedBy :territory-administration ; skos:broader :territory-administration ;  skos:description ## .</v>
      </c>
    </row>
    <row r="949" spans="1:12" x14ac:dyDescent="0.25">
      <c r="A949" t="s">
        <v>485</v>
      </c>
      <c r="B949" t="s">
        <v>97</v>
      </c>
      <c r="C949" t="s">
        <v>4</v>
      </c>
      <c r="E949" t="str">
        <f t="shared" si="98"/>
        <v>national-capital</v>
      </c>
      <c r="F949" t="str">
        <f t="shared" si="99"/>
        <v>National Capital</v>
      </c>
      <c r="G949" t="str">
        <f t="shared" si="100"/>
        <v>dct:isReplacedBy :territory-administration ; skos:broader</v>
      </c>
      <c r="H949" t="str">
        <f t="shared" si="101"/>
        <v>territory-administration</v>
      </c>
      <c r="I949" t="str">
        <f t="shared" si="102"/>
        <v xml:space="preserve"> dct:isReplacedBy :territory-administration ; skos:broader :territory-administration ; </v>
      </c>
      <c r="K949" t="str">
        <f t="shared" si="103"/>
        <v/>
      </c>
      <c r="L949" t="str">
        <f t="shared" si="104"/>
        <v>:national-capital a skos:Concept ; skos:prefLabel #National Capital# ; :inScheme :vocab ;  dct:isReplacedBy :territory-administration ; skos:broader :territory-administration ;  skos:description ## .</v>
      </c>
    </row>
    <row r="950" spans="1:12" x14ac:dyDescent="0.25">
      <c r="A950" t="s">
        <v>498</v>
      </c>
      <c r="B950" t="s">
        <v>97</v>
      </c>
      <c r="C950" t="s">
        <v>4</v>
      </c>
      <c r="E950" t="str">
        <f t="shared" si="98"/>
        <v>nauru</v>
      </c>
      <c r="F950" t="str">
        <f t="shared" si="99"/>
        <v>Nauru</v>
      </c>
      <c r="G950" t="str">
        <f t="shared" si="100"/>
        <v>dct:isReplacedBy :territory-administration ; skos:broader</v>
      </c>
      <c r="H950" t="str">
        <f t="shared" si="101"/>
        <v>territory-administration</v>
      </c>
      <c r="I950" t="str">
        <f t="shared" si="102"/>
        <v xml:space="preserve"> dct:isReplacedBy :territory-administration ; skos:broader :territory-administration ; </v>
      </c>
      <c r="K950" t="str">
        <f t="shared" si="103"/>
        <v/>
      </c>
      <c r="L950" t="str">
        <f t="shared" si="104"/>
        <v>:nauru a skos:Concept ; skos:prefLabel #Nauru# ; :inScheme :vocab ;  dct:isReplacedBy :territory-administration ; skos:broader :territory-administration ;  skos:description ## .</v>
      </c>
    </row>
    <row r="951" spans="1:12" x14ac:dyDescent="0.25">
      <c r="A951" t="s">
        <v>504</v>
      </c>
      <c r="B951" t="s">
        <v>97</v>
      </c>
      <c r="C951" t="s">
        <v>4</v>
      </c>
      <c r="E951" t="str">
        <f t="shared" si="98"/>
        <v>new-britain</v>
      </c>
      <c r="F951" t="str">
        <f t="shared" si="99"/>
        <v>New Britain</v>
      </c>
      <c r="G951" t="str">
        <f t="shared" si="100"/>
        <v>dct:isReplacedBy :territory-administration ; skos:broader</v>
      </c>
      <c r="H951" t="str">
        <f t="shared" si="101"/>
        <v>territory-administration</v>
      </c>
      <c r="I951" t="str">
        <f t="shared" si="102"/>
        <v xml:space="preserve"> dct:isReplacedBy :territory-administration ; skos:broader :territory-administration ; </v>
      </c>
      <c r="K951" t="str">
        <f t="shared" si="103"/>
        <v/>
      </c>
      <c r="L951" t="str">
        <f t="shared" si="104"/>
        <v>:new-britain a skos:Concept ; skos:prefLabel #New Britain# ; :inScheme :vocab ;  dct:isReplacedBy :territory-administration ; skos:broader :territory-administration ;  skos:description ## .</v>
      </c>
    </row>
    <row r="952" spans="1:12" x14ac:dyDescent="0.25">
      <c r="A952" t="s">
        <v>505</v>
      </c>
      <c r="B952" t="s">
        <v>97</v>
      </c>
      <c r="C952" t="s">
        <v>4</v>
      </c>
      <c r="E952" t="str">
        <f t="shared" si="98"/>
        <v>new-guinea</v>
      </c>
      <c r="F952" t="str">
        <f t="shared" si="99"/>
        <v>New Guinea</v>
      </c>
      <c r="G952" t="str">
        <f t="shared" si="100"/>
        <v>dct:isReplacedBy :territory-administration ; skos:broader</v>
      </c>
      <c r="H952" t="str">
        <f t="shared" si="101"/>
        <v>territory-administration</v>
      </c>
      <c r="I952" t="str">
        <f t="shared" si="102"/>
        <v xml:space="preserve"> dct:isReplacedBy :territory-administration ; skos:broader :territory-administration ; </v>
      </c>
      <c r="K952" t="str">
        <f t="shared" si="103"/>
        <v/>
      </c>
      <c r="L952" t="str">
        <f t="shared" si="104"/>
        <v>:new-guinea a skos:Concept ; skos:prefLabel #New Guinea# ; :inScheme :vocab ;  dct:isReplacedBy :territory-administration ; skos:broader :territory-administration ;  skos:description ## .</v>
      </c>
    </row>
    <row r="953" spans="1:12" x14ac:dyDescent="0.25">
      <c r="A953" t="s">
        <v>506</v>
      </c>
      <c r="B953" t="s">
        <v>97</v>
      </c>
      <c r="C953" t="s">
        <v>4</v>
      </c>
      <c r="E953" t="str">
        <f t="shared" si="98"/>
        <v>new-hebrides</v>
      </c>
      <c r="F953" t="str">
        <f t="shared" si="99"/>
        <v>New Hebrides</v>
      </c>
      <c r="G953" t="str">
        <f t="shared" si="100"/>
        <v>dct:isReplacedBy :territory-administration ; skos:broader</v>
      </c>
      <c r="H953" t="str">
        <f t="shared" si="101"/>
        <v>territory-administration</v>
      </c>
      <c r="I953" t="str">
        <f t="shared" si="102"/>
        <v xml:space="preserve"> dct:isReplacedBy :territory-administration ; skos:broader :territory-administration ; </v>
      </c>
      <c r="K953" t="str">
        <f t="shared" si="103"/>
        <v/>
      </c>
      <c r="L953" t="str">
        <f t="shared" si="104"/>
        <v>:new-hebrides a skos:Concept ; skos:prefLabel #New Hebrides# ; :inScheme :vocab ;  dct:isReplacedBy :territory-administration ; skos:broader :territory-administration ;  skos:description ## .</v>
      </c>
    </row>
    <row r="954" spans="1:12" x14ac:dyDescent="0.25">
      <c r="A954" t="s">
        <v>508</v>
      </c>
      <c r="B954" t="s">
        <v>97</v>
      </c>
      <c r="C954" t="s">
        <v>4</v>
      </c>
      <c r="E954" t="str">
        <f t="shared" si="98"/>
        <v>norfolk-island</v>
      </c>
      <c r="F954" t="str">
        <f t="shared" si="99"/>
        <v>Norfolk Island</v>
      </c>
      <c r="G954" t="str">
        <f t="shared" si="100"/>
        <v>dct:isReplacedBy :territory-administration ; skos:broader</v>
      </c>
      <c r="H954" t="str">
        <f t="shared" si="101"/>
        <v>territory-administration</v>
      </c>
      <c r="I954" t="str">
        <f t="shared" si="102"/>
        <v xml:space="preserve"> dct:isReplacedBy :territory-administration ; skos:broader :territory-administration ; </v>
      </c>
      <c r="K954" t="str">
        <f t="shared" si="103"/>
        <v/>
      </c>
      <c r="L954" t="str">
        <f t="shared" si="104"/>
        <v>:norfolk-island a skos:Concept ; skos:prefLabel #Norfolk Island# ; :inScheme :vocab ;  dct:isReplacedBy :territory-administration ; skos:broader :territory-administration ;  skos:description ## .</v>
      </c>
    </row>
    <row r="955" spans="1:12" x14ac:dyDescent="0.25">
      <c r="A955" t="s">
        <v>514</v>
      </c>
      <c r="B955" t="s">
        <v>97</v>
      </c>
      <c r="C955" t="s">
        <v>4</v>
      </c>
      <c r="E955" t="str">
        <f t="shared" si="98"/>
        <v>pacific-islands</v>
      </c>
      <c r="F955" t="str">
        <f t="shared" si="99"/>
        <v>Pacific Islands</v>
      </c>
      <c r="G955" t="str">
        <f t="shared" si="100"/>
        <v>dct:isReplacedBy :territory-administration ; skos:broader</v>
      </c>
      <c r="H955" t="str">
        <f t="shared" si="101"/>
        <v>territory-administration</v>
      </c>
      <c r="I955" t="str">
        <f t="shared" si="102"/>
        <v xml:space="preserve"> dct:isReplacedBy :territory-administration ; skos:broader :territory-administration ; </v>
      </c>
      <c r="K955" t="str">
        <f t="shared" si="103"/>
        <v/>
      </c>
      <c r="L955" t="str">
        <f t="shared" si="104"/>
        <v>:pacific-islands a skos:Concept ; skos:prefLabel #Pacific Islands# ; :inScheme :vocab ;  dct:isReplacedBy :territory-administration ; skos:broader :territory-administration ;  skos:description ## .</v>
      </c>
    </row>
    <row r="956" spans="1:12" x14ac:dyDescent="0.25">
      <c r="A956" t="s">
        <v>516</v>
      </c>
      <c r="B956" t="s">
        <v>97</v>
      </c>
      <c r="C956" t="s">
        <v>4</v>
      </c>
      <c r="E956" t="str">
        <f t="shared" si="98"/>
        <v>papua</v>
      </c>
      <c r="F956" t="str">
        <f t="shared" si="99"/>
        <v>Papua</v>
      </c>
      <c r="G956" t="str">
        <f t="shared" si="100"/>
        <v>dct:isReplacedBy :territory-administration ; skos:broader</v>
      </c>
      <c r="H956" t="str">
        <f t="shared" si="101"/>
        <v>territory-administration</v>
      </c>
      <c r="I956" t="str">
        <f t="shared" si="102"/>
        <v xml:space="preserve"> dct:isReplacedBy :territory-administration ; skos:broader :territory-administration ; </v>
      </c>
      <c r="K956" t="str">
        <f t="shared" si="103"/>
        <v/>
      </c>
      <c r="L956" t="str">
        <f t="shared" si="104"/>
        <v>:papua a skos:Concept ; skos:prefLabel #Papua# ; :inScheme :vocab ;  dct:isReplacedBy :territory-administration ; skos:broader :territory-administration ;  skos:description ## .</v>
      </c>
    </row>
    <row r="957" spans="1:12" x14ac:dyDescent="0.25">
      <c r="A957" t="s">
        <v>517</v>
      </c>
      <c r="B957" t="s">
        <v>97</v>
      </c>
      <c r="C957" t="s">
        <v>4</v>
      </c>
      <c r="E957" t="str">
        <f t="shared" si="98"/>
        <v>papua-new-guinea</v>
      </c>
      <c r="F957" t="str">
        <f t="shared" si="99"/>
        <v>Papua New Guinea</v>
      </c>
      <c r="G957" t="str">
        <f t="shared" si="100"/>
        <v>dct:isReplacedBy :territory-administration ; skos:broader</v>
      </c>
      <c r="H957" t="str">
        <f t="shared" si="101"/>
        <v>territory-administration</v>
      </c>
      <c r="I957" t="str">
        <f t="shared" si="102"/>
        <v xml:space="preserve"> dct:isReplacedBy :territory-administration ; skos:broader :territory-administration ; </v>
      </c>
      <c r="K957" t="str">
        <f t="shared" si="103"/>
        <v/>
      </c>
      <c r="L957" t="str">
        <f t="shared" si="104"/>
        <v>:papua-new-guinea a skos:Concept ; skos:prefLabel #Papua New Guinea# ; :inScheme :vocab ;  dct:isReplacedBy :territory-administration ; skos:broader :territory-administration ;  skos:description ## .</v>
      </c>
    </row>
    <row r="958" spans="1:12" x14ac:dyDescent="0.25">
      <c r="A958" t="s">
        <v>645</v>
      </c>
      <c r="B958" t="s">
        <v>97</v>
      </c>
      <c r="C958" t="s">
        <v>4</v>
      </c>
      <c r="E958" t="str">
        <f t="shared" si="98"/>
        <v>territorial-administration</v>
      </c>
      <c r="F958" t="str">
        <f t="shared" si="99"/>
        <v>Territorial Administration</v>
      </c>
      <c r="G958" t="str">
        <f t="shared" si="100"/>
        <v>dct:isReplacedBy :territory-administration ; skos:broader</v>
      </c>
      <c r="H958" t="str">
        <f t="shared" si="101"/>
        <v>territory-administration</v>
      </c>
      <c r="I958" t="str">
        <f t="shared" si="102"/>
        <v xml:space="preserve"> dct:isReplacedBy :territory-administration ; skos:broader :territory-administration ; </v>
      </c>
      <c r="K958" t="str">
        <f t="shared" si="103"/>
        <v/>
      </c>
      <c r="L958" t="str">
        <f t="shared" si="104"/>
        <v>:territorial-administration a skos:Concept ; skos:prefLabel #Territorial Administration# ; :inScheme :vocab ;  dct:isReplacedBy :territory-administration ; skos:broader :territory-administration ;  skos:description ## .</v>
      </c>
    </row>
    <row r="959" spans="1:12" x14ac:dyDescent="0.25">
      <c r="A959" t="s">
        <v>562</v>
      </c>
      <c r="B959" t="s">
        <v>97</v>
      </c>
      <c r="C959" t="s">
        <v>4</v>
      </c>
      <c r="E959" t="str">
        <f t="shared" si="98"/>
        <v>territories</v>
      </c>
      <c r="F959" t="str">
        <f t="shared" si="99"/>
        <v>Territories</v>
      </c>
      <c r="G959" t="str">
        <f t="shared" si="100"/>
        <v>dct:isReplacedBy :territory-administration ; skos:broader</v>
      </c>
      <c r="H959" t="str">
        <f t="shared" si="101"/>
        <v>territory-administration</v>
      </c>
      <c r="I959" t="str">
        <f t="shared" si="102"/>
        <v xml:space="preserve"> dct:isReplacedBy :territory-administration ; skos:broader :territory-administration ; </v>
      </c>
      <c r="K959" t="str">
        <f t="shared" si="103"/>
        <v/>
      </c>
      <c r="L959" t="str">
        <f t="shared" si="104"/>
        <v>:territories a skos:Concept ; skos:prefLabel #Territories# ; :inScheme :vocab ;  dct:isReplacedBy :territory-administration ; skos:broader :territory-administration ;  skos:description ## .</v>
      </c>
    </row>
    <row r="960" spans="1:12" x14ac:dyDescent="0.25">
      <c r="A960" t="s">
        <v>646</v>
      </c>
      <c r="B960" t="s">
        <v>97</v>
      </c>
      <c r="C960" t="s">
        <v>4</v>
      </c>
      <c r="E960" t="str">
        <f t="shared" si="98"/>
        <v>territory</v>
      </c>
      <c r="F960" t="str">
        <f t="shared" si="99"/>
        <v>Territory</v>
      </c>
      <c r="G960" t="str">
        <f t="shared" si="100"/>
        <v>dct:isReplacedBy :territory-administration ; skos:broader</v>
      </c>
      <c r="H960" t="str">
        <f t="shared" si="101"/>
        <v>territory-administration</v>
      </c>
      <c r="I960" t="str">
        <f t="shared" si="102"/>
        <v xml:space="preserve"> dct:isReplacedBy :territory-administration ; skos:broader :territory-administration ; </v>
      </c>
      <c r="K960" t="str">
        <f t="shared" si="103"/>
        <v/>
      </c>
      <c r="L960" t="str">
        <f t="shared" si="104"/>
        <v>:territory a skos:Concept ; skos:prefLabel #Territory# ; :inScheme :vocab ;  dct:isReplacedBy :territory-administration ; skos:broader :territory-administration ;  skos:description ## .</v>
      </c>
    </row>
    <row r="961" spans="1:12" x14ac:dyDescent="0.25">
      <c r="A961" t="s">
        <v>671</v>
      </c>
      <c r="B961" t="s">
        <v>97</v>
      </c>
      <c r="C961" t="s">
        <v>4</v>
      </c>
      <c r="E961" t="str">
        <f t="shared" si="98"/>
        <v>vanuatu</v>
      </c>
      <c r="F961" t="str">
        <f t="shared" si="99"/>
        <v>Vanuatu</v>
      </c>
      <c r="G961" t="str">
        <f t="shared" si="100"/>
        <v>dct:isReplacedBy :territory-administration ; skos:broader</v>
      </c>
      <c r="H961" t="str">
        <f t="shared" si="101"/>
        <v>territory-administration</v>
      </c>
      <c r="I961" t="str">
        <f t="shared" si="102"/>
        <v xml:space="preserve"> dct:isReplacedBy :territory-administration ; skos:broader :territory-administration ; </v>
      </c>
      <c r="K961" t="str">
        <f t="shared" si="103"/>
        <v/>
      </c>
      <c r="L961" t="str">
        <f t="shared" si="104"/>
        <v>:vanuatu a skos:Concept ; skos:prefLabel #Vanuatu# ; :inScheme :vocab ;  dct:isReplacedBy :territory-administration ; skos:broader :territory-administration ;  skos:description ## .</v>
      </c>
    </row>
    <row r="962" spans="1:12" x14ac:dyDescent="0.25">
      <c r="A962" t="s">
        <v>647</v>
      </c>
      <c r="B962" t="s">
        <v>257</v>
      </c>
      <c r="C962" t="s">
        <v>4</v>
      </c>
      <c r="E962" t="str">
        <f t="shared" si="98"/>
        <v>tertiary-institutions</v>
      </c>
      <c r="F962" t="str">
        <f t="shared" si="99"/>
        <v>Tertiary Institutions</v>
      </c>
      <c r="G962" t="str">
        <f t="shared" si="100"/>
        <v>dct:isReplacedBy :tertiary-education ; skos:broader</v>
      </c>
      <c r="H962" t="str">
        <f t="shared" si="101"/>
        <v>tertiary-education</v>
      </c>
      <c r="I962" t="str">
        <f t="shared" si="102"/>
        <v xml:space="preserve"> dct:isReplacedBy :tertiary-education ; skos:broader :tertiary-education ; </v>
      </c>
      <c r="K962" t="str">
        <f t="shared" si="103"/>
        <v/>
      </c>
      <c r="L962" t="str">
        <f t="shared" si="104"/>
        <v>:tertiary-institutions a skos:Concept ; skos:prefLabel #Tertiary Institutions# ; :inScheme :vocab ;  dct:isReplacedBy :tertiary-education ; skos:broader :tertiary-education ;  skos:description ## .</v>
      </c>
    </row>
    <row r="963" spans="1:12" x14ac:dyDescent="0.25">
      <c r="A963" t="s">
        <v>169</v>
      </c>
      <c r="B963" t="s">
        <v>170</v>
      </c>
      <c r="C963" t="s">
        <v>4</v>
      </c>
      <c r="E963" t="str">
        <f t="shared" ref="E963:E983" si="105">SUBSTITUTE(SUBSTITUTE(SUBSTITUTE(SUBSTITUTE(SUBSTITUTE(LOWER(A963)," ","-"),",",""),"'",""),"(",""),")","")</f>
        <v>commerce</v>
      </c>
      <c r="F963" t="str">
        <f t="shared" ref="F963:F983" si="106">PROPER(A963)</f>
        <v>Commerce</v>
      </c>
      <c r="G963" t="str">
        <f t="shared" ref="G963:G983" si="107">IF(C963="EQ",_xlfn.CONCAT("dct:isReplacedBy :",H963," ; skos:broader"),IF(C963="RT","skos:related",IF(C963="NT","skos:narrower","")))</f>
        <v>dct:isReplacedBy :trade ; skos:broader</v>
      </c>
      <c r="H963" t="str">
        <f t="shared" ref="H963:H983" si="108">SUBSTITUTE(SUBSTITUTE(SUBSTITUTE(SUBSTITUTE(SUBSTITUTE(LOWER(B963)," ","-"),",",""),"'",""),"(",""),")","")</f>
        <v>trade</v>
      </c>
      <c r="I963" t="str">
        <f t="shared" ref="I963:I983" si="109">IF(G963&lt;&gt;"",_xlfn.CONCAT(" ",G963," :",H963," ; "),"")</f>
        <v xml:space="preserve"> dct:isReplacedBy :trade ; skos:broader :trade ; </v>
      </c>
      <c r="K963" t="str">
        <f t="shared" ref="K963:K983" si="110">IF(C963="VTT","skos:topConceptOf :vocab ;","")</f>
        <v/>
      </c>
      <c r="L963" t="str">
        <f t="shared" ref="L963:L983" si="111">_xlfn.CONCAT(":",E963," a skos:Concept ; skos:prefLabel #",F963,"# ; :inScheme :vocab ; ",I963,K963," skos:description #",D963,"# .")</f>
        <v>:commerce a skos:Concept ; skos:prefLabel #Commerce# ; :inScheme :vocab ;  dct:isReplacedBy :trade ; skos:broader :trade ;  skos:description ## .</v>
      </c>
    </row>
    <row r="964" spans="1:12" x14ac:dyDescent="0.25">
      <c r="A964" t="s">
        <v>463</v>
      </c>
      <c r="B964" t="s">
        <v>170</v>
      </c>
      <c r="C964" t="s">
        <v>4</v>
      </c>
      <c r="E964" t="str">
        <f t="shared" si="105"/>
        <v>mercantile</v>
      </c>
      <c r="F964" t="str">
        <f t="shared" si="106"/>
        <v>Mercantile</v>
      </c>
      <c r="G964" t="str">
        <f t="shared" si="107"/>
        <v>dct:isReplacedBy :trade ; skos:broader</v>
      </c>
      <c r="H964" t="str">
        <f t="shared" si="108"/>
        <v>trade</v>
      </c>
      <c r="I964" t="str">
        <f t="shared" si="109"/>
        <v xml:space="preserve"> dct:isReplacedBy :trade ; skos:broader :trade ; </v>
      </c>
      <c r="K964" t="str">
        <f t="shared" si="110"/>
        <v/>
      </c>
      <c r="L964" t="str">
        <f t="shared" si="111"/>
        <v>:mercantile a skos:Concept ; skos:prefLabel #Mercantile# ; :inScheme :vocab ;  dct:isReplacedBy :trade ; skos:broader :trade ;  skos:description ## .</v>
      </c>
    </row>
    <row r="965" spans="1:12" x14ac:dyDescent="0.25">
      <c r="A965" t="s">
        <v>60</v>
      </c>
      <c r="B965" t="s">
        <v>58</v>
      </c>
      <c r="C965" t="s">
        <v>4</v>
      </c>
      <c r="E965" t="str">
        <f t="shared" si="105"/>
        <v>air-training-units</v>
      </c>
      <c r="F965" t="str">
        <f t="shared" si="106"/>
        <v>Air Training Units</v>
      </c>
      <c r="G965" t="str">
        <f t="shared" si="107"/>
        <v>dct:isReplacedBy :training-air-force ; skos:broader</v>
      </c>
      <c r="H965" t="str">
        <f t="shared" si="108"/>
        <v>training-air-force</v>
      </c>
      <c r="I965" t="str">
        <f t="shared" si="109"/>
        <v xml:space="preserve"> dct:isReplacedBy :training-air-force ; skos:broader :training-air-force ; </v>
      </c>
      <c r="K965" t="str">
        <f t="shared" si="110"/>
        <v/>
      </c>
      <c r="L965" t="str">
        <f t="shared" si="111"/>
        <v>:air-training-units a skos:Concept ; skos:prefLabel #Air Training Units# ; :inScheme :vocab ;  dct:isReplacedBy :training-air-force ; skos:broader :training-air-force ;  skos:description ## .</v>
      </c>
    </row>
    <row r="966" spans="1:12" x14ac:dyDescent="0.25">
      <c r="A966" t="s">
        <v>663</v>
      </c>
      <c r="B966" t="s">
        <v>661</v>
      </c>
      <c r="C966" t="s">
        <v>4</v>
      </c>
      <c r="E966" t="str">
        <f t="shared" si="105"/>
        <v>transport-economics</v>
      </c>
      <c r="F966" t="str">
        <f t="shared" si="106"/>
        <v>Transport Economics</v>
      </c>
      <c r="G966" t="str">
        <f t="shared" si="107"/>
        <v>dct:isReplacedBy :transport ; skos:broader</v>
      </c>
      <c r="H966" t="str">
        <f t="shared" si="108"/>
        <v>transport</v>
      </c>
      <c r="I966" t="str">
        <f t="shared" si="109"/>
        <v xml:space="preserve"> dct:isReplacedBy :transport ; skos:broader :transport ; </v>
      </c>
      <c r="K966" t="str">
        <f t="shared" si="110"/>
        <v/>
      </c>
      <c r="L966" t="str">
        <f t="shared" si="111"/>
        <v>:transport-economics a skos:Concept ; skos:prefLabel #Transport Economics# ; :inScheme :vocab ;  dct:isReplacedBy :transport ; skos:broader :transport ;  skos:description ## .</v>
      </c>
    </row>
    <row r="967" spans="1:12" x14ac:dyDescent="0.25">
      <c r="A967" t="s">
        <v>651</v>
      </c>
      <c r="B967" t="s">
        <v>652</v>
      </c>
      <c r="C967" t="s">
        <v>4</v>
      </c>
      <c r="E967" t="str">
        <f t="shared" si="105"/>
        <v>town-planning</v>
      </c>
      <c r="F967" t="str">
        <f t="shared" si="106"/>
        <v>Town Planning</v>
      </c>
      <c r="G967" t="str">
        <f t="shared" si="107"/>
        <v>dct:isReplacedBy :urban-development ; skos:broader</v>
      </c>
      <c r="H967" t="str">
        <f t="shared" si="108"/>
        <v>urban-development</v>
      </c>
      <c r="I967" t="str">
        <f t="shared" si="109"/>
        <v xml:space="preserve"> dct:isReplacedBy :urban-development ; skos:broader :urban-development ; </v>
      </c>
      <c r="K967" t="str">
        <f t="shared" si="110"/>
        <v/>
      </c>
      <c r="L967" t="str">
        <f t="shared" si="111"/>
        <v>:town-planning a skos:Concept ; skos:prefLabel #Town Planning# ; :inScheme :vocab ;  dct:isReplacedBy :urban-development ; skos:broader :urban-development ;  skos:description ## .</v>
      </c>
    </row>
    <row r="968" spans="1:12" x14ac:dyDescent="0.25">
      <c r="A968" t="s">
        <v>436</v>
      </c>
      <c r="B968" t="s">
        <v>226</v>
      </c>
      <c r="C968" t="s">
        <v>4</v>
      </c>
      <c r="E968" t="str">
        <f t="shared" si="105"/>
        <v>legacy</v>
      </c>
      <c r="F968" t="str">
        <f t="shared" si="106"/>
        <v>Legacy</v>
      </c>
      <c r="G968" t="str">
        <f t="shared" si="107"/>
        <v>dct:isReplacedBy :veterans-affairs ; skos:broader</v>
      </c>
      <c r="H968" t="str">
        <f t="shared" si="108"/>
        <v>veterans-affairs</v>
      </c>
      <c r="I968" t="str">
        <f t="shared" si="109"/>
        <v xml:space="preserve"> dct:isReplacedBy :veterans-affairs ; skos:broader :veterans-affairs ; </v>
      </c>
      <c r="K968" t="str">
        <f t="shared" si="110"/>
        <v/>
      </c>
      <c r="L968" t="str">
        <f t="shared" si="111"/>
        <v>:legacy a skos:Concept ; skos:prefLabel #Legacy# ; :inScheme :vocab ;  dct:isReplacedBy :veterans-affairs ; skos:broader :veterans-affairs ;  skos:description ## .</v>
      </c>
    </row>
    <row r="969" spans="1:12" s="1" customFormat="1" x14ac:dyDescent="0.25">
      <c r="A969" t="s">
        <v>525</v>
      </c>
      <c r="B969" t="s">
        <v>226</v>
      </c>
      <c r="C969" t="s">
        <v>4</v>
      </c>
      <c r="D969"/>
      <c r="E969" t="str">
        <f t="shared" si="105"/>
        <v>patriotic-funds</v>
      </c>
      <c r="F969" t="str">
        <f t="shared" si="106"/>
        <v>Patriotic Funds</v>
      </c>
      <c r="G969" t="str">
        <f t="shared" si="107"/>
        <v>dct:isReplacedBy :veterans-affairs ; skos:broader</v>
      </c>
      <c r="H969" t="str">
        <f t="shared" si="108"/>
        <v>veterans-affairs</v>
      </c>
      <c r="I969" t="str">
        <f t="shared" si="109"/>
        <v xml:space="preserve"> dct:isReplacedBy :veterans-affairs ; skos:broader :veterans-affairs ; </v>
      </c>
      <c r="K969" t="str">
        <f t="shared" si="110"/>
        <v/>
      </c>
      <c r="L969" t="str">
        <f t="shared" si="111"/>
        <v>:patriotic-funds a skos:Concept ; skos:prefLabel #Patriotic Funds# ; :inScheme :vocab ;  dct:isReplacedBy :veterans-affairs ; skos:broader :veterans-affairs ;  skos:description ## .</v>
      </c>
    </row>
    <row r="970" spans="1:12" x14ac:dyDescent="0.25">
      <c r="A970" t="s">
        <v>609</v>
      </c>
      <c r="B970" t="s">
        <v>226</v>
      </c>
      <c r="C970" t="s">
        <v>4</v>
      </c>
      <c r="E970" t="str">
        <f t="shared" si="105"/>
        <v>seamens-war-pensions</v>
      </c>
      <c r="F970" t="str">
        <f t="shared" si="106"/>
        <v>Seamens' War Pensions</v>
      </c>
      <c r="G970" t="str">
        <f t="shared" si="107"/>
        <v>dct:isReplacedBy :veterans-affairs ; skos:broader</v>
      </c>
      <c r="H970" t="str">
        <f t="shared" si="108"/>
        <v>veterans-affairs</v>
      </c>
      <c r="I970" t="str">
        <f t="shared" si="109"/>
        <v xml:space="preserve"> dct:isReplacedBy :veterans-affairs ; skos:broader :veterans-affairs ; </v>
      </c>
      <c r="K970" t="str">
        <f t="shared" si="110"/>
        <v/>
      </c>
      <c r="L970" t="str">
        <f t="shared" si="111"/>
        <v>:seamens-war-pensions a skos:Concept ; skos:prefLabel #Seamens' War Pensions# ; :inScheme :vocab ;  dct:isReplacedBy :veterans-affairs ; skos:broader :veterans-affairs ;  skos:description ## .</v>
      </c>
    </row>
    <row r="971" spans="1:12" x14ac:dyDescent="0.25">
      <c r="A971" t="s">
        <v>624</v>
      </c>
      <c r="B971" t="s">
        <v>226</v>
      </c>
      <c r="C971" t="s">
        <v>4</v>
      </c>
      <c r="E971" t="str">
        <f t="shared" si="105"/>
        <v>soldiers-children-education-schemes</v>
      </c>
      <c r="F971" t="str">
        <f t="shared" si="106"/>
        <v>Soldiers' Children Education Schemes</v>
      </c>
      <c r="G971" t="str">
        <f t="shared" si="107"/>
        <v>dct:isReplacedBy :veterans-affairs ; skos:broader</v>
      </c>
      <c r="H971" t="str">
        <f t="shared" si="108"/>
        <v>veterans-affairs</v>
      </c>
      <c r="I971" t="str">
        <f t="shared" si="109"/>
        <v xml:space="preserve"> dct:isReplacedBy :veterans-affairs ; skos:broader :veterans-affairs ; </v>
      </c>
      <c r="K971" t="str">
        <f t="shared" si="110"/>
        <v/>
      </c>
      <c r="L971" t="str">
        <f t="shared" si="111"/>
        <v>:soldiers-children-education-schemes a skos:Concept ; skos:prefLabel #Soldiers' Children Education Schemes# ; :inScheme :vocab ;  dct:isReplacedBy :veterans-affairs ; skos:broader :veterans-affairs ;  skos:description ## .</v>
      </c>
    </row>
    <row r="972" spans="1:12" x14ac:dyDescent="0.25">
      <c r="A972" t="s">
        <v>626</v>
      </c>
      <c r="B972" t="s">
        <v>226</v>
      </c>
      <c r="C972" t="s">
        <v>4</v>
      </c>
      <c r="E972" t="str">
        <f t="shared" si="105"/>
        <v>soldiers-trust-funds</v>
      </c>
      <c r="F972" t="str">
        <f t="shared" si="106"/>
        <v>Soldiers' Trust Funds</v>
      </c>
      <c r="G972" t="str">
        <f t="shared" si="107"/>
        <v>dct:isReplacedBy :veterans-affairs ; skos:broader</v>
      </c>
      <c r="H972" t="str">
        <f t="shared" si="108"/>
        <v>veterans-affairs</v>
      </c>
      <c r="I972" t="str">
        <f t="shared" si="109"/>
        <v xml:space="preserve"> dct:isReplacedBy :veterans-affairs ; skos:broader :veterans-affairs ; </v>
      </c>
      <c r="K972" t="str">
        <f t="shared" si="110"/>
        <v/>
      </c>
      <c r="L972" t="str">
        <f t="shared" si="111"/>
        <v>:soldiers-trust-funds a skos:Concept ; skos:prefLabel #Soldiers' Trust Funds# ; :inScheme :vocab ;  dct:isReplacedBy :veterans-affairs ; skos:broader :veterans-affairs ;  skos:description ## .</v>
      </c>
    </row>
    <row r="973" spans="1:12" x14ac:dyDescent="0.25">
      <c r="A973" t="s">
        <v>674</v>
      </c>
      <c r="B973" t="s">
        <v>226</v>
      </c>
      <c r="C973" t="s">
        <v>4</v>
      </c>
      <c r="E973" t="str">
        <f t="shared" si="105"/>
        <v>war-gratuities</v>
      </c>
      <c r="F973" t="str">
        <f t="shared" si="106"/>
        <v>War Gratuities</v>
      </c>
      <c r="G973" t="str">
        <f t="shared" si="107"/>
        <v>dct:isReplacedBy :veterans-affairs ; skos:broader</v>
      </c>
      <c r="H973" t="str">
        <f t="shared" si="108"/>
        <v>veterans-affairs</v>
      </c>
      <c r="I973" t="str">
        <f t="shared" si="109"/>
        <v xml:space="preserve"> dct:isReplacedBy :veterans-affairs ; skos:broader :veterans-affairs ; </v>
      </c>
      <c r="K973" t="str">
        <f t="shared" si="110"/>
        <v/>
      </c>
      <c r="L973" t="str">
        <f t="shared" si="111"/>
        <v>:war-gratuities a skos:Concept ; skos:prefLabel #War Gratuities# ; :inScheme :vocab ;  dct:isReplacedBy :veterans-affairs ; skos:broader :veterans-affairs ;  skos:description ## .</v>
      </c>
    </row>
    <row r="974" spans="1:12" x14ac:dyDescent="0.25">
      <c r="A974" t="s">
        <v>676</v>
      </c>
      <c r="B974" t="s">
        <v>226</v>
      </c>
      <c r="C974" t="s">
        <v>4</v>
      </c>
      <c r="E974" t="str">
        <f t="shared" si="105"/>
        <v>war-pensions</v>
      </c>
      <c r="F974" t="str">
        <f t="shared" si="106"/>
        <v>War Pensions</v>
      </c>
      <c r="G974" t="str">
        <f t="shared" si="107"/>
        <v>dct:isReplacedBy :veterans-affairs ; skos:broader</v>
      </c>
      <c r="H974" t="str">
        <f t="shared" si="108"/>
        <v>veterans-affairs</v>
      </c>
      <c r="I974" t="str">
        <f t="shared" si="109"/>
        <v xml:space="preserve"> dct:isReplacedBy :veterans-affairs ; skos:broader :veterans-affairs ; </v>
      </c>
      <c r="K974" t="str">
        <f t="shared" si="110"/>
        <v/>
      </c>
      <c r="L974" t="str">
        <f t="shared" si="111"/>
        <v>:war-pensions a skos:Concept ; skos:prefLabel #War Pensions# ; :inScheme :vocab ;  dct:isReplacedBy :veterans-affairs ; skos:broader :veterans-affairs ;  skos:description ## .</v>
      </c>
    </row>
    <row r="975" spans="1:12" x14ac:dyDescent="0.25">
      <c r="A975" t="s">
        <v>677</v>
      </c>
      <c r="B975" t="s">
        <v>226</v>
      </c>
      <c r="C975" t="s">
        <v>4</v>
      </c>
      <c r="E975" t="str">
        <f t="shared" si="105"/>
        <v>war-service</v>
      </c>
      <c r="F975" t="str">
        <f t="shared" si="106"/>
        <v>War Service</v>
      </c>
      <c r="G975" t="str">
        <f t="shared" si="107"/>
        <v>dct:isReplacedBy :veterans-affairs ; skos:broader</v>
      </c>
      <c r="H975" t="str">
        <f t="shared" si="108"/>
        <v>veterans-affairs</v>
      </c>
      <c r="I975" t="str">
        <f t="shared" si="109"/>
        <v xml:space="preserve"> dct:isReplacedBy :veterans-affairs ; skos:broader :veterans-affairs ; </v>
      </c>
      <c r="K975" t="str">
        <f t="shared" si="110"/>
        <v/>
      </c>
      <c r="L975" t="str">
        <f t="shared" si="111"/>
        <v>:war-service a skos:Concept ; skos:prefLabel #War Service# ; :inScheme :vocab ;  dct:isReplacedBy :veterans-affairs ; skos:broader :veterans-affairs ;  skos:description ## .</v>
      </c>
    </row>
    <row r="976" spans="1:12" x14ac:dyDescent="0.25">
      <c r="A976" t="s">
        <v>675</v>
      </c>
      <c r="B976" t="s">
        <v>461</v>
      </c>
      <c r="C976" t="s">
        <v>4</v>
      </c>
      <c r="E976" t="str">
        <f t="shared" si="105"/>
        <v>war-graves</v>
      </c>
      <c r="F976" t="str">
        <f t="shared" si="106"/>
        <v>War Graves</v>
      </c>
      <c r="G976" t="str">
        <f t="shared" si="107"/>
        <v>dct:isReplacedBy :war-memorials ; skos:broader</v>
      </c>
      <c r="H976" t="str">
        <f t="shared" si="108"/>
        <v>war-memorials</v>
      </c>
      <c r="I976" t="str">
        <f t="shared" si="109"/>
        <v xml:space="preserve"> dct:isReplacedBy :war-memorials ; skos:broader :war-memorials ; </v>
      </c>
      <c r="K976" t="str">
        <f t="shared" si="110"/>
        <v/>
      </c>
      <c r="L976" t="str">
        <f t="shared" si="111"/>
        <v>:war-graves a skos:Concept ; skos:prefLabel #War Graves# ; :inScheme :vocab ;  dct:isReplacedBy :war-memorials ; skos:broader :war-memorials ;  skos:description ## .</v>
      </c>
    </row>
    <row r="977" spans="1:12" x14ac:dyDescent="0.25">
      <c r="A977" t="s">
        <v>272</v>
      </c>
      <c r="B977" t="s">
        <v>140</v>
      </c>
      <c r="C977" t="s">
        <v>4</v>
      </c>
      <c r="E977" t="str">
        <f t="shared" si="105"/>
        <v>enemy-property</v>
      </c>
      <c r="F977" t="str">
        <f t="shared" si="106"/>
        <v>Enemy Property</v>
      </c>
      <c r="G977" t="str">
        <f t="shared" si="107"/>
        <v>dct:isReplacedBy :wartime-security ; skos:broader</v>
      </c>
      <c r="H977" t="str">
        <f t="shared" si="108"/>
        <v>wartime-security</v>
      </c>
      <c r="I977" t="str">
        <f t="shared" si="109"/>
        <v xml:space="preserve"> dct:isReplacedBy :wartime-security ; skos:broader :wartime-security ; </v>
      </c>
      <c r="K977" t="str">
        <f t="shared" si="110"/>
        <v/>
      </c>
      <c r="L977" t="str">
        <f t="shared" si="111"/>
        <v>:enemy-property a skos:Concept ; skos:prefLabel #Enemy Property# ; :inScheme :vocab ;  dct:isReplacedBy :wartime-security ; skos:broader :wartime-security ;  skos:description ## .</v>
      </c>
    </row>
    <row r="978" spans="1:12" x14ac:dyDescent="0.25">
      <c r="A978" t="s">
        <v>491</v>
      </c>
      <c r="B978" t="s">
        <v>140</v>
      </c>
      <c r="C978" t="s">
        <v>4</v>
      </c>
      <c r="E978" t="str">
        <f t="shared" si="105"/>
        <v>national-security</v>
      </c>
      <c r="F978" t="str">
        <f t="shared" si="106"/>
        <v>National Security</v>
      </c>
      <c r="G978" t="str">
        <f t="shared" si="107"/>
        <v>dct:isReplacedBy :wartime-security ; skos:broader</v>
      </c>
      <c r="H978" t="str">
        <f t="shared" si="108"/>
        <v>wartime-security</v>
      </c>
      <c r="I978" t="str">
        <f t="shared" si="109"/>
        <v xml:space="preserve"> dct:isReplacedBy :wartime-security ; skos:broader :wartime-security ; </v>
      </c>
      <c r="K978" t="str">
        <f t="shared" si="110"/>
        <v/>
      </c>
      <c r="L978" t="str">
        <f t="shared" si="111"/>
        <v>:national-security a skos:Concept ; skos:prefLabel #National Security# ; :inScheme :vocab ;  dct:isReplacedBy :wartime-security ; skos:broader :wartime-security ;  skos:description ## .</v>
      </c>
    </row>
    <row r="979" spans="1:12" x14ac:dyDescent="0.25">
      <c r="A979" t="s">
        <v>554</v>
      </c>
      <c r="B979" t="s">
        <v>140</v>
      </c>
      <c r="C979" t="s">
        <v>4</v>
      </c>
      <c r="E979" t="str">
        <f t="shared" si="105"/>
        <v>propaganda</v>
      </c>
      <c r="F979" t="str">
        <f t="shared" si="106"/>
        <v>Propaganda</v>
      </c>
      <c r="G979" t="str">
        <f t="shared" si="107"/>
        <v>dct:isReplacedBy :wartime-security ; skos:broader</v>
      </c>
      <c r="H979" t="str">
        <f t="shared" si="108"/>
        <v>wartime-security</v>
      </c>
      <c r="I979" t="str">
        <f t="shared" si="109"/>
        <v xml:space="preserve"> dct:isReplacedBy :wartime-security ; skos:broader :wartime-security ; </v>
      </c>
      <c r="K979" t="str">
        <f t="shared" si="110"/>
        <v/>
      </c>
      <c r="L979" t="str">
        <f t="shared" si="111"/>
        <v>:propaganda a skos:Concept ; skos:prefLabel #Propaganda# ; :inScheme :vocab ;  dct:isReplacedBy :wartime-security ; skos:broader :wartime-security ;  skos:description ## .</v>
      </c>
    </row>
    <row r="980" spans="1:12" x14ac:dyDescent="0.25">
      <c r="A980" t="s">
        <v>679</v>
      </c>
      <c r="B980" t="s">
        <v>140</v>
      </c>
      <c r="C980" t="s">
        <v>4</v>
      </c>
      <c r="E980" t="str">
        <f t="shared" si="105"/>
        <v>wartime-controls</v>
      </c>
      <c r="F980" t="str">
        <f t="shared" si="106"/>
        <v>Wartime Controls</v>
      </c>
      <c r="G980" t="str">
        <f t="shared" si="107"/>
        <v>dct:isReplacedBy :wartime-security ; skos:broader</v>
      </c>
      <c r="H980" t="str">
        <f t="shared" si="108"/>
        <v>wartime-security</v>
      </c>
      <c r="I980" t="str">
        <f t="shared" si="109"/>
        <v xml:space="preserve"> dct:isReplacedBy :wartime-security ; skos:broader :wartime-security ; </v>
      </c>
      <c r="K980" t="str">
        <f t="shared" si="110"/>
        <v/>
      </c>
      <c r="L980" t="str">
        <f t="shared" si="111"/>
        <v>:wartime-controls a skos:Concept ; skos:prefLabel #Wartime Controls# ; :inScheme :vocab ;  dct:isReplacedBy :wartime-security ; skos:broader :wartime-security ;  skos:description ## .</v>
      </c>
    </row>
    <row r="981" spans="1:12" x14ac:dyDescent="0.25">
      <c r="A981" t="s">
        <v>594</v>
      </c>
      <c r="B981" t="s">
        <v>595</v>
      </c>
      <c r="C981" t="s">
        <v>4</v>
      </c>
      <c r="E981" t="str">
        <f t="shared" si="105"/>
        <v>rubbish-collection</v>
      </c>
      <c r="F981" t="str">
        <f t="shared" si="106"/>
        <v>Rubbish Collection</v>
      </c>
      <c r="G981" t="str">
        <f t="shared" si="107"/>
        <v>dct:isReplacedBy :waste-disposal ; skos:broader</v>
      </c>
      <c r="H981" t="str">
        <f t="shared" si="108"/>
        <v>waste-disposal</v>
      </c>
      <c r="I981" t="str">
        <f t="shared" si="109"/>
        <v xml:space="preserve"> dct:isReplacedBy :waste-disposal ; skos:broader :waste-disposal ; </v>
      </c>
      <c r="K981" t="str">
        <f t="shared" si="110"/>
        <v/>
      </c>
      <c r="L981" t="str">
        <f t="shared" si="111"/>
        <v>:rubbish-collection a skos:Concept ; skos:prefLabel #Rubbish Collection# ; :inScheme :vocab ;  dct:isReplacedBy :waste-disposal ; skos:broader :waste-disposal ;  skos:description ## .</v>
      </c>
    </row>
    <row r="982" spans="1:12" x14ac:dyDescent="0.25">
      <c r="A982" t="s">
        <v>680</v>
      </c>
      <c r="B982" t="s">
        <v>589</v>
      </c>
      <c r="C982" t="s">
        <v>4</v>
      </c>
      <c r="E982" t="str">
        <f t="shared" si="105"/>
        <v>water</v>
      </c>
      <c r="F982" t="str">
        <f t="shared" si="106"/>
        <v>Water</v>
      </c>
      <c r="G982" t="str">
        <f t="shared" si="107"/>
        <v>dct:isReplacedBy :water-resources ; skos:broader</v>
      </c>
      <c r="H982" t="str">
        <f t="shared" si="108"/>
        <v>water-resources</v>
      </c>
      <c r="I982" t="str">
        <f t="shared" si="109"/>
        <v xml:space="preserve"> dct:isReplacedBy :water-resources ; skos:broader :water-resources ; </v>
      </c>
      <c r="K982" t="str">
        <f t="shared" si="110"/>
        <v/>
      </c>
      <c r="L982" t="str">
        <f t="shared" si="111"/>
        <v>:water a skos:Concept ; skos:prefLabel #Water# ; :inScheme :vocab ;  dct:isReplacedBy :water-resources ; skos:broader :water-resources ;  skos:description ## .</v>
      </c>
    </row>
    <row r="983" spans="1:12" x14ac:dyDescent="0.25">
      <c r="A983" t="s">
        <v>563</v>
      </c>
      <c r="B983" t="s">
        <v>564</v>
      </c>
      <c r="C983" t="s">
        <v>4</v>
      </c>
      <c r="E983" t="str">
        <f t="shared" si="105"/>
        <v>public-works</v>
      </c>
      <c r="F983" t="str">
        <f t="shared" si="106"/>
        <v>Public Works</v>
      </c>
      <c r="G983" t="str">
        <f t="shared" si="107"/>
        <v>dct:isReplacedBy :works ; skos:broader</v>
      </c>
      <c r="H983" t="str">
        <f t="shared" si="108"/>
        <v>works</v>
      </c>
      <c r="I983" t="str">
        <f t="shared" si="109"/>
        <v xml:space="preserve"> dct:isReplacedBy :works ; skos:broader :works ; </v>
      </c>
      <c r="K983" t="str">
        <f t="shared" si="110"/>
        <v/>
      </c>
      <c r="L983" t="str">
        <f t="shared" si="111"/>
        <v>:public-works a skos:Concept ; skos:prefLabel #Public Works# ; :inScheme :vocab ;  dct:isReplacedBy :works ; skos:broader :works ;  skos:description ## .</v>
      </c>
    </row>
  </sheetData>
  <sortState ref="A2:D983">
    <sortCondition descending="1" ref="C2:C983"/>
    <sortCondition ref="B2:B983"/>
    <sortCondition ref="A2:A983"/>
  </sortState>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B6"/>
  <sheetViews>
    <sheetView workbookViewId="0">
      <selection activeCell="B5" sqref="B5"/>
    </sheetView>
  </sheetViews>
  <sheetFormatPr defaultRowHeight="15" x14ac:dyDescent="0.25"/>
  <sheetData>
    <row r="2" spans="1:2" x14ac:dyDescent="0.25">
      <c r="A2" t="s">
        <v>4</v>
      </c>
      <c r="B2" t="s">
        <v>995</v>
      </c>
    </row>
    <row r="3" spans="1:2" x14ac:dyDescent="0.25">
      <c r="A3" t="s">
        <v>19</v>
      </c>
      <c r="B3" t="s">
        <v>996</v>
      </c>
    </row>
    <row r="4" spans="1:2" x14ac:dyDescent="0.25">
      <c r="A4" t="s">
        <v>56</v>
      </c>
      <c r="B4" t="s">
        <v>998</v>
      </c>
    </row>
    <row r="5" spans="1:2" x14ac:dyDescent="0.25">
      <c r="A5" t="s">
        <v>734</v>
      </c>
      <c r="B5" t="s">
        <v>997</v>
      </c>
    </row>
    <row r="6" spans="1:2" x14ac:dyDescent="0.25">
      <c r="A6" t="s">
        <v>731</v>
      </c>
      <c r="B6" t="s">
        <v>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82"/>
  <sheetViews>
    <sheetView tabSelected="1" workbookViewId="0">
      <selection sqref="A1:A982"/>
    </sheetView>
  </sheetViews>
  <sheetFormatPr defaultRowHeight="15" x14ac:dyDescent="0.25"/>
  <sheetData>
    <row r="1" spans="1:1" x14ac:dyDescent="0.25">
      <c r="A1" t="s">
        <v>1006</v>
      </c>
    </row>
    <row r="2" spans="1:1" x14ac:dyDescent="0.25">
      <c r="A2" t="s">
        <v>1007</v>
      </c>
    </row>
    <row r="3" spans="1:1" x14ac:dyDescent="0.25">
      <c r="A3" t="s">
        <v>1008</v>
      </c>
    </row>
    <row r="4" spans="1:1" x14ac:dyDescent="0.25">
      <c r="A4" t="s">
        <v>1009</v>
      </c>
    </row>
    <row r="5" spans="1:1" x14ac:dyDescent="0.25">
      <c r="A5" t="s">
        <v>1010</v>
      </c>
    </row>
    <row r="6" spans="1:1" x14ac:dyDescent="0.25">
      <c r="A6" t="s">
        <v>1011</v>
      </c>
    </row>
    <row r="7" spans="1:1" x14ac:dyDescent="0.25">
      <c r="A7" t="s">
        <v>1012</v>
      </c>
    </row>
    <row r="8" spans="1:1" x14ac:dyDescent="0.25">
      <c r="A8" t="s">
        <v>1013</v>
      </c>
    </row>
    <row r="9" spans="1:1" x14ac:dyDescent="0.25">
      <c r="A9" t="s">
        <v>1014</v>
      </c>
    </row>
    <row r="10" spans="1:1" x14ac:dyDescent="0.25">
      <c r="A10" t="s">
        <v>1015</v>
      </c>
    </row>
    <row r="11" spans="1:1" x14ac:dyDescent="0.25">
      <c r="A11" t="s">
        <v>1016</v>
      </c>
    </row>
    <row r="12" spans="1:1" x14ac:dyDescent="0.25">
      <c r="A12" t="s">
        <v>1017</v>
      </c>
    </row>
    <row r="13" spans="1:1" x14ac:dyDescent="0.25">
      <c r="A13" t="s">
        <v>1018</v>
      </c>
    </row>
    <row r="14" spans="1:1" x14ac:dyDescent="0.25">
      <c r="A14" t="s">
        <v>1019</v>
      </c>
    </row>
    <row r="15" spans="1:1" x14ac:dyDescent="0.25">
      <c r="A15" t="s">
        <v>1020</v>
      </c>
    </row>
    <row r="16" spans="1:1" x14ac:dyDescent="0.25">
      <c r="A16" t="s">
        <v>1021</v>
      </c>
    </row>
    <row r="17" spans="1:1" x14ac:dyDescent="0.25">
      <c r="A17" t="s">
        <v>1022</v>
      </c>
    </row>
    <row r="18" spans="1:1" x14ac:dyDescent="0.25">
      <c r="A18" t="s">
        <v>1023</v>
      </c>
    </row>
    <row r="19" spans="1:1" x14ac:dyDescent="0.25">
      <c r="A19" t="s">
        <v>1024</v>
      </c>
    </row>
    <row r="20" spans="1:1" x14ac:dyDescent="0.25">
      <c r="A20" t="s">
        <v>1025</v>
      </c>
    </row>
    <row r="21" spans="1:1" x14ac:dyDescent="0.25">
      <c r="A21" t="s">
        <v>1026</v>
      </c>
    </row>
    <row r="22" spans="1:1" x14ac:dyDescent="0.25">
      <c r="A22" t="s">
        <v>1027</v>
      </c>
    </row>
    <row r="23" spans="1:1" x14ac:dyDescent="0.25">
      <c r="A23" t="s">
        <v>1028</v>
      </c>
    </row>
    <row r="24" spans="1:1" x14ac:dyDescent="0.25">
      <c r="A24" t="s">
        <v>1029</v>
      </c>
    </row>
    <row r="25" spans="1:1" x14ac:dyDescent="0.25">
      <c r="A25" t="s">
        <v>1030</v>
      </c>
    </row>
    <row r="26" spans="1:1" x14ac:dyDescent="0.25">
      <c r="A26" t="s">
        <v>1031</v>
      </c>
    </row>
    <row r="27" spans="1:1" x14ac:dyDescent="0.25">
      <c r="A27" t="s">
        <v>1032</v>
      </c>
    </row>
    <row r="28" spans="1:1" x14ac:dyDescent="0.25">
      <c r="A28" t="s">
        <v>1033</v>
      </c>
    </row>
    <row r="29" spans="1:1" x14ac:dyDescent="0.25">
      <c r="A29" t="s">
        <v>1034</v>
      </c>
    </row>
    <row r="30" spans="1:1" x14ac:dyDescent="0.25">
      <c r="A30" t="s">
        <v>1035</v>
      </c>
    </row>
    <row r="31" spans="1:1" x14ac:dyDescent="0.25">
      <c r="A31" t="s">
        <v>1036</v>
      </c>
    </row>
    <row r="32" spans="1:1" x14ac:dyDescent="0.25">
      <c r="A32" t="s">
        <v>1037</v>
      </c>
    </row>
    <row r="33" spans="1:1" x14ac:dyDescent="0.25">
      <c r="A33" t="s">
        <v>1038</v>
      </c>
    </row>
    <row r="34" spans="1:1" x14ac:dyDescent="0.25">
      <c r="A34" t="s">
        <v>1039</v>
      </c>
    </row>
    <row r="35" spans="1:1" x14ac:dyDescent="0.25">
      <c r="A35" t="s">
        <v>1040</v>
      </c>
    </row>
    <row r="36" spans="1:1" x14ac:dyDescent="0.25">
      <c r="A36" t="s">
        <v>1041</v>
      </c>
    </row>
    <row r="37" spans="1:1" x14ac:dyDescent="0.25">
      <c r="A37" t="s">
        <v>1042</v>
      </c>
    </row>
    <row r="38" spans="1:1" x14ac:dyDescent="0.25">
      <c r="A38" t="s">
        <v>1043</v>
      </c>
    </row>
    <row r="39" spans="1:1" x14ac:dyDescent="0.25">
      <c r="A39" t="s">
        <v>1044</v>
      </c>
    </row>
    <row r="40" spans="1:1" x14ac:dyDescent="0.25">
      <c r="A40" t="s">
        <v>1045</v>
      </c>
    </row>
    <row r="41" spans="1:1" x14ac:dyDescent="0.25">
      <c r="A41" t="s">
        <v>1046</v>
      </c>
    </row>
    <row r="42" spans="1:1" x14ac:dyDescent="0.25">
      <c r="A42" t="s">
        <v>1047</v>
      </c>
    </row>
    <row r="43" spans="1:1" x14ac:dyDescent="0.25">
      <c r="A43" t="s">
        <v>1048</v>
      </c>
    </row>
    <row r="44" spans="1:1" x14ac:dyDescent="0.25">
      <c r="A44" t="s">
        <v>1049</v>
      </c>
    </row>
    <row r="45" spans="1:1" x14ac:dyDescent="0.25">
      <c r="A45" t="s">
        <v>1050</v>
      </c>
    </row>
    <row r="46" spans="1:1" x14ac:dyDescent="0.25">
      <c r="A46" t="s">
        <v>1051</v>
      </c>
    </row>
    <row r="47" spans="1:1" x14ac:dyDescent="0.25">
      <c r="A47" t="s">
        <v>1052</v>
      </c>
    </row>
    <row r="48" spans="1:1" x14ac:dyDescent="0.25">
      <c r="A48" t="s">
        <v>1053</v>
      </c>
    </row>
    <row r="49" spans="1:1" x14ac:dyDescent="0.25">
      <c r="A49" t="s">
        <v>1054</v>
      </c>
    </row>
    <row r="50" spans="1:1" x14ac:dyDescent="0.25">
      <c r="A50" t="s">
        <v>1055</v>
      </c>
    </row>
    <row r="51" spans="1:1" x14ac:dyDescent="0.25">
      <c r="A51" t="s">
        <v>1056</v>
      </c>
    </row>
    <row r="52" spans="1:1" x14ac:dyDescent="0.25">
      <c r="A52" t="s">
        <v>1057</v>
      </c>
    </row>
    <row r="53" spans="1:1" x14ac:dyDescent="0.25">
      <c r="A53" t="s">
        <v>1058</v>
      </c>
    </row>
    <row r="54" spans="1:1" x14ac:dyDescent="0.25">
      <c r="A54" t="s">
        <v>1059</v>
      </c>
    </row>
    <row r="55" spans="1:1" x14ac:dyDescent="0.25">
      <c r="A55" t="s">
        <v>1060</v>
      </c>
    </row>
    <row r="56" spans="1:1" x14ac:dyDescent="0.25">
      <c r="A56" t="s">
        <v>1061</v>
      </c>
    </row>
    <row r="57" spans="1:1" x14ac:dyDescent="0.25">
      <c r="A57" t="s">
        <v>1062</v>
      </c>
    </row>
    <row r="58" spans="1:1" x14ac:dyDescent="0.25">
      <c r="A58" t="s">
        <v>1063</v>
      </c>
    </row>
    <row r="59" spans="1:1" x14ac:dyDescent="0.25">
      <c r="A59" t="s">
        <v>1064</v>
      </c>
    </row>
    <row r="60" spans="1:1" x14ac:dyDescent="0.25">
      <c r="A60" t="s">
        <v>1065</v>
      </c>
    </row>
    <row r="61" spans="1:1" x14ac:dyDescent="0.25">
      <c r="A61" t="s">
        <v>1066</v>
      </c>
    </row>
    <row r="62" spans="1:1" x14ac:dyDescent="0.25">
      <c r="A62" t="s">
        <v>1067</v>
      </c>
    </row>
    <row r="63" spans="1:1" x14ac:dyDescent="0.25">
      <c r="A63" t="s">
        <v>1068</v>
      </c>
    </row>
    <row r="64" spans="1:1" x14ac:dyDescent="0.25">
      <c r="A64" t="s">
        <v>1069</v>
      </c>
    </row>
    <row r="65" spans="1:1" x14ac:dyDescent="0.25">
      <c r="A65" t="s">
        <v>1070</v>
      </c>
    </row>
    <row r="66" spans="1:1" x14ac:dyDescent="0.25">
      <c r="A66" t="s">
        <v>1071</v>
      </c>
    </row>
    <row r="67" spans="1:1" x14ac:dyDescent="0.25">
      <c r="A67" t="s">
        <v>1072</v>
      </c>
    </row>
    <row r="68" spans="1:1" x14ac:dyDescent="0.25">
      <c r="A68" t="s">
        <v>1073</v>
      </c>
    </row>
    <row r="69" spans="1:1" x14ac:dyDescent="0.25">
      <c r="A69" t="s">
        <v>1074</v>
      </c>
    </row>
    <row r="70" spans="1:1" x14ac:dyDescent="0.25">
      <c r="A70" t="s">
        <v>1075</v>
      </c>
    </row>
    <row r="71" spans="1:1" x14ac:dyDescent="0.25">
      <c r="A71" t="s">
        <v>1076</v>
      </c>
    </row>
    <row r="72" spans="1:1" x14ac:dyDescent="0.25">
      <c r="A72" t="s">
        <v>1077</v>
      </c>
    </row>
    <row r="73" spans="1:1" x14ac:dyDescent="0.25">
      <c r="A73" t="s">
        <v>1078</v>
      </c>
    </row>
    <row r="74" spans="1:1" x14ac:dyDescent="0.25">
      <c r="A74" t="s">
        <v>1079</v>
      </c>
    </row>
    <row r="75" spans="1:1" x14ac:dyDescent="0.25">
      <c r="A75" t="s">
        <v>1080</v>
      </c>
    </row>
    <row r="76" spans="1:1" x14ac:dyDescent="0.25">
      <c r="A76" t="s">
        <v>1081</v>
      </c>
    </row>
    <row r="77" spans="1:1" x14ac:dyDescent="0.25">
      <c r="A77" t="s">
        <v>1082</v>
      </c>
    </row>
    <row r="78" spans="1:1" x14ac:dyDescent="0.25">
      <c r="A78" t="s">
        <v>1083</v>
      </c>
    </row>
    <row r="79" spans="1:1" x14ac:dyDescent="0.25">
      <c r="A79" t="s">
        <v>1084</v>
      </c>
    </row>
    <row r="80" spans="1:1" x14ac:dyDescent="0.25">
      <c r="A80" t="s">
        <v>1085</v>
      </c>
    </row>
    <row r="81" spans="1:1" x14ac:dyDescent="0.25">
      <c r="A81" t="s">
        <v>1086</v>
      </c>
    </row>
    <row r="82" spans="1:1" x14ac:dyDescent="0.25">
      <c r="A82" t="s">
        <v>1087</v>
      </c>
    </row>
    <row r="83" spans="1:1" x14ac:dyDescent="0.25">
      <c r="A83" t="s">
        <v>1088</v>
      </c>
    </row>
    <row r="84" spans="1:1" x14ac:dyDescent="0.25">
      <c r="A84" t="s">
        <v>1089</v>
      </c>
    </row>
    <row r="85" spans="1:1" x14ac:dyDescent="0.25">
      <c r="A85" t="s">
        <v>1090</v>
      </c>
    </row>
    <row r="86" spans="1:1" x14ac:dyDescent="0.25">
      <c r="A86" t="s">
        <v>1091</v>
      </c>
    </row>
    <row r="87" spans="1:1" x14ac:dyDescent="0.25">
      <c r="A87" t="s">
        <v>1092</v>
      </c>
    </row>
    <row r="88" spans="1:1" x14ac:dyDescent="0.25">
      <c r="A88" t="s">
        <v>1093</v>
      </c>
    </row>
    <row r="89" spans="1:1" x14ac:dyDescent="0.25">
      <c r="A89" t="s">
        <v>1094</v>
      </c>
    </row>
    <row r="90" spans="1:1" x14ac:dyDescent="0.25">
      <c r="A90" t="s">
        <v>1095</v>
      </c>
    </row>
    <row r="91" spans="1:1" x14ac:dyDescent="0.25">
      <c r="A91" t="s">
        <v>1096</v>
      </c>
    </row>
    <row r="92" spans="1:1" x14ac:dyDescent="0.25">
      <c r="A92" t="s">
        <v>1097</v>
      </c>
    </row>
    <row r="93" spans="1:1" x14ac:dyDescent="0.25">
      <c r="A93" t="s">
        <v>1098</v>
      </c>
    </row>
    <row r="94" spans="1:1" x14ac:dyDescent="0.25">
      <c r="A94" t="s">
        <v>1099</v>
      </c>
    </row>
    <row r="95" spans="1:1" x14ac:dyDescent="0.25">
      <c r="A95" t="s">
        <v>1100</v>
      </c>
    </row>
    <row r="96" spans="1:1" x14ac:dyDescent="0.25">
      <c r="A96" t="s">
        <v>1101</v>
      </c>
    </row>
    <row r="97" spans="1:1" x14ac:dyDescent="0.25">
      <c r="A97" t="s">
        <v>1102</v>
      </c>
    </row>
    <row r="98" spans="1:1" x14ac:dyDescent="0.25">
      <c r="A98" t="s">
        <v>1103</v>
      </c>
    </row>
    <row r="99" spans="1:1" x14ac:dyDescent="0.25">
      <c r="A99" t="s">
        <v>1104</v>
      </c>
    </row>
    <row r="100" spans="1:1" x14ac:dyDescent="0.25">
      <c r="A100" t="s">
        <v>1105</v>
      </c>
    </row>
    <row r="101" spans="1:1" x14ac:dyDescent="0.25">
      <c r="A101" t="s">
        <v>1106</v>
      </c>
    </row>
    <row r="102" spans="1:1" x14ac:dyDescent="0.25">
      <c r="A102" t="s">
        <v>1107</v>
      </c>
    </row>
    <row r="103" spans="1:1" x14ac:dyDescent="0.25">
      <c r="A103" t="s">
        <v>1108</v>
      </c>
    </row>
    <row r="104" spans="1:1" x14ac:dyDescent="0.25">
      <c r="A104" t="s">
        <v>1109</v>
      </c>
    </row>
    <row r="105" spans="1:1" x14ac:dyDescent="0.25">
      <c r="A105" t="s">
        <v>1110</v>
      </c>
    </row>
    <row r="106" spans="1:1" x14ac:dyDescent="0.25">
      <c r="A106" t="s">
        <v>1111</v>
      </c>
    </row>
    <row r="107" spans="1:1" x14ac:dyDescent="0.25">
      <c r="A107" t="s">
        <v>1112</v>
      </c>
    </row>
    <row r="108" spans="1:1" x14ac:dyDescent="0.25">
      <c r="A108" t="s">
        <v>1113</v>
      </c>
    </row>
    <row r="109" spans="1:1" x14ac:dyDescent="0.25">
      <c r="A109" t="s">
        <v>1114</v>
      </c>
    </row>
    <row r="110" spans="1:1" x14ac:dyDescent="0.25">
      <c r="A110" t="s">
        <v>1115</v>
      </c>
    </row>
    <row r="111" spans="1:1" x14ac:dyDescent="0.25">
      <c r="A111" t="s">
        <v>1116</v>
      </c>
    </row>
    <row r="112" spans="1:1" x14ac:dyDescent="0.25">
      <c r="A112" t="s">
        <v>1117</v>
      </c>
    </row>
    <row r="113" spans="1:1" x14ac:dyDescent="0.25">
      <c r="A113" t="s">
        <v>1118</v>
      </c>
    </row>
    <row r="114" spans="1:1" x14ac:dyDescent="0.25">
      <c r="A114" t="s">
        <v>1119</v>
      </c>
    </row>
    <row r="115" spans="1:1" x14ac:dyDescent="0.25">
      <c r="A115" t="s">
        <v>1120</v>
      </c>
    </row>
    <row r="116" spans="1:1" x14ac:dyDescent="0.25">
      <c r="A116" t="s">
        <v>1121</v>
      </c>
    </row>
    <row r="117" spans="1:1" x14ac:dyDescent="0.25">
      <c r="A117" t="s">
        <v>1122</v>
      </c>
    </row>
    <row r="118" spans="1:1" x14ac:dyDescent="0.25">
      <c r="A118" t="s">
        <v>1123</v>
      </c>
    </row>
    <row r="119" spans="1:1" x14ac:dyDescent="0.25">
      <c r="A119" t="s">
        <v>1124</v>
      </c>
    </row>
    <row r="120" spans="1:1" x14ac:dyDescent="0.25">
      <c r="A120" t="s">
        <v>1125</v>
      </c>
    </row>
    <row r="121" spans="1:1" x14ac:dyDescent="0.25">
      <c r="A121" t="s">
        <v>1126</v>
      </c>
    </row>
    <row r="122" spans="1:1" x14ac:dyDescent="0.25">
      <c r="A122" t="s">
        <v>1127</v>
      </c>
    </row>
    <row r="123" spans="1:1" x14ac:dyDescent="0.25">
      <c r="A123" t="s">
        <v>1128</v>
      </c>
    </row>
    <row r="124" spans="1:1" x14ac:dyDescent="0.25">
      <c r="A124" t="s">
        <v>1129</v>
      </c>
    </row>
    <row r="125" spans="1:1" x14ac:dyDescent="0.25">
      <c r="A125" t="s">
        <v>1130</v>
      </c>
    </row>
    <row r="126" spans="1:1" x14ac:dyDescent="0.25">
      <c r="A126" t="s">
        <v>1131</v>
      </c>
    </row>
    <row r="127" spans="1:1" x14ac:dyDescent="0.25">
      <c r="A127" t="s">
        <v>1132</v>
      </c>
    </row>
    <row r="128" spans="1:1" x14ac:dyDescent="0.25">
      <c r="A128" t="s">
        <v>1133</v>
      </c>
    </row>
    <row r="129" spans="1:1" x14ac:dyDescent="0.25">
      <c r="A129" t="s">
        <v>1134</v>
      </c>
    </row>
    <row r="130" spans="1:1" x14ac:dyDescent="0.25">
      <c r="A130" t="s">
        <v>1135</v>
      </c>
    </row>
    <row r="131" spans="1:1" x14ac:dyDescent="0.25">
      <c r="A131" t="s">
        <v>1136</v>
      </c>
    </row>
    <row r="132" spans="1:1" x14ac:dyDescent="0.25">
      <c r="A132" t="s">
        <v>1137</v>
      </c>
    </row>
    <row r="133" spans="1:1" x14ac:dyDescent="0.25">
      <c r="A133" t="s">
        <v>1138</v>
      </c>
    </row>
    <row r="134" spans="1:1" x14ac:dyDescent="0.25">
      <c r="A134" t="s">
        <v>1139</v>
      </c>
    </row>
    <row r="135" spans="1:1" x14ac:dyDescent="0.25">
      <c r="A135" t="s">
        <v>1140</v>
      </c>
    </row>
    <row r="136" spans="1:1" x14ac:dyDescent="0.25">
      <c r="A136" t="s">
        <v>1141</v>
      </c>
    </row>
    <row r="137" spans="1:1" x14ac:dyDescent="0.25">
      <c r="A137" t="s">
        <v>1142</v>
      </c>
    </row>
    <row r="138" spans="1:1" x14ac:dyDescent="0.25">
      <c r="A138" t="s">
        <v>1143</v>
      </c>
    </row>
    <row r="139" spans="1:1" x14ac:dyDescent="0.25">
      <c r="A139" t="s">
        <v>1144</v>
      </c>
    </row>
    <row r="140" spans="1:1" x14ac:dyDescent="0.25">
      <c r="A140" t="s">
        <v>1145</v>
      </c>
    </row>
    <row r="141" spans="1:1" x14ac:dyDescent="0.25">
      <c r="A141" t="s">
        <v>1146</v>
      </c>
    </row>
    <row r="142" spans="1:1" x14ac:dyDescent="0.25">
      <c r="A142" t="s">
        <v>1147</v>
      </c>
    </row>
    <row r="143" spans="1:1" x14ac:dyDescent="0.25">
      <c r="A143" t="s">
        <v>1148</v>
      </c>
    </row>
    <row r="144" spans="1:1" x14ac:dyDescent="0.25">
      <c r="A144" t="s">
        <v>1149</v>
      </c>
    </row>
    <row r="145" spans="1:1" x14ac:dyDescent="0.25">
      <c r="A145" t="s">
        <v>1150</v>
      </c>
    </row>
    <row r="146" spans="1:1" x14ac:dyDescent="0.25">
      <c r="A146" t="s">
        <v>1151</v>
      </c>
    </row>
    <row r="147" spans="1:1" x14ac:dyDescent="0.25">
      <c r="A147" t="s">
        <v>1152</v>
      </c>
    </row>
    <row r="148" spans="1:1" x14ac:dyDescent="0.25">
      <c r="A148" t="s">
        <v>1153</v>
      </c>
    </row>
    <row r="149" spans="1:1" x14ac:dyDescent="0.25">
      <c r="A149" t="s">
        <v>1154</v>
      </c>
    </row>
    <row r="150" spans="1:1" x14ac:dyDescent="0.25">
      <c r="A150" t="s">
        <v>1155</v>
      </c>
    </row>
    <row r="151" spans="1:1" x14ac:dyDescent="0.25">
      <c r="A151" t="s">
        <v>1156</v>
      </c>
    </row>
    <row r="152" spans="1:1" x14ac:dyDescent="0.25">
      <c r="A152" t="s">
        <v>1157</v>
      </c>
    </row>
    <row r="153" spans="1:1" x14ac:dyDescent="0.25">
      <c r="A153" t="s">
        <v>1158</v>
      </c>
    </row>
    <row r="154" spans="1:1" x14ac:dyDescent="0.25">
      <c r="A154" t="s">
        <v>1159</v>
      </c>
    </row>
    <row r="155" spans="1:1" x14ac:dyDescent="0.25">
      <c r="A155" t="s">
        <v>1160</v>
      </c>
    </row>
    <row r="156" spans="1:1" x14ac:dyDescent="0.25">
      <c r="A156" t="s">
        <v>1161</v>
      </c>
    </row>
    <row r="157" spans="1:1" x14ac:dyDescent="0.25">
      <c r="A157" t="s">
        <v>1162</v>
      </c>
    </row>
    <row r="158" spans="1:1" x14ac:dyDescent="0.25">
      <c r="A158" t="s">
        <v>1163</v>
      </c>
    </row>
    <row r="159" spans="1:1" x14ac:dyDescent="0.25">
      <c r="A159" t="s">
        <v>1164</v>
      </c>
    </row>
    <row r="160" spans="1:1" x14ac:dyDescent="0.25">
      <c r="A160" t="s">
        <v>1165</v>
      </c>
    </row>
    <row r="161" spans="1:1" x14ac:dyDescent="0.25">
      <c r="A161" t="s">
        <v>1166</v>
      </c>
    </row>
    <row r="162" spans="1:1" x14ac:dyDescent="0.25">
      <c r="A162" t="s">
        <v>1167</v>
      </c>
    </row>
    <row r="163" spans="1:1" x14ac:dyDescent="0.25">
      <c r="A163" t="s">
        <v>1168</v>
      </c>
    </row>
    <row r="164" spans="1:1" x14ac:dyDescent="0.25">
      <c r="A164" t="s">
        <v>1169</v>
      </c>
    </row>
    <row r="165" spans="1:1" x14ac:dyDescent="0.25">
      <c r="A165" t="s">
        <v>1170</v>
      </c>
    </row>
    <row r="166" spans="1:1" x14ac:dyDescent="0.25">
      <c r="A166" t="s">
        <v>1171</v>
      </c>
    </row>
    <row r="167" spans="1:1" x14ac:dyDescent="0.25">
      <c r="A167" t="s">
        <v>1172</v>
      </c>
    </row>
    <row r="168" spans="1:1" x14ac:dyDescent="0.25">
      <c r="A168" t="s">
        <v>1173</v>
      </c>
    </row>
    <row r="169" spans="1:1" x14ac:dyDescent="0.25">
      <c r="A169" t="s">
        <v>1174</v>
      </c>
    </row>
    <row r="170" spans="1:1" x14ac:dyDescent="0.25">
      <c r="A170" t="s">
        <v>1175</v>
      </c>
    </row>
    <row r="171" spans="1:1" x14ac:dyDescent="0.25">
      <c r="A171" t="s">
        <v>1176</v>
      </c>
    </row>
    <row r="172" spans="1:1" x14ac:dyDescent="0.25">
      <c r="A172" t="s">
        <v>1177</v>
      </c>
    </row>
    <row r="173" spans="1:1" x14ac:dyDescent="0.25">
      <c r="A173" t="s">
        <v>1178</v>
      </c>
    </row>
    <row r="174" spans="1:1" x14ac:dyDescent="0.25">
      <c r="A174" t="s">
        <v>1179</v>
      </c>
    </row>
    <row r="175" spans="1:1" x14ac:dyDescent="0.25">
      <c r="A175" t="s">
        <v>1180</v>
      </c>
    </row>
    <row r="176" spans="1:1" x14ac:dyDescent="0.25">
      <c r="A176" t="s">
        <v>1181</v>
      </c>
    </row>
    <row r="177" spans="1:1" x14ac:dyDescent="0.25">
      <c r="A177" t="s">
        <v>1182</v>
      </c>
    </row>
    <row r="178" spans="1:1" x14ac:dyDescent="0.25">
      <c r="A178" t="s">
        <v>1183</v>
      </c>
    </row>
    <row r="179" spans="1:1" x14ac:dyDescent="0.25">
      <c r="A179" t="s">
        <v>1184</v>
      </c>
    </row>
    <row r="180" spans="1:1" x14ac:dyDescent="0.25">
      <c r="A180" t="s">
        <v>1185</v>
      </c>
    </row>
    <row r="181" spans="1:1" x14ac:dyDescent="0.25">
      <c r="A181" t="s">
        <v>1186</v>
      </c>
    </row>
    <row r="182" spans="1:1" x14ac:dyDescent="0.25">
      <c r="A182" t="s">
        <v>1187</v>
      </c>
    </row>
    <row r="183" spans="1:1" x14ac:dyDescent="0.25">
      <c r="A183" t="s">
        <v>1188</v>
      </c>
    </row>
    <row r="184" spans="1:1" x14ac:dyDescent="0.25">
      <c r="A184" t="s">
        <v>1189</v>
      </c>
    </row>
    <row r="185" spans="1:1" x14ac:dyDescent="0.25">
      <c r="A185" t="s">
        <v>1190</v>
      </c>
    </row>
    <row r="186" spans="1:1" x14ac:dyDescent="0.25">
      <c r="A186" t="s">
        <v>1191</v>
      </c>
    </row>
    <row r="187" spans="1:1" x14ac:dyDescent="0.25">
      <c r="A187" t="s">
        <v>1192</v>
      </c>
    </row>
    <row r="188" spans="1:1" x14ac:dyDescent="0.25">
      <c r="A188" t="s">
        <v>1193</v>
      </c>
    </row>
    <row r="189" spans="1:1" x14ac:dyDescent="0.25">
      <c r="A189" t="s">
        <v>1194</v>
      </c>
    </row>
    <row r="190" spans="1:1" x14ac:dyDescent="0.25">
      <c r="A190" t="s">
        <v>1195</v>
      </c>
    </row>
    <row r="191" spans="1:1" x14ac:dyDescent="0.25">
      <c r="A191" t="s">
        <v>1196</v>
      </c>
    </row>
    <row r="192" spans="1:1" x14ac:dyDescent="0.25">
      <c r="A192" t="s">
        <v>1197</v>
      </c>
    </row>
    <row r="193" spans="1:1" x14ac:dyDescent="0.25">
      <c r="A193" t="s">
        <v>1198</v>
      </c>
    </row>
    <row r="194" spans="1:1" x14ac:dyDescent="0.25">
      <c r="A194" t="s">
        <v>1199</v>
      </c>
    </row>
    <row r="195" spans="1:1" x14ac:dyDescent="0.25">
      <c r="A195" t="s">
        <v>1200</v>
      </c>
    </row>
    <row r="196" spans="1:1" x14ac:dyDescent="0.25">
      <c r="A196" t="s">
        <v>1201</v>
      </c>
    </row>
    <row r="197" spans="1:1" x14ac:dyDescent="0.25">
      <c r="A197" t="s">
        <v>1202</v>
      </c>
    </row>
    <row r="198" spans="1:1" x14ac:dyDescent="0.25">
      <c r="A198" t="s">
        <v>1203</v>
      </c>
    </row>
    <row r="199" spans="1:1" x14ac:dyDescent="0.25">
      <c r="A199" t="s">
        <v>1204</v>
      </c>
    </row>
    <row r="200" spans="1:1" x14ac:dyDescent="0.25">
      <c r="A200" t="s">
        <v>1205</v>
      </c>
    </row>
    <row r="201" spans="1:1" x14ac:dyDescent="0.25">
      <c r="A201" t="s">
        <v>1206</v>
      </c>
    </row>
    <row r="202" spans="1:1" x14ac:dyDescent="0.25">
      <c r="A202" t="s">
        <v>1207</v>
      </c>
    </row>
    <row r="203" spans="1:1" x14ac:dyDescent="0.25">
      <c r="A203" t="s">
        <v>1208</v>
      </c>
    </row>
    <row r="204" spans="1:1" x14ac:dyDescent="0.25">
      <c r="A204" t="s">
        <v>1209</v>
      </c>
    </row>
    <row r="205" spans="1:1" x14ac:dyDescent="0.25">
      <c r="A205" t="s">
        <v>1210</v>
      </c>
    </row>
    <row r="206" spans="1:1" x14ac:dyDescent="0.25">
      <c r="A206" t="s">
        <v>1211</v>
      </c>
    </row>
    <row r="207" spans="1:1" x14ac:dyDescent="0.25">
      <c r="A207" t="s">
        <v>1212</v>
      </c>
    </row>
    <row r="208" spans="1:1" x14ac:dyDescent="0.25">
      <c r="A208" t="s">
        <v>1213</v>
      </c>
    </row>
    <row r="209" spans="1:1" x14ac:dyDescent="0.25">
      <c r="A209" t="s">
        <v>1214</v>
      </c>
    </row>
    <row r="210" spans="1:1" x14ac:dyDescent="0.25">
      <c r="A210" t="s">
        <v>1215</v>
      </c>
    </row>
    <row r="211" spans="1:1" x14ac:dyDescent="0.25">
      <c r="A211" t="s">
        <v>1216</v>
      </c>
    </row>
    <row r="212" spans="1:1" x14ac:dyDescent="0.25">
      <c r="A212" t="s">
        <v>1217</v>
      </c>
    </row>
    <row r="213" spans="1:1" x14ac:dyDescent="0.25">
      <c r="A213" t="s">
        <v>1218</v>
      </c>
    </row>
    <row r="214" spans="1:1" x14ac:dyDescent="0.25">
      <c r="A214" t="s">
        <v>1219</v>
      </c>
    </row>
    <row r="215" spans="1:1" x14ac:dyDescent="0.25">
      <c r="A215" t="s">
        <v>1220</v>
      </c>
    </row>
    <row r="216" spans="1:1" x14ac:dyDescent="0.25">
      <c r="A216" t="s">
        <v>1221</v>
      </c>
    </row>
    <row r="217" spans="1:1" x14ac:dyDescent="0.25">
      <c r="A217" t="s">
        <v>1222</v>
      </c>
    </row>
    <row r="218" spans="1:1" x14ac:dyDescent="0.25">
      <c r="A218" t="s">
        <v>1223</v>
      </c>
    </row>
    <row r="219" spans="1:1" x14ac:dyDescent="0.25">
      <c r="A219" t="s">
        <v>1224</v>
      </c>
    </row>
    <row r="220" spans="1:1" x14ac:dyDescent="0.25">
      <c r="A220" t="s">
        <v>1225</v>
      </c>
    </row>
    <row r="221" spans="1:1" x14ac:dyDescent="0.25">
      <c r="A221" t="s">
        <v>1226</v>
      </c>
    </row>
    <row r="222" spans="1:1" x14ac:dyDescent="0.25">
      <c r="A222" t="s">
        <v>1227</v>
      </c>
    </row>
    <row r="223" spans="1:1" x14ac:dyDescent="0.25">
      <c r="A223" t="s">
        <v>1228</v>
      </c>
    </row>
    <row r="224" spans="1:1" x14ac:dyDescent="0.25">
      <c r="A224" t="s">
        <v>1229</v>
      </c>
    </row>
    <row r="225" spans="1:1" x14ac:dyDescent="0.25">
      <c r="A225" t="s">
        <v>1230</v>
      </c>
    </row>
    <row r="226" spans="1:1" x14ac:dyDescent="0.25">
      <c r="A226" t="s">
        <v>1231</v>
      </c>
    </row>
    <row r="227" spans="1:1" x14ac:dyDescent="0.25">
      <c r="A227" t="s">
        <v>1232</v>
      </c>
    </row>
    <row r="228" spans="1:1" x14ac:dyDescent="0.25">
      <c r="A228" t="s">
        <v>1233</v>
      </c>
    </row>
    <row r="229" spans="1:1" x14ac:dyDescent="0.25">
      <c r="A229" t="s">
        <v>1234</v>
      </c>
    </row>
    <row r="230" spans="1:1" x14ac:dyDescent="0.25">
      <c r="A230" t="s">
        <v>1235</v>
      </c>
    </row>
    <row r="231" spans="1:1" x14ac:dyDescent="0.25">
      <c r="A231" t="s">
        <v>1236</v>
      </c>
    </row>
    <row r="232" spans="1:1" x14ac:dyDescent="0.25">
      <c r="A232" t="s">
        <v>1237</v>
      </c>
    </row>
    <row r="233" spans="1:1" x14ac:dyDescent="0.25">
      <c r="A233" t="s">
        <v>1238</v>
      </c>
    </row>
    <row r="234" spans="1:1" x14ac:dyDescent="0.25">
      <c r="A234" t="s">
        <v>1239</v>
      </c>
    </row>
    <row r="235" spans="1:1" x14ac:dyDescent="0.25">
      <c r="A235" t="s">
        <v>1240</v>
      </c>
    </row>
    <row r="236" spans="1:1" x14ac:dyDescent="0.25">
      <c r="A236" t="s">
        <v>1241</v>
      </c>
    </row>
    <row r="237" spans="1:1" x14ac:dyDescent="0.25">
      <c r="A237" t="s">
        <v>1242</v>
      </c>
    </row>
    <row r="238" spans="1:1" x14ac:dyDescent="0.25">
      <c r="A238" t="s">
        <v>1243</v>
      </c>
    </row>
    <row r="239" spans="1:1" x14ac:dyDescent="0.25">
      <c r="A239" t="s">
        <v>1244</v>
      </c>
    </row>
    <row r="240" spans="1:1" x14ac:dyDescent="0.25">
      <c r="A240" t="s">
        <v>1245</v>
      </c>
    </row>
    <row r="241" spans="1:1" x14ac:dyDescent="0.25">
      <c r="A241" t="s">
        <v>1246</v>
      </c>
    </row>
    <row r="242" spans="1:1" x14ac:dyDescent="0.25">
      <c r="A242" t="s">
        <v>1247</v>
      </c>
    </row>
    <row r="243" spans="1:1" x14ac:dyDescent="0.25">
      <c r="A243" t="s">
        <v>1248</v>
      </c>
    </row>
    <row r="244" spans="1:1" x14ac:dyDescent="0.25">
      <c r="A244" t="s">
        <v>1249</v>
      </c>
    </row>
    <row r="245" spans="1:1" x14ac:dyDescent="0.25">
      <c r="A245" t="s">
        <v>1250</v>
      </c>
    </row>
    <row r="246" spans="1:1" x14ac:dyDescent="0.25">
      <c r="A246" t="s">
        <v>1251</v>
      </c>
    </row>
    <row r="247" spans="1:1" x14ac:dyDescent="0.25">
      <c r="A247" t="s">
        <v>1252</v>
      </c>
    </row>
    <row r="248" spans="1:1" x14ac:dyDescent="0.25">
      <c r="A248" t="s">
        <v>1253</v>
      </c>
    </row>
    <row r="249" spans="1:1" x14ac:dyDescent="0.25">
      <c r="A249" t="s">
        <v>1254</v>
      </c>
    </row>
    <row r="250" spans="1:1" x14ac:dyDescent="0.25">
      <c r="A250" t="s">
        <v>1255</v>
      </c>
    </row>
    <row r="251" spans="1:1" x14ac:dyDescent="0.25">
      <c r="A251" t="s">
        <v>1256</v>
      </c>
    </row>
    <row r="252" spans="1:1" x14ac:dyDescent="0.25">
      <c r="A252" t="s">
        <v>1257</v>
      </c>
    </row>
    <row r="253" spans="1:1" x14ac:dyDescent="0.25">
      <c r="A253" t="s">
        <v>1258</v>
      </c>
    </row>
    <row r="254" spans="1:1" x14ac:dyDescent="0.25">
      <c r="A254" t="s">
        <v>1259</v>
      </c>
    </row>
    <row r="255" spans="1:1" x14ac:dyDescent="0.25">
      <c r="A255" t="s">
        <v>1260</v>
      </c>
    </row>
    <row r="256" spans="1:1" x14ac:dyDescent="0.25">
      <c r="A256" t="s">
        <v>1261</v>
      </c>
    </row>
    <row r="257" spans="1:1" x14ac:dyDescent="0.25">
      <c r="A257" t="s">
        <v>1262</v>
      </c>
    </row>
    <row r="258" spans="1:1" x14ac:dyDescent="0.25">
      <c r="A258" t="s">
        <v>1263</v>
      </c>
    </row>
    <row r="259" spans="1:1" x14ac:dyDescent="0.25">
      <c r="A259" t="s">
        <v>1264</v>
      </c>
    </row>
    <row r="260" spans="1:1" x14ac:dyDescent="0.25">
      <c r="A260" t="s">
        <v>1265</v>
      </c>
    </row>
    <row r="261" spans="1:1" x14ac:dyDescent="0.25">
      <c r="A261" t="s">
        <v>1266</v>
      </c>
    </row>
    <row r="262" spans="1:1" x14ac:dyDescent="0.25">
      <c r="A262" t="s">
        <v>1267</v>
      </c>
    </row>
    <row r="263" spans="1:1" x14ac:dyDescent="0.25">
      <c r="A263" t="s">
        <v>1268</v>
      </c>
    </row>
    <row r="264" spans="1:1" x14ac:dyDescent="0.25">
      <c r="A264" t="s">
        <v>1269</v>
      </c>
    </row>
    <row r="265" spans="1:1" x14ac:dyDescent="0.25">
      <c r="A265" t="s">
        <v>1270</v>
      </c>
    </row>
    <row r="266" spans="1:1" x14ac:dyDescent="0.25">
      <c r="A266" t="s">
        <v>1271</v>
      </c>
    </row>
    <row r="267" spans="1:1" x14ac:dyDescent="0.25">
      <c r="A267" t="s">
        <v>1272</v>
      </c>
    </row>
    <row r="268" spans="1:1" x14ac:dyDescent="0.25">
      <c r="A268" t="s">
        <v>1273</v>
      </c>
    </row>
    <row r="269" spans="1:1" x14ac:dyDescent="0.25">
      <c r="A269" t="s">
        <v>1274</v>
      </c>
    </row>
    <row r="270" spans="1:1" x14ac:dyDescent="0.25">
      <c r="A270" t="s">
        <v>1275</v>
      </c>
    </row>
    <row r="271" spans="1:1" x14ac:dyDescent="0.25">
      <c r="A271" t="s">
        <v>1276</v>
      </c>
    </row>
    <row r="272" spans="1:1" x14ac:dyDescent="0.25">
      <c r="A272" t="s">
        <v>1277</v>
      </c>
    </row>
    <row r="273" spans="1:1" x14ac:dyDescent="0.25">
      <c r="A273" t="s">
        <v>1278</v>
      </c>
    </row>
    <row r="274" spans="1:1" x14ac:dyDescent="0.25">
      <c r="A274" t="s">
        <v>1279</v>
      </c>
    </row>
    <row r="275" spans="1:1" x14ac:dyDescent="0.25">
      <c r="A275" t="s">
        <v>1280</v>
      </c>
    </row>
    <row r="276" spans="1:1" x14ac:dyDescent="0.25">
      <c r="A276" t="s">
        <v>1281</v>
      </c>
    </row>
    <row r="277" spans="1:1" x14ac:dyDescent="0.25">
      <c r="A277" t="s">
        <v>1282</v>
      </c>
    </row>
    <row r="278" spans="1:1" x14ac:dyDescent="0.25">
      <c r="A278" t="s">
        <v>1283</v>
      </c>
    </row>
    <row r="279" spans="1:1" x14ac:dyDescent="0.25">
      <c r="A279" t="s">
        <v>1284</v>
      </c>
    </row>
    <row r="280" spans="1:1" x14ac:dyDescent="0.25">
      <c r="A280" t="s">
        <v>1285</v>
      </c>
    </row>
    <row r="281" spans="1:1" x14ac:dyDescent="0.25">
      <c r="A281" t="s">
        <v>1286</v>
      </c>
    </row>
    <row r="282" spans="1:1" x14ac:dyDescent="0.25">
      <c r="A282" t="s">
        <v>1287</v>
      </c>
    </row>
    <row r="283" spans="1:1" x14ac:dyDescent="0.25">
      <c r="A283" t="s">
        <v>1288</v>
      </c>
    </row>
    <row r="284" spans="1:1" x14ac:dyDescent="0.25">
      <c r="A284" t="s">
        <v>1289</v>
      </c>
    </row>
    <row r="285" spans="1:1" x14ac:dyDescent="0.25">
      <c r="A285" t="s">
        <v>1290</v>
      </c>
    </row>
    <row r="286" spans="1:1" x14ac:dyDescent="0.25">
      <c r="A286" t="s">
        <v>1291</v>
      </c>
    </row>
    <row r="287" spans="1:1" x14ac:dyDescent="0.25">
      <c r="A287" t="s">
        <v>1292</v>
      </c>
    </row>
    <row r="288" spans="1:1" x14ac:dyDescent="0.25">
      <c r="A288" t="s">
        <v>1293</v>
      </c>
    </row>
    <row r="289" spans="1:1" x14ac:dyDescent="0.25">
      <c r="A289" t="s">
        <v>1294</v>
      </c>
    </row>
    <row r="290" spans="1:1" x14ac:dyDescent="0.25">
      <c r="A290" t="s">
        <v>1295</v>
      </c>
    </row>
    <row r="291" spans="1:1" x14ac:dyDescent="0.25">
      <c r="A291" t="s">
        <v>1296</v>
      </c>
    </row>
    <row r="292" spans="1:1" x14ac:dyDescent="0.25">
      <c r="A292" t="s">
        <v>1297</v>
      </c>
    </row>
    <row r="293" spans="1:1" x14ac:dyDescent="0.25">
      <c r="A293" t="s">
        <v>1298</v>
      </c>
    </row>
    <row r="294" spans="1:1" x14ac:dyDescent="0.25">
      <c r="A294" t="s">
        <v>1299</v>
      </c>
    </row>
    <row r="295" spans="1:1" x14ac:dyDescent="0.25">
      <c r="A295" t="s">
        <v>1300</v>
      </c>
    </row>
    <row r="296" spans="1:1" x14ac:dyDescent="0.25">
      <c r="A296" t="s">
        <v>1301</v>
      </c>
    </row>
    <row r="297" spans="1:1" x14ac:dyDescent="0.25">
      <c r="A297" t="s">
        <v>1302</v>
      </c>
    </row>
    <row r="298" spans="1:1" x14ac:dyDescent="0.25">
      <c r="A298" t="s">
        <v>1303</v>
      </c>
    </row>
    <row r="299" spans="1:1" x14ac:dyDescent="0.25">
      <c r="A299" t="s">
        <v>1304</v>
      </c>
    </row>
    <row r="300" spans="1:1" x14ac:dyDescent="0.25">
      <c r="A300" t="s">
        <v>1305</v>
      </c>
    </row>
    <row r="301" spans="1:1" x14ac:dyDescent="0.25">
      <c r="A301" t="s">
        <v>1306</v>
      </c>
    </row>
    <row r="302" spans="1:1" x14ac:dyDescent="0.25">
      <c r="A302" t="s">
        <v>1307</v>
      </c>
    </row>
    <row r="303" spans="1:1" x14ac:dyDescent="0.25">
      <c r="A303" t="s">
        <v>1308</v>
      </c>
    </row>
    <row r="304" spans="1:1" x14ac:dyDescent="0.25">
      <c r="A304" t="s">
        <v>1309</v>
      </c>
    </row>
    <row r="305" spans="1:1" x14ac:dyDescent="0.25">
      <c r="A305" t="s">
        <v>1310</v>
      </c>
    </row>
    <row r="306" spans="1:1" x14ac:dyDescent="0.25">
      <c r="A306" t="s">
        <v>1311</v>
      </c>
    </row>
    <row r="307" spans="1:1" x14ac:dyDescent="0.25">
      <c r="A307" t="s">
        <v>1312</v>
      </c>
    </row>
    <row r="308" spans="1:1" x14ac:dyDescent="0.25">
      <c r="A308" t="s">
        <v>1313</v>
      </c>
    </row>
    <row r="309" spans="1:1" x14ac:dyDescent="0.25">
      <c r="A309" t="s">
        <v>1314</v>
      </c>
    </row>
    <row r="310" spans="1:1" x14ac:dyDescent="0.25">
      <c r="A310" t="s">
        <v>1315</v>
      </c>
    </row>
    <row r="311" spans="1:1" x14ac:dyDescent="0.25">
      <c r="A311" t="s">
        <v>1316</v>
      </c>
    </row>
    <row r="312" spans="1:1" x14ac:dyDescent="0.25">
      <c r="A312" t="s">
        <v>1317</v>
      </c>
    </row>
    <row r="313" spans="1:1" x14ac:dyDescent="0.25">
      <c r="A313" t="s">
        <v>1318</v>
      </c>
    </row>
    <row r="314" spans="1:1" x14ac:dyDescent="0.25">
      <c r="A314" t="s">
        <v>1319</v>
      </c>
    </row>
    <row r="315" spans="1:1" x14ac:dyDescent="0.25">
      <c r="A315" t="s">
        <v>1320</v>
      </c>
    </row>
    <row r="316" spans="1:1" x14ac:dyDescent="0.25">
      <c r="A316" t="s">
        <v>1321</v>
      </c>
    </row>
    <row r="317" spans="1:1" x14ac:dyDescent="0.25">
      <c r="A317" t="s">
        <v>1322</v>
      </c>
    </row>
    <row r="318" spans="1:1" x14ac:dyDescent="0.25">
      <c r="A318" t="s">
        <v>1323</v>
      </c>
    </row>
    <row r="319" spans="1:1" x14ac:dyDescent="0.25">
      <c r="A319" t="s">
        <v>1324</v>
      </c>
    </row>
    <row r="320" spans="1:1" x14ac:dyDescent="0.25">
      <c r="A320" t="s">
        <v>1325</v>
      </c>
    </row>
    <row r="321" spans="1:1" x14ac:dyDescent="0.25">
      <c r="A321" t="s">
        <v>1326</v>
      </c>
    </row>
    <row r="322" spans="1:1" x14ac:dyDescent="0.25">
      <c r="A322" t="s">
        <v>1327</v>
      </c>
    </row>
    <row r="323" spans="1:1" x14ac:dyDescent="0.25">
      <c r="A323" t="s">
        <v>1328</v>
      </c>
    </row>
    <row r="324" spans="1:1" x14ac:dyDescent="0.25">
      <c r="A324" t="s">
        <v>1329</v>
      </c>
    </row>
    <row r="325" spans="1:1" x14ac:dyDescent="0.25">
      <c r="A325" t="s">
        <v>1330</v>
      </c>
    </row>
    <row r="326" spans="1:1" x14ac:dyDescent="0.25">
      <c r="A326" t="s">
        <v>1331</v>
      </c>
    </row>
    <row r="327" spans="1:1" x14ac:dyDescent="0.25">
      <c r="A327" t="s">
        <v>1332</v>
      </c>
    </row>
    <row r="328" spans="1:1" x14ac:dyDescent="0.25">
      <c r="A328" t="s">
        <v>1333</v>
      </c>
    </row>
    <row r="329" spans="1:1" x14ac:dyDescent="0.25">
      <c r="A329" t="s">
        <v>1334</v>
      </c>
    </row>
    <row r="330" spans="1:1" x14ac:dyDescent="0.25">
      <c r="A330" t="s">
        <v>1335</v>
      </c>
    </row>
    <row r="331" spans="1:1" x14ac:dyDescent="0.25">
      <c r="A331" t="s">
        <v>1336</v>
      </c>
    </row>
    <row r="332" spans="1:1" x14ac:dyDescent="0.25">
      <c r="A332" t="s">
        <v>1337</v>
      </c>
    </row>
    <row r="333" spans="1:1" x14ac:dyDescent="0.25">
      <c r="A333" t="s">
        <v>1338</v>
      </c>
    </row>
    <row r="334" spans="1:1" x14ac:dyDescent="0.25">
      <c r="A334" t="s">
        <v>1339</v>
      </c>
    </row>
    <row r="335" spans="1:1" x14ac:dyDescent="0.25">
      <c r="A335" t="s">
        <v>1340</v>
      </c>
    </row>
    <row r="336" spans="1:1" x14ac:dyDescent="0.25">
      <c r="A336" t="s">
        <v>1341</v>
      </c>
    </row>
    <row r="337" spans="1:1" x14ac:dyDescent="0.25">
      <c r="A337" t="s">
        <v>1342</v>
      </c>
    </row>
    <row r="338" spans="1:1" x14ac:dyDescent="0.25">
      <c r="A338" t="s">
        <v>1343</v>
      </c>
    </row>
    <row r="339" spans="1:1" x14ac:dyDescent="0.25">
      <c r="A339" t="s">
        <v>1344</v>
      </c>
    </row>
    <row r="340" spans="1:1" x14ac:dyDescent="0.25">
      <c r="A340" t="s">
        <v>1345</v>
      </c>
    </row>
    <row r="341" spans="1:1" x14ac:dyDescent="0.25">
      <c r="A341" t="s">
        <v>1346</v>
      </c>
    </row>
    <row r="342" spans="1:1" x14ac:dyDescent="0.25">
      <c r="A342" t="s">
        <v>1347</v>
      </c>
    </row>
    <row r="343" spans="1:1" x14ac:dyDescent="0.25">
      <c r="A343" t="s">
        <v>1348</v>
      </c>
    </row>
    <row r="344" spans="1:1" x14ac:dyDescent="0.25">
      <c r="A344" t="s">
        <v>1349</v>
      </c>
    </row>
    <row r="345" spans="1:1" x14ac:dyDescent="0.25">
      <c r="A345" t="s">
        <v>1350</v>
      </c>
    </row>
    <row r="346" spans="1:1" x14ac:dyDescent="0.25">
      <c r="A346" t="s">
        <v>1351</v>
      </c>
    </row>
    <row r="347" spans="1:1" x14ac:dyDescent="0.25">
      <c r="A347" t="s">
        <v>1352</v>
      </c>
    </row>
    <row r="348" spans="1:1" x14ac:dyDescent="0.25">
      <c r="A348" t="s">
        <v>1353</v>
      </c>
    </row>
    <row r="349" spans="1:1" x14ac:dyDescent="0.25">
      <c r="A349" t="s">
        <v>1354</v>
      </c>
    </row>
    <row r="350" spans="1:1" x14ac:dyDescent="0.25">
      <c r="A350" t="s">
        <v>1355</v>
      </c>
    </row>
    <row r="351" spans="1:1" x14ac:dyDescent="0.25">
      <c r="A351" t="s">
        <v>1356</v>
      </c>
    </row>
    <row r="352" spans="1:1" x14ac:dyDescent="0.25">
      <c r="A352" t="s">
        <v>1357</v>
      </c>
    </row>
    <row r="353" spans="1:1" x14ac:dyDescent="0.25">
      <c r="A353" t="s">
        <v>1358</v>
      </c>
    </row>
    <row r="354" spans="1:1" x14ac:dyDescent="0.25">
      <c r="A354" t="s">
        <v>1359</v>
      </c>
    </row>
    <row r="355" spans="1:1" x14ac:dyDescent="0.25">
      <c r="A355" t="s">
        <v>1360</v>
      </c>
    </row>
    <row r="356" spans="1:1" x14ac:dyDescent="0.25">
      <c r="A356" t="s">
        <v>1361</v>
      </c>
    </row>
    <row r="357" spans="1:1" x14ac:dyDescent="0.25">
      <c r="A357" t="s">
        <v>1362</v>
      </c>
    </row>
    <row r="358" spans="1:1" x14ac:dyDescent="0.25">
      <c r="A358" t="s">
        <v>1363</v>
      </c>
    </row>
    <row r="359" spans="1:1" x14ac:dyDescent="0.25">
      <c r="A359" t="s">
        <v>1364</v>
      </c>
    </row>
    <row r="360" spans="1:1" x14ac:dyDescent="0.25">
      <c r="A360" t="s">
        <v>1365</v>
      </c>
    </row>
    <row r="361" spans="1:1" x14ac:dyDescent="0.25">
      <c r="A361" t="s">
        <v>1366</v>
      </c>
    </row>
    <row r="362" spans="1:1" x14ac:dyDescent="0.25">
      <c r="A362" t="s">
        <v>1367</v>
      </c>
    </row>
    <row r="363" spans="1:1" x14ac:dyDescent="0.25">
      <c r="A363" t="s">
        <v>1368</v>
      </c>
    </row>
    <row r="364" spans="1:1" x14ac:dyDescent="0.25">
      <c r="A364" t="s">
        <v>1369</v>
      </c>
    </row>
    <row r="365" spans="1:1" x14ac:dyDescent="0.25">
      <c r="A365" t="s">
        <v>1370</v>
      </c>
    </row>
    <row r="366" spans="1:1" x14ac:dyDescent="0.25">
      <c r="A366" t="s">
        <v>1371</v>
      </c>
    </row>
    <row r="367" spans="1:1" x14ac:dyDescent="0.25">
      <c r="A367" t="s">
        <v>1372</v>
      </c>
    </row>
    <row r="368" spans="1:1" x14ac:dyDescent="0.25">
      <c r="A368" t="s">
        <v>1373</v>
      </c>
    </row>
    <row r="369" spans="1:1" x14ac:dyDescent="0.25">
      <c r="A369" t="s">
        <v>1374</v>
      </c>
    </row>
    <row r="370" spans="1:1" x14ac:dyDescent="0.25">
      <c r="A370" t="s">
        <v>1375</v>
      </c>
    </row>
    <row r="371" spans="1:1" x14ac:dyDescent="0.25">
      <c r="A371" t="s">
        <v>1376</v>
      </c>
    </row>
    <row r="372" spans="1:1" x14ac:dyDescent="0.25">
      <c r="A372" t="s">
        <v>1377</v>
      </c>
    </row>
    <row r="373" spans="1:1" x14ac:dyDescent="0.25">
      <c r="A373" t="s">
        <v>1378</v>
      </c>
    </row>
    <row r="374" spans="1:1" x14ac:dyDescent="0.25">
      <c r="A374" t="s">
        <v>1379</v>
      </c>
    </row>
    <row r="375" spans="1:1" x14ac:dyDescent="0.25">
      <c r="A375" t="s">
        <v>1380</v>
      </c>
    </row>
    <row r="376" spans="1:1" x14ac:dyDescent="0.25">
      <c r="A376" t="s">
        <v>1381</v>
      </c>
    </row>
    <row r="377" spans="1:1" x14ac:dyDescent="0.25">
      <c r="A377" t="s">
        <v>1382</v>
      </c>
    </row>
    <row r="378" spans="1:1" x14ac:dyDescent="0.25">
      <c r="A378" t="s">
        <v>1383</v>
      </c>
    </row>
    <row r="379" spans="1:1" x14ac:dyDescent="0.25">
      <c r="A379" t="s">
        <v>1384</v>
      </c>
    </row>
    <row r="380" spans="1:1" x14ac:dyDescent="0.25">
      <c r="A380" t="s">
        <v>1385</v>
      </c>
    </row>
    <row r="381" spans="1:1" x14ac:dyDescent="0.25">
      <c r="A381" t="s">
        <v>1386</v>
      </c>
    </row>
    <row r="382" spans="1:1" x14ac:dyDescent="0.25">
      <c r="A382" t="s">
        <v>1387</v>
      </c>
    </row>
    <row r="383" spans="1:1" x14ac:dyDescent="0.25">
      <c r="A383" t="s">
        <v>1388</v>
      </c>
    </row>
    <row r="384" spans="1:1" x14ac:dyDescent="0.25">
      <c r="A384" t="s">
        <v>1389</v>
      </c>
    </row>
    <row r="385" spans="1:1" x14ac:dyDescent="0.25">
      <c r="A385" t="s">
        <v>1390</v>
      </c>
    </row>
    <row r="386" spans="1:1" x14ac:dyDescent="0.25">
      <c r="A386" t="s">
        <v>1391</v>
      </c>
    </row>
    <row r="387" spans="1:1" x14ac:dyDescent="0.25">
      <c r="A387" t="s">
        <v>1392</v>
      </c>
    </row>
    <row r="388" spans="1:1" x14ac:dyDescent="0.25">
      <c r="A388" t="s">
        <v>1393</v>
      </c>
    </row>
    <row r="389" spans="1:1" x14ac:dyDescent="0.25">
      <c r="A389" t="s">
        <v>1394</v>
      </c>
    </row>
    <row r="390" spans="1:1" x14ac:dyDescent="0.25">
      <c r="A390" t="s">
        <v>1395</v>
      </c>
    </row>
    <row r="391" spans="1:1" x14ac:dyDescent="0.25">
      <c r="A391" t="s">
        <v>1396</v>
      </c>
    </row>
    <row r="392" spans="1:1" x14ac:dyDescent="0.25">
      <c r="A392" t="s">
        <v>1397</v>
      </c>
    </row>
    <row r="393" spans="1:1" x14ac:dyDescent="0.25">
      <c r="A393" t="s">
        <v>1398</v>
      </c>
    </row>
    <row r="394" spans="1:1" x14ac:dyDescent="0.25">
      <c r="A394" t="s">
        <v>1399</v>
      </c>
    </row>
    <row r="395" spans="1:1" x14ac:dyDescent="0.25">
      <c r="A395" t="s">
        <v>1400</v>
      </c>
    </row>
    <row r="396" spans="1:1" x14ac:dyDescent="0.25">
      <c r="A396" t="s">
        <v>1401</v>
      </c>
    </row>
    <row r="397" spans="1:1" x14ac:dyDescent="0.25">
      <c r="A397" t="s">
        <v>1402</v>
      </c>
    </row>
    <row r="398" spans="1:1" x14ac:dyDescent="0.25">
      <c r="A398" t="s">
        <v>1403</v>
      </c>
    </row>
    <row r="399" spans="1:1" x14ac:dyDescent="0.25">
      <c r="A399" t="s">
        <v>1404</v>
      </c>
    </row>
    <row r="400" spans="1:1" x14ac:dyDescent="0.25">
      <c r="A400" t="s">
        <v>1405</v>
      </c>
    </row>
    <row r="401" spans="1:1" x14ac:dyDescent="0.25">
      <c r="A401" t="s">
        <v>1406</v>
      </c>
    </row>
    <row r="402" spans="1:1" x14ac:dyDescent="0.25">
      <c r="A402" t="s">
        <v>1407</v>
      </c>
    </row>
    <row r="403" spans="1:1" x14ac:dyDescent="0.25">
      <c r="A403" t="s">
        <v>1408</v>
      </c>
    </row>
    <row r="404" spans="1:1" x14ac:dyDescent="0.25">
      <c r="A404" t="s">
        <v>1409</v>
      </c>
    </row>
    <row r="405" spans="1:1" x14ac:dyDescent="0.25">
      <c r="A405" t="s">
        <v>1410</v>
      </c>
    </row>
    <row r="406" spans="1:1" x14ac:dyDescent="0.25">
      <c r="A406" t="s">
        <v>1411</v>
      </c>
    </row>
    <row r="407" spans="1:1" x14ac:dyDescent="0.25">
      <c r="A407" t="s">
        <v>1412</v>
      </c>
    </row>
    <row r="408" spans="1:1" x14ac:dyDescent="0.25">
      <c r="A408" t="s">
        <v>1413</v>
      </c>
    </row>
    <row r="409" spans="1:1" x14ac:dyDescent="0.25">
      <c r="A409" t="s">
        <v>1414</v>
      </c>
    </row>
    <row r="410" spans="1:1" x14ac:dyDescent="0.25">
      <c r="A410" t="s">
        <v>1415</v>
      </c>
    </row>
    <row r="411" spans="1:1" x14ac:dyDescent="0.25">
      <c r="A411" t="s">
        <v>1416</v>
      </c>
    </row>
    <row r="412" spans="1:1" x14ac:dyDescent="0.25">
      <c r="A412" t="s">
        <v>1417</v>
      </c>
    </row>
    <row r="413" spans="1:1" x14ac:dyDescent="0.25">
      <c r="A413" t="s">
        <v>1418</v>
      </c>
    </row>
    <row r="414" spans="1:1" x14ac:dyDescent="0.25">
      <c r="A414" t="s">
        <v>1419</v>
      </c>
    </row>
    <row r="415" spans="1:1" x14ac:dyDescent="0.25">
      <c r="A415" t="s">
        <v>1420</v>
      </c>
    </row>
    <row r="416" spans="1:1" x14ac:dyDescent="0.25">
      <c r="A416" t="s">
        <v>1421</v>
      </c>
    </row>
    <row r="417" spans="1:1" x14ac:dyDescent="0.25">
      <c r="A417" t="s">
        <v>1422</v>
      </c>
    </row>
    <row r="418" spans="1:1" x14ac:dyDescent="0.25">
      <c r="A418" t="s">
        <v>1423</v>
      </c>
    </row>
    <row r="419" spans="1:1" x14ac:dyDescent="0.25">
      <c r="A419" t="s">
        <v>1424</v>
      </c>
    </row>
    <row r="420" spans="1:1" x14ac:dyDescent="0.25">
      <c r="A420" t="s">
        <v>1425</v>
      </c>
    </row>
    <row r="421" spans="1:1" x14ac:dyDescent="0.25">
      <c r="A421" t="s">
        <v>1426</v>
      </c>
    </row>
    <row r="422" spans="1:1" x14ac:dyDescent="0.25">
      <c r="A422" t="s">
        <v>1427</v>
      </c>
    </row>
    <row r="423" spans="1:1" x14ac:dyDescent="0.25">
      <c r="A423" t="s">
        <v>1428</v>
      </c>
    </row>
    <row r="424" spans="1:1" x14ac:dyDescent="0.25">
      <c r="A424" t="s">
        <v>1429</v>
      </c>
    </row>
    <row r="425" spans="1:1" x14ac:dyDescent="0.25">
      <c r="A425" t="s">
        <v>1430</v>
      </c>
    </row>
    <row r="426" spans="1:1" x14ac:dyDescent="0.25">
      <c r="A426" t="s">
        <v>1431</v>
      </c>
    </row>
    <row r="427" spans="1:1" x14ac:dyDescent="0.25">
      <c r="A427" t="s">
        <v>1432</v>
      </c>
    </row>
    <row r="428" spans="1:1" x14ac:dyDescent="0.25">
      <c r="A428" t="s">
        <v>1433</v>
      </c>
    </row>
    <row r="429" spans="1:1" x14ac:dyDescent="0.25">
      <c r="A429" t="s">
        <v>1434</v>
      </c>
    </row>
    <row r="430" spans="1:1" x14ac:dyDescent="0.25">
      <c r="A430" t="s">
        <v>1435</v>
      </c>
    </row>
    <row r="431" spans="1:1" x14ac:dyDescent="0.25">
      <c r="A431" t="s">
        <v>1436</v>
      </c>
    </row>
    <row r="432" spans="1:1" x14ac:dyDescent="0.25">
      <c r="A432" t="s">
        <v>1437</v>
      </c>
    </row>
    <row r="433" spans="1:1" x14ac:dyDescent="0.25">
      <c r="A433" t="s">
        <v>1438</v>
      </c>
    </row>
    <row r="434" spans="1:1" x14ac:dyDescent="0.25">
      <c r="A434" t="s">
        <v>1439</v>
      </c>
    </row>
    <row r="435" spans="1:1" x14ac:dyDescent="0.25">
      <c r="A435" t="s">
        <v>1440</v>
      </c>
    </row>
    <row r="436" spans="1:1" x14ac:dyDescent="0.25">
      <c r="A436" t="s">
        <v>1441</v>
      </c>
    </row>
    <row r="437" spans="1:1" x14ac:dyDescent="0.25">
      <c r="A437" t="s">
        <v>1442</v>
      </c>
    </row>
    <row r="438" spans="1:1" x14ac:dyDescent="0.25">
      <c r="A438" t="s">
        <v>1443</v>
      </c>
    </row>
    <row r="439" spans="1:1" x14ac:dyDescent="0.25">
      <c r="A439" t="s">
        <v>1444</v>
      </c>
    </row>
    <row r="440" spans="1:1" x14ac:dyDescent="0.25">
      <c r="A440" t="s">
        <v>1445</v>
      </c>
    </row>
    <row r="441" spans="1:1" x14ac:dyDescent="0.25">
      <c r="A441" t="s">
        <v>1446</v>
      </c>
    </row>
    <row r="442" spans="1:1" x14ac:dyDescent="0.25">
      <c r="A442" t="s">
        <v>1447</v>
      </c>
    </row>
    <row r="443" spans="1:1" x14ac:dyDescent="0.25">
      <c r="A443" t="s">
        <v>1448</v>
      </c>
    </row>
    <row r="444" spans="1:1" x14ac:dyDescent="0.25">
      <c r="A444" t="s">
        <v>1449</v>
      </c>
    </row>
    <row r="445" spans="1:1" x14ac:dyDescent="0.25">
      <c r="A445" t="s">
        <v>1450</v>
      </c>
    </row>
    <row r="446" spans="1:1" x14ac:dyDescent="0.25">
      <c r="A446" t="s">
        <v>1451</v>
      </c>
    </row>
    <row r="447" spans="1:1" x14ac:dyDescent="0.25">
      <c r="A447" t="s">
        <v>1452</v>
      </c>
    </row>
    <row r="448" spans="1:1" x14ac:dyDescent="0.25">
      <c r="A448" t="s">
        <v>1453</v>
      </c>
    </row>
    <row r="449" spans="1:1" x14ac:dyDescent="0.25">
      <c r="A449" t="s">
        <v>1454</v>
      </c>
    </row>
    <row r="450" spans="1:1" x14ac:dyDescent="0.25">
      <c r="A450" t="s">
        <v>1455</v>
      </c>
    </row>
    <row r="451" spans="1:1" x14ac:dyDescent="0.25">
      <c r="A451" t="s">
        <v>1456</v>
      </c>
    </row>
    <row r="452" spans="1:1" x14ac:dyDescent="0.25">
      <c r="A452" t="s">
        <v>1457</v>
      </c>
    </row>
    <row r="453" spans="1:1" x14ac:dyDescent="0.25">
      <c r="A453" t="s">
        <v>1458</v>
      </c>
    </row>
    <row r="454" spans="1:1" x14ac:dyDescent="0.25">
      <c r="A454" t="s">
        <v>1459</v>
      </c>
    </row>
    <row r="455" spans="1:1" x14ac:dyDescent="0.25">
      <c r="A455" t="s">
        <v>1460</v>
      </c>
    </row>
    <row r="456" spans="1:1" x14ac:dyDescent="0.25">
      <c r="A456" t="s">
        <v>1461</v>
      </c>
    </row>
    <row r="457" spans="1:1" x14ac:dyDescent="0.25">
      <c r="A457" t="s">
        <v>1462</v>
      </c>
    </row>
    <row r="458" spans="1:1" x14ac:dyDescent="0.25">
      <c r="A458" t="s">
        <v>1463</v>
      </c>
    </row>
    <row r="459" spans="1:1" x14ac:dyDescent="0.25">
      <c r="A459" t="s">
        <v>1464</v>
      </c>
    </row>
    <row r="460" spans="1:1" x14ac:dyDescent="0.25">
      <c r="A460" t="s">
        <v>1465</v>
      </c>
    </row>
    <row r="461" spans="1:1" x14ac:dyDescent="0.25">
      <c r="A461" t="s">
        <v>1466</v>
      </c>
    </row>
    <row r="462" spans="1:1" x14ac:dyDescent="0.25">
      <c r="A462" t="s">
        <v>1467</v>
      </c>
    </row>
    <row r="463" spans="1:1" x14ac:dyDescent="0.25">
      <c r="A463" t="s">
        <v>1468</v>
      </c>
    </row>
    <row r="464" spans="1:1" x14ac:dyDescent="0.25">
      <c r="A464" t="s">
        <v>1469</v>
      </c>
    </row>
    <row r="465" spans="1:1" x14ac:dyDescent="0.25">
      <c r="A465" t="s">
        <v>1470</v>
      </c>
    </row>
    <row r="466" spans="1:1" x14ac:dyDescent="0.25">
      <c r="A466" t="s">
        <v>1471</v>
      </c>
    </row>
    <row r="467" spans="1:1" x14ac:dyDescent="0.25">
      <c r="A467" t="s">
        <v>1472</v>
      </c>
    </row>
    <row r="468" spans="1:1" x14ac:dyDescent="0.25">
      <c r="A468" t="s">
        <v>1473</v>
      </c>
    </row>
    <row r="469" spans="1:1" x14ac:dyDescent="0.25">
      <c r="A469" t="s">
        <v>1474</v>
      </c>
    </row>
    <row r="470" spans="1:1" x14ac:dyDescent="0.25">
      <c r="A470" t="s">
        <v>1475</v>
      </c>
    </row>
    <row r="471" spans="1:1" x14ac:dyDescent="0.25">
      <c r="A471" t="s">
        <v>1476</v>
      </c>
    </row>
    <row r="472" spans="1:1" x14ac:dyDescent="0.25">
      <c r="A472" t="s">
        <v>1477</v>
      </c>
    </row>
    <row r="473" spans="1:1" x14ac:dyDescent="0.25">
      <c r="A473" t="s">
        <v>1478</v>
      </c>
    </row>
    <row r="474" spans="1:1" x14ac:dyDescent="0.25">
      <c r="A474" t="s">
        <v>1479</v>
      </c>
    </row>
    <row r="475" spans="1:1" x14ac:dyDescent="0.25">
      <c r="A475" t="s">
        <v>1480</v>
      </c>
    </row>
    <row r="476" spans="1:1" x14ac:dyDescent="0.25">
      <c r="A476" t="s">
        <v>1481</v>
      </c>
    </row>
    <row r="477" spans="1:1" x14ac:dyDescent="0.25">
      <c r="A477" t="s">
        <v>1482</v>
      </c>
    </row>
    <row r="478" spans="1:1" x14ac:dyDescent="0.25">
      <c r="A478" t="s">
        <v>1483</v>
      </c>
    </row>
    <row r="479" spans="1:1" x14ac:dyDescent="0.25">
      <c r="A479" t="s">
        <v>1484</v>
      </c>
    </row>
    <row r="480" spans="1:1" x14ac:dyDescent="0.25">
      <c r="A480" t="s">
        <v>1485</v>
      </c>
    </row>
    <row r="481" spans="1:1" x14ac:dyDescent="0.25">
      <c r="A481" t="s">
        <v>1486</v>
      </c>
    </row>
    <row r="482" spans="1:1" x14ac:dyDescent="0.25">
      <c r="A482" t="s">
        <v>1487</v>
      </c>
    </row>
    <row r="483" spans="1:1" x14ac:dyDescent="0.25">
      <c r="A483" t="s">
        <v>1488</v>
      </c>
    </row>
    <row r="484" spans="1:1" x14ac:dyDescent="0.25">
      <c r="A484" t="s">
        <v>1489</v>
      </c>
    </row>
    <row r="485" spans="1:1" x14ac:dyDescent="0.25">
      <c r="A485" t="s">
        <v>1490</v>
      </c>
    </row>
    <row r="486" spans="1:1" x14ac:dyDescent="0.25">
      <c r="A486" t="s">
        <v>1491</v>
      </c>
    </row>
    <row r="487" spans="1:1" x14ac:dyDescent="0.25">
      <c r="A487" t="s">
        <v>1492</v>
      </c>
    </row>
    <row r="488" spans="1:1" x14ac:dyDescent="0.25">
      <c r="A488" t="s">
        <v>1493</v>
      </c>
    </row>
    <row r="489" spans="1:1" x14ac:dyDescent="0.25">
      <c r="A489" t="s">
        <v>1494</v>
      </c>
    </row>
    <row r="490" spans="1:1" x14ac:dyDescent="0.25">
      <c r="A490" t="s">
        <v>1495</v>
      </c>
    </row>
    <row r="491" spans="1:1" x14ac:dyDescent="0.25">
      <c r="A491" t="s">
        <v>1496</v>
      </c>
    </row>
    <row r="492" spans="1:1" x14ac:dyDescent="0.25">
      <c r="A492" t="s">
        <v>1497</v>
      </c>
    </row>
    <row r="493" spans="1:1" x14ac:dyDescent="0.25">
      <c r="A493" t="s">
        <v>1498</v>
      </c>
    </row>
    <row r="494" spans="1:1" x14ac:dyDescent="0.25">
      <c r="A494" t="s">
        <v>1499</v>
      </c>
    </row>
    <row r="495" spans="1:1" x14ac:dyDescent="0.25">
      <c r="A495" t="s">
        <v>1500</v>
      </c>
    </row>
    <row r="496" spans="1:1" x14ac:dyDescent="0.25">
      <c r="A496" t="s">
        <v>1501</v>
      </c>
    </row>
    <row r="497" spans="1:1" x14ac:dyDescent="0.25">
      <c r="A497" t="s">
        <v>1502</v>
      </c>
    </row>
    <row r="498" spans="1:1" x14ac:dyDescent="0.25">
      <c r="A498" t="s">
        <v>1503</v>
      </c>
    </row>
    <row r="499" spans="1:1" x14ac:dyDescent="0.25">
      <c r="A499" t="s">
        <v>1504</v>
      </c>
    </row>
    <row r="500" spans="1:1" x14ac:dyDescent="0.25">
      <c r="A500" t="s">
        <v>1505</v>
      </c>
    </row>
    <row r="501" spans="1:1" x14ac:dyDescent="0.25">
      <c r="A501" t="s">
        <v>1506</v>
      </c>
    </row>
    <row r="502" spans="1:1" x14ac:dyDescent="0.25">
      <c r="A502" t="s">
        <v>1507</v>
      </c>
    </row>
    <row r="503" spans="1:1" x14ac:dyDescent="0.25">
      <c r="A503" t="s">
        <v>1508</v>
      </c>
    </row>
    <row r="504" spans="1:1" x14ac:dyDescent="0.25">
      <c r="A504" t="s">
        <v>1509</v>
      </c>
    </row>
    <row r="505" spans="1:1" x14ac:dyDescent="0.25">
      <c r="A505" t="s">
        <v>1510</v>
      </c>
    </row>
    <row r="506" spans="1:1" x14ac:dyDescent="0.25">
      <c r="A506" t="s">
        <v>1511</v>
      </c>
    </row>
    <row r="507" spans="1:1" x14ac:dyDescent="0.25">
      <c r="A507" t="s">
        <v>1512</v>
      </c>
    </row>
    <row r="508" spans="1:1" x14ac:dyDescent="0.25">
      <c r="A508" t="s">
        <v>1513</v>
      </c>
    </row>
    <row r="509" spans="1:1" x14ac:dyDescent="0.25">
      <c r="A509" t="s">
        <v>1514</v>
      </c>
    </row>
    <row r="510" spans="1:1" x14ac:dyDescent="0.25">
      <c r="A510" t="s">
        <v>1515</v>
      </c>
    </row>
    <row r="511" spans="1:1" x14ac:dyDescent="0.25">
      <c r="A511" t="s">
        <v>1516</v>
      </c>
    </row>
    <row r="512" spans="1:1" x14ac:dyDescent="0.25">
      <c r="A512" t="s">
        <v>1517</v>
      </c>
    </row>
    <row r="513" spans="1:1" x14ac:dyDescent="0.25">
      <c r="A513" t="s">
        <v>1518</v>
      </c>
    </row>
    <row r="514" spans="1:1" x14ac:dyDescent="0.25">
      <c r="A514" t="s">
        <v>1519</v>
      </c>
    </row>
    <row r="515" spans="1:1" x14ac:dyDescent="0.25">
      <c r="A515" t="s">
        <v>1520</v>
      </c>
    </row>
    <row r="516" spans="1:1" x14ac:dyDescent="0.25">
      <c r="A516" t="s">
        <v>1521</v>
      </c>
    </row>
    <row r="517" spans="1:1" x14ac:dyDescent="0.25">
      <c r="A517" t="s">
        <v>1522</v>
      </c>
    </row>
    <row r="518" spans="1:1" x14ac:dyDescent="0.25">
      <c r="A518" t="s">
        <v>1523</v>
      </c>
    </row>
    <row r="519" spans="1:1" x14ac:dyDescent="0.25">
      <c r="A519" t="s">
        <v>1524</v>
      </c>
    </row>
    <row r="520" spans="1:1" x14ac:dyDescent="0.25">
      <c r="A520" t="s">
        <v>1525</v>
      </c>
    </row>
    <row r="521" spans="1:1" x14ac:dyDescent="0.25">
      <c r="A521" t="s">
        <v>1526</v>
      </c>
    </row>
    <row r="522" spans="1:1" x14ac:dyDescent="0.25">
      <c r="A522" t="s">
        <v>1527</v>
      </c>
    </row>
    <row r="523" spans="1:1" x14ac:dyDescent="0.25">
      <c r="A523" t="s">
        <v>1528</v>
      </c>
    </row>
    <row r="524" spans="1:1" x14ac:dyDescent="0.25">
      <c r="A524" t="s">
        <v>1529</v>
      </c>
    </row>
    <row r="525" spans="1:1" x14ac:dyDescent="0.25">
      <c r="A525" t="s">
        <v>1530</v>
      </c>
    </row>
    <row r="526" spans="1:1" x14ac:dyDescent="0.25">
      <c r="A526" t="s">
        <v>1531</v>
      </c>
    </row>
    <row r="527" spans="1:1" x14ac:dyDescent="0.25">
      <c r="A527" t="s">
        <v>1532</v>
      </c>
    </row>
    <row r="528" spans="1:1" x14ac:dyDescent="0.25">
      <c r="A528" t="s">
        <v>1533</v>
      </c>
    </row>
    <row r="529" spans="1:1" x14ac:dyDescent="0.25">
      <c r="A529" t="s">
        <v>1534</v>
      </c>
    </row>
    <row r="530" spans="1:1" x14ac:dyDescent="0.25">
      <c r="A530" t="s">
        <v>1535</v>
      </c>
    </row>
    <row r="531" spans="1:1" x14ac:dyDescent="0.25">
      <c r="A531" t="s">
        <v>1536</v>
      </c>
    </row>
    <row r="532" spans="1:1" x14ac:dyDescent="0.25">
      <c r="A532" t="s">
        <v>1537</v>
      </c>
    </row>
    <row r="533" spans="1:1" x14ac:dyDescent="0.25">
      <c r="A533" t="s">
        <v>1538</v>
      </c>
    </row>
    <row r="534" spans="1:1" x14ac:dyDescent="0.25">
      <c r="A534" t="s">
        <v>1539</v>
      </c>
    </row>
    <row r="535" spans="1:1" x14ac:dyDescent="0.25">
      <c r="A535" t="s">
        <v>1540</v>
      </c>
    </row>
    <row r="536" spans="1:1" x14ac:dyDescent="0.25">
      <c r="A536" t="s">
        <v>1541</v>
      </c>
    </row>
    <row r="537" spans="1:1" x14ac:dyDescent="0.25">
      <c r="A537" t="s">
        <v>1542</v>
      </c>
    </row>
    <row r="538" spans="1:1" x14ac:dyDescent="0.25">
      <c r="A538" t="s">
        <v>1543</v>
      </c>
    </row>
    <row r="539" spans="1:1" x14ac:dyDescent="0.25">
      <c r="A539" t="s">
        <v>1544</v>
      </c>
    </row>
    <row r="540" spans="1:1" x14ac:dyDescent="0.25">
      <c r="A540" t="s">
        <v>1545</v>
      </c>
    </row>
    <row r="541" spans="1:1" x14ac:dyDescent="0.25">
      <c r="A541" t="s">
        <v>1546</v>
      </c>
    </row>
    <row r="542" spans="1:1" x14ac:dyDescent="0.25">
      <c r="A542" t="s">
        <v>1547</v>
      </c>
    </row>
    <row r="543" spans="1:1" x14ac:dyDescent="0.25">
      <c r="A543" t="s">
        <v>1548</v>
      </c>
    </row>
    <row r="544" spans="1:1" x14ac:dyDescent="0.25">
      <c r="A544" t="s">
        <v>1549</v>
      </c>
    </row>
    <row r="545" spans="1:1" x14ac:dyDescent="0.25">
      <c r="A545" t="s">
        <v>1550</v>
      </c>
    </row>
    <row r="546" spans="1:1" x14ac:dyDescent="0.25">
      <c r="A546" t="s">
        <v>1551</v>
      </c>
    </row>
    <row r="547" spans="1:1" x14ac:dyDescent="0.25">
      <c r="A547" t="s">
        <v>1552</v>
      </c>
    </row>
    <row r="548" spans="1:1" x14ac:dyDescent="0.25">
      <c r="A548" t="s">
        <v>1553</v>
      </c>
    </row>
    <row r="549" spans="1:1" x14ac:dyDescent="0.25">
      <c r="A549" t="s">
        <v>1554</v>
      </c>
    </row>
    <row r="550" spans="1:1" x14ac:dyDescent="0.25">
      <c r="A550" t="s">
        <v>1555</v>
      </c>
    </row>
    <row r="551" spans="1:1" x14ac:dyDescent="0.25">
      <c r="A551" t="s">
        <v>1556</v>
      </c>
    </row>
    <row r="552" spans="1:1" x14ac:dyDescent="0.25">
      <c r="A552" t="s">
        <v>1557</v>
      </c>
    </row>
    <row r="553" spans="1:1" x14ac:dyDescent="0.25">
      <c r="A553" t="s">
        <v>1558</v>
      </c>
    </row>
    <row r="554" spans="1:1" x14ac:dyDescent="0.25">
      <c r="A554" t="s">
        <v>1559</v>
      </c>
    </row>
    <row r="555" spans="1:1" x14ac:dyDescent="0.25">
      <c r="A555" t="s">
        <v>1560</v>
      </c>
    </row>
    <row r="556" spans="1:1" x14ac:dyDescent="0.25">
      <c r="A556" t="s">
        <v>1561</v>
      </c>
    </row>
    <row r="557" spans="1:1" x14ac:dyDescent="0.25">
      <c r="A557" t="s">
        <v>1562</v>
      </c>
    </row>
    <row r="558" spans="1:1" x14ac:dyDescent="0.25">
      <c r="A558" t="s">
        <v>1563</v>
      </c>
    </row>
    <row r="559" spans="1:1" x14ac:dyDescent="0.25">
      <c r="A559" t="s">
        <v>1564</v>
      </c>
    </row>
    <row r="560" spans="1:1" x14ac:dyDescent="0.25">
      <c r="A560" t="s">
        <v>1565</v>
      </c>
    </row>
    <row r="561" spans="1:1" x14ac:dyDescent="0.25">
      <c r="A561" t="s">
        <v>1566</v>
      </c>
    </row>
    <row r="562" spans="1:1" x14ac:dyDescent="0.25">
      <c r="A562" t="s">
        <v>1567</v>
      </c>
    </row>
    <row r="563" spans="1:1" x14ac:dyDescent="0.25">
      <c r="A563" t="s">
        <v>1568</v>
      </c>
    </row>
    <row r="564" spans="1:1" x14ac:dyDescent="0.25">
      <c r="A564" t="s">
        <v>1569</v>
      </c>
    </row>
    <row r="565" spans="1:1" x14ac:dyDescent="0.25">
      <c r="A565" t="s">
        <v>1570</v>
      </c>
    </row>
    <row r="566" spans="1:1" x14ac:dyDescent="0.25">
      <c r="A566" t="s">
        <v>1571</v>
      </c>
    </row>
    <row r="567" spans="1:1" x14ac:dyDescent="0.25">
      <c r="A567" t="s">
        <v>1572</v>
      </c>
    </row>
    <row r="568" spans="1:1" x14ac:dyDescent="0.25">
      <c r="A568" t="s">
        <v>1573</v>
      </c>
    </row>
    <row r="569" spans="1:1" x14ac:dyDescent="0.25">
      <c r="A569" t="s">
        <v>1574</v>
      </c>
    </row>
    <row r="570" spans="1:1" x14ac:dyDescent="0.25">
      <c r="A570" t="s">
        <v>1575</v>
      </c>
    </row>
    <row r="571" spans="1:1" x14ac:dyDescent="0.25">
      <c r="A571" t="s">
        <v>1576</v>
      </c>
    </row>
    <row r="572" spans="1:1" x14ac:dyDescent="0.25">
      <c r="A572" t="s">
        <v>1577</v>
      </c>
    </row>
    <row r="573" spans="1:1" x14ac:dyDescent="0.25">
      <c r="A573" t="s">
        <v>1578</v>
      </c>
    </row>
    <row r="574" spans="1:1" x14ac:dyDescent="0.25">
      <c r="A574" t="s">
        <v>1579</v>
      </c>
    </row>
    <row r="575" spans="1:1" x14ac:dyDescent="0.25">
      <c r="A575" t="s">
        <v>1580</v>
      </c>
    </row>
    <row r="576" spans="1:1" x14ac:dyDescent="0.25">
      <c r="A576" t="s">
        <v>1581</v>
      </c>
    </row>
    <row r="577" spans="1:1" x14ac:dyDescent="0.25">
      <c r="A577" t="s">
        <v>1582</v>
      </c>
    </row>
    <row r="578" spans="1:1" x14ac:dyDescent="0.25">
      <c r="A578" t="s">
        <v>1583</v>
      </c>
    </row>
    <row r="579" spans="1:1" x14ac:dyDescent="0.25">
      <c r="A579" t="s">
        <v>1584</v>
      </c>
    </row>
    <row r="580" spans="1:1" x14ac:dyDescent="0.25">
      <c r="A580" t="s">
        <v>1585</v>
      </c>
    </row>
    <row r="581" spans="1:1" x14ac:dyDescent="0.25">
      <c r="A581" t="s">
        <v>1586</v>
      </c>
    </row>
    <row r="582" spans="1:1" x14ac:dyDescent="0.25">
      <c r="A582" t="s">
        <v>1587</v>
      </c>
    </row>
    <row r="583" spans="1:1" x14ac:dyDescent="0.25">
      <c r="A583" t="s">
        <v>1588</v>
      </c>
    </row>
    <row r="584" spans="1:1" x14ac:dyDescent="0.25">
      <c r="A584" t="s">
        <v>1589</v>
      </c>
    </row>
    <row r="585" spans="1:1" x14ac:dyDescent="0.25">
      <c r="A585" t="s">
        <v>1590</v>
      </c>
    </row>
    <row r="586" spans="1:1" x14ac:dyDescent="0.25">
      <c r="A586" t="s">
        <v>1591</v>
      </c>
    </row>
    <row r="587" spans="1:1" x14ac:dyDescent="0.25">
      <c r="A587" t="s">
        <v>1592</v>
      </c>
    </row>
    <row r="588" spans="1:1" x14ac:dyDescent="0.25">
      <c r="A588" t="s">
        <v>1593</v>
      </c>
    </row>
    <row r="589" spans="1:1" x14ac:dyDescent="0.25">
      <c r="A589" t="s">
        <v>1594</v>
      </c>
    </row>
    <row r="590" spans="1:1" x14ac:dyDescent="0.25">
      <c r="A590" t="s">
        <v>1595</v>
      </c>
    </row>
    <row r="591" spans="1:1" x14ac:dyDescent="0.25">
      <c r="A591" t="s">
        <v>1596</v>
      </c>
    </row>
    <row r="592" spans="1:1" x14ac:dyDescent="0.25">
      <c r="A592" t="s">
        <v>1597</v>
      </c>
    </row>
    <row r="593" spans="1:1" x14ac:dyDescent="0.25">
      <c r="A593" t="s">
        <v>1598</v>
      </c>
    </row>
    <row r="594" spans="1:1" x14ac:dyDescent="0.25">
      <c r="A594" t="s">
        <v>1599</v>
      </c>
    </row>
    <row r="595" spans="1:1" x14ac:dyDescent="0.25">
      <c r="A595" t="s">
        <v>1600</v>
      </c>
    </row>
    <row r="596" spans="1:1" x14ac:dyDescent="0.25">
      <c r="A596" t="s">
        <v>1601</v>
      </c>
    </row>
    <row r="597" spans="1:1" x14ac:dyDescent="0.25">
      <c r="A597" t="s">
        <v>1602</v>
      </c>
    </row>
    <row r="598" spans="1:1" x14ac:dyDescent="0.25">
      <c r="A598" t="s">
        <v>1603</v>
      </c>
    </row>
    <row r="599" spans="1:1" x14ac:dyDescent="0.25">
      <c r="A599" t="s">
        <v>1604</v>
      </c>
    </row>
    <row r="600" spans="1:1" x14ac:dyDescent="0.25">
      <c r="A600" t="s">
        <v>1605</v>
      </c>
    </row>
    <row r="601" spans="1:1" x14ac:dyDescent="0.25">
      <c r="A601" t="s">
        <v>1606</v>
      </c>
    </row>
    <row r="602" spans="1:1" x14ac:dyDescent="0.25">
      <c r="A602" t="s">
        <v>1607</v>
      </c>
    </row>
    <row r="603" spans="1:1" x14ac:dyDescent="0.25">
      <c r="A603" t="s">
        <v>1608</v>
      </c>
    </row>
    <row r="604" spans="1:1" x14ac:dyDescent="0.25">
      <c r="A604" t="s">
        <v>1609</v>
      </c>
    </row>
    <row r="605" spans="1:1" x14ac:dyDescent="0.25">
      <c r="A605" t="s">
        <v>1610</v>
      </c>
    </row>
    <row r="606" spans="1:1" x14ac:dyDescent="0.25">
      <c r="A606" t="s">
        <v>1611</v>
      </c>
    </row>
    <row r="607" spans="1:1" x14ac:dyDescent="0.25">
      <c r="A607" t="s">
        <v>1612</v>
      </c>
    </row>
    <row r="608" spans="1:1" x14ac:dyDescent="0.25">
      <c r="A608" t="s">
        <v>1613</v>
      </c>
    </row>
    <row r="609" spans="1:1" x14ac:dyDescent="0.25">
      <c r="A609" t="s">
        <v>1614</v>
      </c>
    </row>
    <row r="610" spans="1:1" x14ac:dyDescent="0.25">
      <c r="A610" t="s">
        <v>1615</v>
      </c>
    </row>
    <row r="611" spans="1:1" x14ac:dyDescent="0.25">
      <c r="A611" t="s">
        <v>1616</v>
      </c>
    </row>
    <row r="612" spans="1:1" x14ac:dyDescent="0.25">
      <c r="A612" t="s">
        <v>1617</v>
      </c>
    </row>
    <row r="613" spans="1:1" x14ac:dyDescent="0.25">
      <c r="A613" t="s">
        <v>1618</v>
      </c>
    </row>
    <row r="614" spans="1:1" x14ac:dyDescent="0.25">
      <c r="A614" t="s">
        <v>1619</v>
      </c>
    </row>
    <row r="615" spans="1:1" x14ac:dyDescent="0.25">
      <c r="A615" t="s">
        <v>1620</v>
      </c>
    </row>
    <row r="616" spans="1:1" x14ac:dyDescent="0.25">
      <c r="A616" t="s">
        <v>1621</v>
      </c>
    </row>
    <row r="617" spans="1:1" x14ac:dyDescent="0.25">
      <c r="A617" t="s">
        <v>1622</v>
      </c>
    </row>
    <row r="618" spans="1:1" x14ac:dyDescent="0.25">
      <c r="A618" t="s">
        <v>1623</v>
      </c>
    </row>
    <row r="619" spans="1:1" x14ac:dyDescent="0.25">
      <c r="A619" t="s">
        <v>1624</v>
      </c>
    </row>
    <row r="620" spans="1:1" x14ac:dyDescent="0.25">
      <c r="A620" t="s">
        <v>1625</v>
      </c>
    </row>
    <row r="621" spans="1:1" x14ac:dyDescent="0.25">
      <c r="A621" t="s">
        <v>1626</v>
      </c>
    </row>
    <row r="622" spans="1:1" x14ac:dyDescent="0.25">
      <c r="A622" t="s">
        <v>1627</v>
      </c>
    </row>
    <row r="623" spans="1:1" x14ac:dyDescent="0.25">
      <c r="A623" t="s">
        <v>1628</v>
      </c>
    </row>
    <row r="624" spans="1:1" x14ac:dyDescent="0.25">
      <c r="A624" t="s">
        <v>1629</v>
      </c>
    </row>
    <row r="625" spans="1:1" x14ac:dyDescent="0.25">
      <c r="A625" t="s">
        <v>1630</v>
      </c>
    </row>
    <row r="626" spans="1:1" x14ac:dyDescent="0.25">
      <c r="A626" t="s">
        <v>1631</v>
      </c>
    </row>
    <row r="627" spans="1:1" x14ac:dyDescent="0.25">
      <c r="A627" t="s">
        <v>1632</v>
      </c>
    </row>
    <row r="628" spans="1:1" x14ac:dyDescent="0.25">
      <c r="A628" t="s">
        <v>1633</v>
      </c>
    </row>
    <row r="629" spans="1:1" x14ac:dyDescent="0.25">
      <c r="A629" t="s">
        <v>1634</v>
      </c>
    </row>
    <row r="630" spans="1:1" x14ac:dyDescent="0.25">
      <c r="A630" t="s">
        <v>1635</v>
      </c>
    </row>
    <row r="631" spans="1:1" x14ac:dyDescent="0.25">
      <c r="A631" t="s">
        <v>1636</v>
      </c>
    </row>
    <row r="632" spans="1:1" x14ac:dyDescent="0.25">
      <c r="A632" t="s">
        <v>1637</v>
      </c>
    </row>
    <row r="633" spans="1:1" x14ac:dyDescent="0.25">
      <c r="A633" t="s">
        <v>1638</v>
      </c>
    </row>
    <row r="634" spans="1:1" x14ac:dyDescent="0.25">
      <c r="A634" t="s">
        <v>1639</v>
      </c>
    </row>
    <row r="635" spans="1:1" x14ac:dyDescent="0.25">
      <c r="A635" t="s">
        <v>1640</v>
      </c>
    </row>
    <row r="636" spans="1:1" x14ac:dyDescent="0.25">
      <c r="A636" t="s">
        <v>1641</v>
      </c>
    </row>
    <row r="637" spans="1:1" x14ac:dyDescent="0.25">
      <c r="A637" t="s">
        <v>1642</v>
      </c>
    </row>
    <row r="638" spans="1:1" x14ac:dyDescent="0.25">
      <c r="A638" t="s">
        <v>1643</v>
      </c>
    </row>
    <row r="639" spans="1:1" x14ac:dyDescent="0.25">
      <c r="A639" t="s">
        <v>1644</v>
      </c>
    </row>
    <row r="640" spans="1:1" x14ac:dyDescent="0.25">
      <c r="A640" t="s">
        <v>1645</v>
      </c>
    </row>
    <row r="641" spans="1:1" x14ac:dyDescent="0.25">
      <c r="A641" t="s">
        <v>1646</v>
      </c>
    </row>
    <row r="642" spans="1:1" x14ac:dyDescent="0.25">
      <c r="A642" t="s">
        <v>1647</v>
      </c>
    </row>
    <row r="643" spans="1:1" x14ac:dyDescent="0.25">
      <c r="A643" t="s">
        <v>1648</v>
      </c>
    </row>
    <row r="644" spans="1:1" x14ac:dyDescent="0.25">
      <c r="A644" t="s">
        <v>1649</v>
      </c>
    </row>
    <row r="645" spans="1:1" x14ac:dyDescent="0.25">
      <c r="A645" t="s">
        <v>1650</v>
      </c>
    </row>
    <row r="646" spans="1:1" x14ac:dyDescent="0.25">
      <c r="A646" t="s">
        <v>1651</v>
      </c>
    </row>
    <row r="647" spans="1:1" x14ac:dyDescent="0.25">
      <c r="A647" t="s">
        <v>1652</v>
      </c>
    </row>
    <row r="648" spans="1:1" x14ac:dyDescent="0.25">
      <c r="A648" t="s">
        <v>1653</v>
      </c>
    </row>
    <row r="649" spans="1:1" x14ac:dyDescent="0.25">
      <c r="A649" t="s">
        <v>1654</v>
      </c>
    </row>
    <row r="650" spans="1:1" x14ac:dyDescent="0.25">
      <c r="A650" t="s">
        <v>1655</v>
      </c>
    </row>
    <row r="651" spans="1:1" x14ac:dyDescent="0.25">
      <c r="A651" t="s">
        <v>1656</v>
      </c>
    </row>
    <row r="652" spans="1:1" x14ac:dyDescent="0.25">
      <c r="A652" t="s">
        <v>1657</v>
      </c>
    </row>
    <row r="653" spans="1:1" x14ac:dyDescent="0.25">
      <c r="A653" t="s">
        <v>1658</v>
      </c>
    </row>
    <row r="654" spans="1:1" x14ac:dyDescent="0.25">
      <c r="A654" t="s">
        <v>1659</v>
      </c>
    </row>
    <row r="655" spans="1:1" x14ac:dyDescent="0.25">
      <c r="A655" t="s">
        <v>1660</v>
      </c>
    </row>
    <row r="656" spans="1:1" x14ac:dyDescent="0.25">
      <c r="A656" t="s">
        <v>1661</v>
      </c>
    </row>
    <row r="657" spans="1:1" x14ac:dyDescent="0.25">
      <c r="A657" t="s">
        <v>1662</v>
      </c>
    </row>
    <row r="658" spans="1:1" x14ac:dyDescent="0.25">
      <c r="A658" t="s">
        <v>1663</v>
      </c>
    </row>
    <row r="659" spans="1:1" x14ac:dyDescent="0.25">
      <c r="A659" t="s">
        <v>1664</v>
      </c>
    </row>
    <row r="660" spans="1:1" x14ac:dyDescent="0.25">
      <c r="A660" t="s">
        <v>1665</v>
      </c>
    </row>
    <row r="661" spans="1:1" x14ac:dyDescent="0.25">
      <c r="A661" t="s">
        <v>1666</v>
      </c>
    </row>
    <row r="662" spans="1:1" x14ac:dyDescent="0.25">
      <c r="A662" t="s">
        <v>1667</v>
      </c>
    </row>
    <row r="663" spans="1:1" x14ac:dyDescent="0.25">
      <c r="A663" t="s">
        <v>1668</v>
      </c>
    </row>
    <row r="664" spans="1:1" x14ac:dyDescent="0.25">
      <c r="A664" t="s">
        <v>1669</v>
      </c>
    </row>
    <row r="665" spans="1:1" x14ac:dyDescent="0.25">
      <c r="A665" t="s">
        <v>1670</v>
      </c>
    </row>
    <row r="666" spans="1:1" x14ac:dyDescent="0.25">
      <c r="A666" t="s">
        <v>1671</v>
      </c>
    </row>
    <row r="667" spans="1:1" x14ac:dyDescent="0.25">
      <c r="A667" t="s">
        <v>1672</v>
      </c>
    </row>
    <row r="668" spans="1:1" x14ac:dyDescent="0.25">
      <c r="A668" t="s">
        <v>1673</v>
      </c>
    </row>
    <row r="669" spans="1:1" x14ac:dyDescent="0.25">
      <c r="A669" t="s">
        <v>1674</v>
      </c>
    </row>
    <row r="670" spans="1:1" x14ac:dyDescent="0.25">
      <c r="A670" t="s">
        <v>1675</v>
      </c>
    </row>
    <row r="671" spans="1:1" x14ac:dyDescent="0.25">
      <c r="A671" t="s">
        <v>1676</v>
      </c>
    </row>
    <row r="672" spans="1:1" x14ac:dyDescent="0.25">
      <c r="A672" t="s">
        <v>1677</v>
      </c>
    </row>
    <row r="673" spans="1:1" x14ac:dyDescent="0.25">
      <c r="A673" t="s">
        <v>1678</v>
      </c>
    </row>
    <row r="674" spans="1:1" x14ac:dyDescent="0.25">
      <c r="A674" t="s">
        <v>1679</v>
      </c>
    </row>
    <row r="675" spans="1:1" x14ac:dyDescent="0.25">
      <c r="A675" t="s">
        <v>1680</v>
      </c>
    </row>
    <row r="676" spans="1:1" x14ac:dyDescent="0.25">
      <c r="A676" t="s">
        <v>1681</v>
      </c>
    </row>
    <row r="677" spans="1:1" x14ac:dyDescent="0.25">
      <c r="A677" t="s">
        <v>1682</v>
      </c>
    </row>
    <row r="678" spans="1:1" x14ac:dyDescent="0.25">
      <c r="A678" t="s">
        <v>1683</v>
      </c>
    </row>
    <row r="679" spans="1:1" x14ac:dyDescent="0.25">
      <c r="A679" t="s">
        <v>1684</v>
      </c>
    </row>
    <row r="680" spans="1:1" x14ac:dyDescent="0.25">
      <c r="A680" t="s">
        <v>1685</v>
      </c>
    </row>
    <row r="681" spans="1:1" x14ac:dyDescent="0.25">
      <c r="A681" t="s">
        <v>1686</v>
      </c>
    </row>
    <row r="682" spans="1:1" x14ac:dyDescent="0.25">
      <c r="A682" t="s">
        <v>1687</v>
      </c>
    </row>
    <row r="683" spans="1:1" x14ac:dyDescent="0.25">
      <c r="A683" t="s">
        <v>1688</v>
      </c>
    </row>
    <row r="684" spans="1:1" x14ac:dyDescent="0.25">
      <c r="A684" t="s">
        <v>1689</v>
      </c>
    </row>
    <row r="685" spans="1:1" x14ac:dyDescent="0.25">
      <c r="A685" t="s">
        <v>1690</v>
      </c>
    </row>
    <row r="686" spans="1:1" x14ac:dyDescent="0.25">
      <c r="A686" t="s">
        <v>1691</v>
      </c>
    </row>
    <row r="687" spans="1:1" x14ac:dyDescent="0.25">
      <c r="A687" t="s">
        <v>1692</v>
      </c>
    </row>
    <row r="688" spans="1:1" x14ac:dyDescent="0.25">
      <c r="A688" t="s">
        <v>1693</v>
      </c>
    </row>
    <row r="689" spans="1:1" x14ac:dyDescent="0.25">
      <c r="A689" t="s">
        <v>1694</v>
      </c>
    </row>
    <row r="690" spans="1:1" x14ac:dyDescent="0.25">
      <c r="A690" t="s">
        <v>1695</v>
      </c>
    </row>
    <row r="691" spans="1:1" x14ac:dyDescent="0.25">
      <c r="A691" t="s">
        <v>1696</v>
      </c>
    </row>
    <row r="692" spans="1:1" x14ac:dyDescent="0.25">
      <c r="A692" t="s">
        <v>1697</v>
      </c>
    </row>
    <row r="693" spans="1:1" x14ac:dyDescent="0.25">
      <c r="A693" t="s">
        <v>1698</v>
      </c>
    </row>
    <row r="694" spans="1:1" x14ac:dyDescent="0.25">
      <c r="A694" t="s">
        <v>1699</v>
      </c>
    </row>
    <row r="695" spans="1:1" x14ac:dyDescent="0.25">
      <c r="A695" t="s">
        <v>1700</v>
      </c>
    </row>
    <row r="696" spans="1:1" x14ac:dyDescent="0.25">
      <c r="A696" t="s">
        <v>1701</v>
      </c>
    </row>
    <row r="697" spans="1:1" x14ac:dyDescent="0.25">
      <c r="A697" t="s">
        <v>1702</v>
      </c>
    </row>
    <row r="698" spans="1:1" x14ac:dyDescent="0.25">
      <c r="A698" t="s">
        <v>1703</v>
      </c>
    </row>
    <row r="699" spans="1:1" x14ac:dyDescent="0.25">
      <c r="A699" t="s">
        <v>1704</v>
      </c>
    </row>
    <row r="700" spans="1:1" x14ac:dyDescent="0.25">
      <c r="A700" t="s">
        <v>1705</v>
      </c>
    </row>
    <row r="701" spans="1:1" x14ac:dyDescent="0.25">
      <c r="A701" t="s">
        <v>1706</v>
      </c>
    </row>
    <row r="702" spans="1:1" x14ac:dyDescent="0.25">
      <c r="A702" t="s">
        <v>1707</v>
      </c>
    </row>
    <row r="703" spans="1:1" x14ac:dyDescent="0.25">
      <c r="A703" t="s">
        <v>1708</v>
      </c>
    </row>
    <row r="704" spans="1:1" x14ac:dyDescent="0.25">
      <c r="A704" t="s">
        <v>1709</v>
      </c>
    </row>
    <row r="705" spans="1:1" x14ac:dyDescent="0.25">
      <c r="A705" t="s">
        <v>1710</v>
      </c>
    </row>
    <row r="706" spans="1:1" x14ac:dyDescent="0.25">
      <c r="A706" t="s">
        <v>1711</v>
      </c>
    </row>
    <row r="707" spans="1:1" x14ac:dyDescent="0.25">
      <c r="A707" t="s">
        <v>1712</v>
      </c>
    </row>
    <row r="708" spans="1:1" x14ac:dyDescent="0.25">
      <c r="A708" t="s">
        <v>1713</v>
      </c>
    </row>
    <row r="709" spans="1:1" x14ac:dyDescent="0.25">
      <c r="A709" t="s">
        <v>1714</v>
      </c>
    </row>
    <row r="710" spans="1:1" x14ac:dyDescent="0.25">
      <c r="A710" t="s">
        <v>1715</v>
      </c>
    </row>
    <row r="711" spans="1:1" x14ac:dyDescent="0.25">
      <c r="A711" t="s">
        <v>1716</v>
      </c>
    </row>
    <row r="712" spans="1:1" x14ac:dyDescent="0.25">
      <c r="A712" t="s">
        <v>1717</v>
      </c>
    </row>
    <row r="713" spans="1:1" x14ac:dyDescent="0.25">
      <c r="A713" t="s">
        <v>1718</v>
      </c>
    </row>
    <row r="714" spans="1:1" x14ac:dyDescent="0.25">
      <c r="A714" t="s">
        <v>1719</v>
      </c>
    </row>
    <row r="715" spans="1:1" x14ac:dyDescent="0.25">
      <c r="A715" t="s">
        <v>1720</v>
      </c>
    </row>
    <row r="716" spans="1:1" x14ac:dyDescent="0.25">
      <c r="A716" t="s">
        <v>1721</v>
      </c>
    </row>
    <row r="717" spans="1:1" x14ac:dyDescent="0.25">
      <c r="A717" t="s">
        <v>1722</v>
      </c>
    </row>
    <row r="718" spans="1:1" x14ac:dyDescent="0.25">
      <c r="A718" t="s">
        <v>1723</v>
      </c>
    </row>
    <row r="719" spans="1:1" x14ac:dyDescent="0.25">
      <c r="A719" t="s">
        <v>1724</v>
      </c>
    </row>
    <row r="720" spans="1:1" x14ac:dyDescent="0.25">
      <c r="A720" t="s">
        <v>1725</v>
      </c>
    </row>
    <row r="721" spans="1:1" x14ac:dyDescent="0.25">
      <c r="A721" t="s">
        <v>1726</v>
      </c>
    </row>
    <row r="722" spans="1:1" x14ac:dyDescent="0.25">
      <c r="A722" t="s">
        <v>1727</v>
      </c>
    </row>
    <row r="723" spans="1:1" x14ac:dyDescent="0.25">
      <c r="A723" t="s">
        <v>1728</v>
      </c>
    </row>
    <row r="724" spans="1:1" x14ac:dyDescent="0.25">
      <c r="A724" t="s">
        <v>1729</v>
      </c>
    </row>
    <row r="725" spans="1:1" x14ac:dyDescent="0.25">
      <c r="A725" t="s">
        <v>1730</v>
      </c>
    </row>
    <row r="726" spans="1:1" x14ac:dyDescent="0.25">
      <c r="A726" t="s">
        <v>1731</v>
      </c>
    </row>
    <row r="727" spans="1:1" x14ac:dyDescent="0.25">
      <c r="A727" t="s">
        <v>1732</v>
      </c>
    </row>
    <row r="728" spans="1:1" x14ac:dyDescent="0.25">
      <c r="A728" t="s">
        <v>1733</v>
      </c>
    </row>
    <row r="729" spans="1:1" x14ac:dyDescent="0.25">
      <c r="A729" t="s">
        <v>1734</v>
      </c>
    </row>
    <row r="730" spans="1:1" x14ac:dyDescent="0.25">
      <c r="A730" t="s">
        <v>1735</v>
      </c>
    </row>
    <row r="731" spans="1:1" x14ac:dyDescent="0.25">
      <c r="A731" t="s">
        <v>1736</v>
      </c>
    </row>
    <row r="732" spans="1:1" x14ac:dyDescent="0.25">
      <c r="A732" t="s">
        <v>1737</v>
      </c>
    </row>
    <row r="733" spans="1:1" x14ac:dyDescent="0.25">
      <c r="A733" t="s">
        <v>1738</v>
      </c>
    </row>
    <row r="734" spans="1:1" x14ac:dyDescent="0.25">
      <c r="A734" t="s">
        <v>1739</v>
      </c>
    </row>
    <row r="735" spans="1:1" x14ac:dyDescent="0.25">
      <c r="A735" t="s">
        <v>1740</v>
      </c>
    </row>
    <row r="736" spans="1:1" x14ac:dyDescent="0.25">
      <c r="A736" t="s">
        <v>1741</v>
      </c>
    </row>
    <row r="737" spans="1:1" x14ac:dyDescent="0.25">
      <c r="A737" t="s">
        <v>1742</v>
      </c>
    </row>
    <row r="738" spans="1:1" x14ac:dyDescent="0.25">
      <c r="A738" t="s">
        <v>1743</v>
      </c>
    </row>
    <row r="739" spans="1:1" x14ac:dyDescent="0.25">
      <c r="A739" t="s">
        <v>1744</v>
      </c>
    </row>
    <row r="740" spans="1:1" x14ac:dyDescent="0.25">
      <c r="A740" t="s">
        <v>1745</v>
      </c>
    </row>
    <row r="741" spans="1:1" x14ac:dyDescent="0.25">
      <c r="A741" t="s">
        <v>1746</v>
      </c>
    </row>
    <row r="742" spans="1:1" x14ac:dyDescent="0.25">
      <c r="A742" t="s">
        <v>1747</v>
      </c>
    </row>
    <row r="743" spans="1:1" x14ac:dyDescent="0.25">
      <c r="A743" t="s">
        <v>1748</v>
      </c>
    </row>
    <row r="744" spans="1:1" x14ac:dyDescent="0.25">
      <c r="A744" t="s">
        <v>1749</v>
      </c>
    </row>
    <row r="745" spans="1:1" x14ac:dyDescent="0.25">
      <c r="A745" t="s">
        <v>1750</v>
      </c>
    </row>
    <row r="746" spans="1:1" x14ac:dyDescent="0.25">
      <c r="A746" t="s">
        <v>1751</v>
      </c>
    </row>
    <row r="747" spans="1:1" x14ac:dyDescent="0.25">
      <c r="A747" t="s">
        <v>1752</v>
      </c>
    </row>
    <row r="748" spans="1:1" x14ac:dyDescent="0.25">
      <c r="A748" t="s">
        <v>1753</v>
      </c>
    </row>
    <row r="749" spans="1:1" x14ac:dyDescent="0.25">
      <c r="A749" t="s">
        <v>1754</v>
      </c>
    </row>
    <row r="750" spans="1:1" x14ac:dyDescent="0.25">
      <c r="A750" t="s">
        <v>1755</v>
      </c>
    </row>
    <row r="751" spans="1:1" x14ac:dyDescent="0.25">
      <c r="A751" t="s">
        <v>1756</v>
      </c>
    </row>
    <row r="752" spans="1:1" x14ac:dyDescent="0.25">
      <c r="A752" t="s">
        <v>1757</v>
      </c>
    </row>
    <row r="753" spans="1:1" x14ac:dyDescent="0.25">
      <c r="A753" t="s">
        <v>1758</v>
      </c>
    </row>
    <row r="754" spans="1:1" x14ac:dyDescent="0.25">
      <c r="A754" t="s">
        <v>1759</v>
      </c>
    </row>
    <row r="755" spans="1:1" x14ac:dyDescent="0.25">
      <c r="A755" t="s">
        <v>1760</v>
      </c>
    </row>
    <row r="756" spans="1:1" x14ac:dyDescent="0.25">
      <c r="A756" t="s">
        <v>1761</v>
      </c>
    </row>
    <row r="757" spans="1:1" x14ac:dyDescent="0.25">
      <c r="A757" t="s">
        <v>1762</v>
      </c>
    </row>
    <row r="758" spans="1:1" x14ac:dyDescent="0.25">
      <c r="A758" t="s">
        <v>1763</v>
      </c>
    </row>
    <row r="759" spans="1:1" x14ac:dyDescent="0.25">
      <c r="A759" t="s">
        <v>1764</v>
      </c>
    </row>
    <row r="760" spans="1:1" x14ac:dyDescent="0.25">
      <c r="A760" t="s">
        <v>1765</v>
      </c>
    </row>
    <row r="761" spans="1:1" x14ac:dyDescent="0.25">
      <c r="A761" t="s">
        <v>1766</v>
      </c>
    </row>
    <row r="762" spans="1:1" x14ac:dyDescent="0.25">
      <c r="A762" t="s">
        <v>1767</v>
      </c>
    </row>
    <row r="763" spans="1:1" x14ac:dyDescent="0.25">
      <c r="A763" t="s">
        <v>1768</v>
      </c>
    </row>
    <row r="764" spans="1:1" x14ac:dyDescent="0.25">
      <c r="A764" t="s">
        <v>1769</v>
      </c>
    </row>
    <row r="765" spans="1:1" x14ac:dyDescent="0.25">
      <c r="A765" t="s">
        <v>1770</v>
      </c>
    </row>
    <row r="766" spans="1:1" x14ac:dyDescent="0.25">
      <c r="A766" t="s">
        <v>1771</v>
      </c>
    </row>
    <row r="767" spans="1:1" x14ac:dyDescent="0.25">
      <c r="A767" t="s">
        <v>1772</v>
      </c>
    </row>
    <row r="768" spans="1:1" x14ac:dyDescent="0.25">
      <c r="A768" t="s">
        <v>1773</v>
      </c>
    </row>
    <row r="769" spans="1:1" x14ac:dyDescent="0.25">
      <c r="A769" t="s">
        <v>1774</v>
      </c>
    </row>
    <row r="770" spans="1:1" x14ac:dyDescent="0.25">
      <c r="A770" t="s">
        <v>1775</v>
      </c>
    </row>
    <row r="771" spans="1:1" x14ac:dyDescent="0.25">
      <c r="A771" t="s">
        <v>1776</v>
      </c>
    </row>
    <row r="772" spans="1:1" x14ac:dyDescent="0.25">
      <c r="A772" t="s">
        <v>1777</v>
      </c>
    </row>
    <row r="773" spans="1:1" x14ac:dyDescent="0.25">
      <c r="A773" t="s">
        <v>1778</v>
      </c>
    </row>
    <row r="774" spans="1:1" x14ac:dyDescent="0.25">
      <c r="A774" t="s">
        <v>1779</v>
      </c>
    </row>
    <row r="775" spans="1:1" x14ac:dyDescent="0.25">
      <c r="A775" t="s">
        <v>1780</v>
      </c>
    </row>
    <row r="776" spans="1:1" x14ac:dyDescent="0.25">
      <c r="A776" t="s">
        <v>1781</v>
      </c>
    </row>
    <row r="777" spans="1:1" x14ac:dyDescent="0.25">
      <c r="A777" t="s">
        <v>1782</v>
      </c>
    </row>
    <row r="778" spans="1:1" x14ac:dyDescent="0.25">
      <c r="A778" t="s">
        <v>1783</v>
      </c>
    </row>
    <row r="779" spans="1:1" x14ac:dyDescent="0.25">
      <c r="A779" t="s">
        <v>1784</v>
      </c>
    </row>
    <row r="780" spans="1:1" x14ac:dyDescent="0.25">
      <c r="A780" t="s">
        <v>1785</v>
      </c>
    </row>
    <row r="781" spans="1:1" x14ac:dyDescent="0.25">
      <c r="A781" t="s">
        <v>1786</v>
      </c>
    </row>
    <row r="782" spans="1:1" x14ac:dyDescent="0.25">
      <c r="A782" t="s">
        <v>1787</v>
      </c>
    </row>
    <row r="783" spans="1:1" x14ac:dyDescent="0.25">
      <c r="A783" t="s">
        <v>1788</v>
      </c>
    </row>
    <row r="784" spans="1:1" x14ac:dyDescent="0.25">
      <c r="A784" t="s">
        <v>1789</v>
      </c>
    </row>
    <row r="785" spans="1:1" x14ac:dyDescent="0.25">
      <c r="A785" t="s">
        <v>1790</v>
      </c>
    </row>
    <row r="786" spans="1:1" x14ac:dyDescent="0.25">
      <c r="A786" t="s">
        <v>1791</v>
      </c>
    </row>
    <row r="787" spans="1:1" x14ac:dyDescent="0.25">
      <c r="A787" t="s">
        <v>1792</v>
      </c>
    </row>
    <row r="788" spans="1:1" x14ac:dyDescent="0.25">
      <c r="A788" t="s">
        <v>1793</v>
      </c>
    </row>
    <row r="789" spans="1:1" x14ac:dyDescent="0.25">
      <c r="A789" t="s">
        <v>1794</v>
      </c>
    </row>
    <row r="790" spans="1:1" x14ac:dyDescent="0.25">
      <c r="A790" t="s">
        <v>1795</v>
      </c>
    </row>
    <row r="791" spans="1:1" x14ac:dyDescent="0.25">
      <c r="A791" t="s">
        <v>1796</v>
      </c>
    </row>
    <row r="792" spans="1:1" x14ac:dyDescent="0.25">
      <c r="A792" t="s">
        <v>1797</v>
      </c>
    </row>
    <row r="793" spans="1:1" x14ac:dyDescent="0.25">
      <c r="A793" t="s">
        <v>1798</v>
      </c>
    </row>
    <row r="794" spans="1:1" x14ac:dyDescent="0.25">
      <c r="A794" t="s">
        <v>1799</v>
      </c>
    </row>
    <row r="795" spans="1:1" x14ac:dyDescent="0.25">
      <c r="A795" t="s">
        <v>1800</v>
      </c>
    </row>
    <row r="796" spans="1:1" x14ac:dyDescent="0.25">
      <c r="A796" t="s">
        <v>1801</v>
      </c>
    </row>
    <row r="797" spans="1:1" x14ac:dyDescent="0.25">
      <c r="A797" t="s">
        <v>1802</v>
      </c>
    </row>
    <row r="798" spans="1:1" x14ac:dyDescent="0.25">
      <c r="A798" t="s">
        <v>1803</v>
      </c>
    </row>
    <row r="799" spans="1:1" x14ac:dyDescent="0.25">
      <c r="A799" t="s">
        <v>1804</v>
      </c>
    </row>
    <row r="800" spans="1:1" x14ac:dyDescent="0.25">
      <c r="A800" t="s">
        <v>1805</v>
      </c>
    </row>
    <row r="801" spans="1:1" x14ac:dyDescent="0.25">
      <c r="A801" t="s">
        <v>1806</v>
      </c>
    </row>
    <row r="802" spans="1:1" x14ac:dyDescent="0.25">
      <c r="A802" t="s">
        <v>1807</v>
      </c>
    </row>
    <row r="803" spans="1:1" x14ac:dyDescent="0.25">
      <c r="A803" t="s">
        <v>1808</v>
      </c>
    </row>
    <row r="804" spans="1:1" x14ac:dyDescent="0.25">
      <c r="A804" t="s">
        <v>1809</v>
      </c>
    </row>
    <row r="805" spans="1:1" x14ac:dyDescent="0.25">
      <c r="A805" t="s">
        <v>1810</v>
      </c>
    </row>
    <row r="806" spans="1:1" x14ac:dyDescent="0.25">
      <c r="A806" t="s">
        <v>1811</v>
      </c>
    </row>
    <row r="807" spans="1:1" x14ac:dyDescent="0.25">
      <c r="A807" t="s">
        <v>1812</v>
      </c>
    </row>
    <row r="808" spans="1:1" x14ac:dyDescent="0.25">
      <c r="A808" t="s">
        <v>1813</v>
      </c>
    </row>
    <row r="809" spans="1:1" x14ac:dyDescent="0.25">
      <c r="A809" t="s">
        <v>1814</v>
      </c>
    </row>
    <row r="810" spans="1:1" x14ac:dyDescent="0.25">
      <c r="A810" t="s">
        <v>1815</v>
      </c>
    </row>
    <row r="811" spans="1:1" x14ac:dyDescent="0.25">
      <c r="A811" t="s">
        <v>1816</v>
      </c>
    </row>
    <row r="812" spans="1:1" x14ac:dyDescent="0.25">
      <c r="A812" t="s">
        <v>1817</v>
      </c>
    </row>
    <row r="813" spans="1:1" x14ac:dyDescent="0.25">
      <c r="A813" t="s">
        <v>1818</v>
      </c>
    </row>
    <row r="814" spans="1:1" x14ac:dyDescent="0.25">
      <c r="A814" t="s">
        <v>1819</v>
      </c>
    </row>
    <row r="815" spans="1:1" x14ac:dyDescent="0.25">
      <c r="A815" t="s">
        <v>1820</v>
      </c>
    </row>
    <row r="816" spans="1:1" x14ac:dyDescent="0.25">
      <c r="A816" t="s">
        <v>1821</v>
      </c>
    </row>
    <row r="817" spans="1:1" x14ac:dyDescent="0.25">
      <c r="A817" t="s">
        <v>1822</v>
      </c>
    </row>
    <row r="818" spans="1:1" x14ac:dyDescent="0.25">
      <c r="A818" t="s">
        <v>1823</v>
      </c>
    </row>
    <row r="819" spans="1:1" x14ac:dyDescent="0.25">
      <c r="A819" t="s">
        <v>1824</v>
      </c>
    </row>
    <row r="820" spans="1:1" x14ac:dyDescent="0.25">
      <c r="A820" t="s">
        <v>1825</v>
      </c>
    </row>
    <row r="821" spans="1:1" x14ac:dyDescent="0.25">
      <c r="A821" t="s">
        <v>1826</v>
      </c>
    </row>
    <row r="822" spans="1:1" x14ac:dyDescent="0.25">
      <c r="A822" t="s">
        <v>1827</v>
      </c>
    </row>
    <row r="823" spans="1:1" x14ac:dyDescent="0.25">
      <c r="A823" t="s">
        <v>1828</v>
      </c>
    </row>
    <row r="824" spans="1:1" x14ac:dyDescent="0.25">
      <c r="A824" t="s">
        <v>1829</v>
      </c>
    </row>
    <row r="825" spans="1:1" x14ac:dyDescent="0.25">
      <c r="A825" t="s">
        <v>1830</v>
      </c>
    </row>
    <row r="826" spans="1:1" x14ac:dyDescent="0.25">
      <c r="A826" t="s">
        <v>1831</v>
      </c>
    </row>
    <row r="827" spans="1:1" x14ac:dyDescent="0.25">
      <c r="A827" t="s">
        <v>1832</v>
      </c>
    </row>
    <row r="828" spans="1:1" x14ac:dyDescent="0.25">
      <c r="A828" t="s">
        <v>1833</v>
      </c>
    </row>
    <row r="829" spans="1:1" x14ac:dyDescent="0.25">
      <c r="A829" t="s">
        <v>1834</v>
      </c>
    </row>
    <row r="830" spans="1:1" x14ac:dyDescent="0.25">
      <c r="A830" t="s">
        <v>1835</v>
      </c>
    </row>
    <row r="831" spans="1:1" x14ac:dyDescent="0.25">
      <c r="A831" t="s">
        <v>1836</v>
      </c>
    </row>
    <row r="832" spans="1:1" x14ac:dyDescent="0.25">
      <c r="A832" t="s">
        <v>1837</v>
      </c>
    </row>
    <row r="833" spans="1:1" x14ac:dyDescent="0.25">
      <c r="A833" t="s">
        <v>1838</v>
      </c>
    </row>
    <row r="834" spans="1:1" x14ac:dyDescent="0.25">
      <c r="A834" t="s">
        <v>1839</v>
      </c>
    </row>
    <row r="835" spans="1:1" x14ac:dyDescent="0.25">
      <c r="A835" t="s">
        <v>1840</v>
      </c>
    </row>
    <row r="836" spans="1:1" x14ac:dyDescent="0.25">
      <c r="A836" t="s">
        <v>1841</v>
      </c>
    </row>
    <row r="837" spans="1:1" x14ac:dyDescent="0.25">
      <c r="A837" t="s">
        <v>1842</v>
      </c>
    </row>
    <row r="838" spans="1:1" x14ac:dyDescent="0.25">
      <c r="A838" t="s">
        <v>1843</v>
      </c>
    </row>
    <row r="839" spans="1:1" x14ac:dyDescent="0.25">
      <c r="A839" t="s">
        <v>1844</v>
      </c>
    </row>
    <row r="840" spans="1:1" x14ac:dyDescent="0.25">
      <c r="A840" t="s">
        <v>1845</v>
      </c>
    </row>
    <row r="841" spans="1:1" x14ac:dyDescent="0.25">
      <c r="A841" t="s">
        <v>1846</v>
      </c>
    </row>
    <row r="842" spans="1:1" x14ac:dyDescent="0.25">
      <c r="A842" t="s">
        <v>1847</v>
      </c>
    </row>
    <row r="843" spans="1:1" x14ac:dyDescent="0.25">
      <c r="A843" t="s">
        <v>1848</v>
      </c>
    </row>
    <row r="844" spans="1:1" x14ac:dyDescent="0.25">
      <c r="A844" t="s">
        <v>1849</v>
      </c>
    </row>
    <row r="845" spans="1:1" x14ac:dyDescent="0.25">
      <c r="A845" t="s">
        <v>1850</v>
      </c>
    </row>
    <row r="846" spans="1:1" x14ac:dyDescent="0.25">
      <c r="A846" t="s">
        <v>1851</v>
      </c>
    </row>
    <row r="847" spans="1:1" x14ac:dyDescent="0.25">
      <c r="A847" t="s">
        <v>1852</v>
      </c>
    </row>
    <row r="848" spans="1:1" x14ac:dyDescent="0.25">
      <c r="A848" t="s">
        <v>1853</v>
      </c>
    </row>
    <row r="849" spans="1:1" x14ac:dyDescent="0.25">
      <c r="A849" t="s">
        <v>1854</v>
      </c>
    </row>
    <row r="850" spans="1:1" x14ac:dyDescent="0.25">
      <c r="A850" t="s">
        <v>1855</v>
      </c>
    </row>
    <row r="851" spans="1:1" x14ac:dyDescent="0.25">
      <c r="A851" t="s">
        <v>1856</v>
      </c>
    </row>
    <row r="852" spans="1:1" x14ac:dyDescent="0.25">
      <c r="A852" t="s">
        <v>1857</v>
      </c>
    </row>
    <row r="853" spans="1:1" x14ac:dyDescent="0.25">
      <c r="A853" t="s">
        <v>1858</v>
      </c>
    </row>
    <row r="854" spans="1:1" x14ac:dyDescent="0.25">
      <c r="A854" t="s">
        <v>1859</v>
      </c>
    </row>
    <row r="855" spans="1:1" x14ac:dyDescent="0.25">
      <c r="A855" t="s">
        <v>1860</v>
      </c>
    </row>
    <row r="856" spans="1:1" x14ac:dyDescent="0.25">
      <c r="A856" t="s">
        <v>1861</v>
      </c>
    </row>
    <row r="857" spans="1:1" x14ac:dyDescent="0.25">
      <c r="A857" t="s">
        <v>1862</v>
      </c>
    </row>
    <row r="858" spans="1:1" x14ac:dyDescent="0.25">
      <c r="A858" t="s">
        <v>1863</v>
      </c>
    </row>
    <row r="859" spans="1:1" x14ac:dyDescent="0.25">
      <c r="A859" t="s">
        <v>1864</v>
      </c>
    </row>
    <row r="860" spans="1:1" x14ac:dyDescent="0.25">
      <c r="A860" t="s">
        <v>1865</v>
      </c>
    </row>
    <row r="861" spans="1:1" x14ac:dyDescent="0.25">
      <c r="A861" t="s">
        <v>1866</v>
      </c>
    </row>
    <row r="862" spans="1:1" x14ac:dyDescent="0.25">
      <c r="A862" t="s">
        <v>1867</v>
      </c>
    </row>
    <row r="863" spans="1:1" x14ac:dyDescent="0.25">
      <c r="A863" t="s">
        <v>1868</v>
      </c>
    </row>
    <row r="864" spans="1:1" x14ac:dyDescent="0.25">
      <c r="A864" t="s">
        <v>1869</v>
      </c>
    </row>
    <row r="865" spans="1:1" x14ac:dyDescent="0.25">
      <c r="A865" t="s">
        <v>1870</v>
      </c>
    </row>
    <row r="866" spans="1:1" x14ac:dyDescent="0.25">
      <c r="A866" t="s">
        <v>1871</v>
      </c>
    </row>
    <row r="867" spans="1:1" x14ac:dyDescent="0.25">
      <c r="A867" t="s">
        <v>1872</v>
      </c>
    </row>
    <row r="868" spans="1:1" x14ac:dyDescent="0.25">
      <c r="A868" t="s">
        <v>1873</v>
      </c>
    </row>
    <row r="869" spans="1:1" x14ac:dyDescent="0.25">
      <c r="A869" t="s">
        <v>1874</v>
      </c>
    </row>
    <row r="870" spans="1:1" x14ac:dyDescent="0.25">
      <c r="A870" t="s">
        <v>1875</v>
      </c>
    </row>
    <row r="871" spans="1:1" x14ac:dyDescent="0.25">
      <c r="A871" t="s">
        <v>1876</v>
      </c>
    </row>
    <row r="872" spans="1:1" x14ac:dyDescent="0.25">
      <c r="A872" t="s">
        <v>1877</v>
      </c>
    </row>
    <row r="873" spans="1:1" x14ac:dyDescent="0.25">
      <c r="A873" t="s">
        <v>1878</v>
      </c>
    </row>
    <row r="874" spans="1:1" x14ac:dyDescent="0.25">
      <c r="A874" t="s">
        <v>1879</v>
      </c>
    </row>
    <row r="875" spans="1:1" x14ac:dyDescent="0.25">
      <c r="A875" t="s">
        <v>1880</v>
      </c>
    </row>
    <row r="876" spans="1:1" x14ac:dyDescent="0.25">
      <c r="A876" t="s">
        <v>1881</v>
      </c>
    </row>
    <row r="877" spans="1:1" x14ac:dyDescent="0.25">
      <c r="A877" t="s">
        <v>1882</v>
      </c>
    </row>
    <row r="878" spans="1:1" x14ac:dyDescent="0.25">
      <c r="A878" t="s">
        <v>1883</v>
      </c>
    </row>
    <row r="879" spans="1:1" x14ac:dyDescent="0.25">
      <c r="A879" t="s">
        <v>1884</v>
      </c>
    </row>
    <row r="880" spans="1:1" x14ac:dyDescent="0.25">
      <c r="A880" t="s">
        <v>1885</v>
      </c>
    </row>
    <row r="881" spans="1:1" x14ac:dyDescent="0.25">
      <c r="A881" t="s">
        <v>1886</v>
      </c>
    </row>
    <row r="882" spans="1:1" x14ac:dyDescent="0.25">
      <c r="A882" t="s">
        <v>1887</v>
      </c>
    </row>
    <row r="883" spans="1:1" x14ac:dyDescent="0.25">
      <c r="A883" t="s">
        <v>1888</v>
      </c>
    </row>
    <row r="884" spans="1:1" x14ac:dyDescent="0.25">
      <c r="A884" t="s">
        <v>1889</v>
      </c>
    </row>
    <row r="885" spans="1:1" x14ac:dyDescent="0.25">
      <c r="A885" t="s">
        <v>1890</v>
      </c>
    </row>
    <row r="886" spans="1:1" x14ac:dyDescent="0.25">
      <c r="A886" t="s">
        <v>1891</v>
      </c>
    </row>
    <row r="887" spans="1:1" x14ac:dyDescent="0.25">
      <c r="A887" t="s">
        <v>1892</v>
      </c>
    </row>
    <row r="888" spans="1:1" x14ac:dyDescent="0.25">
      <c r="A888" t="s">
        <v>1893</v>
      </c>
    </row>
    <row r="889" spans="1:1" x14ac:dyDescent="0.25">
      <c r="A889" t="s">
        <v>1894</v>
      </c>
    </row>
    <row r="890" spans="1:1" x14ac:dyDescent="0.25">
      <c r="A890" t="s">
        <v>1895</v>
      </c>
    </row>
    <row r="891" spans="1:1" x14ac:dyDescent="0.25">
      <c r="A891" t="s">
        <v>1896</v>
      </c>
    </row>
    <row r="892" spans="1:1" x14ac:dyDescent="0.25">
      <c r="A892" t="s">
        <v>1897</v>
      </c>
    </row>
    <row r="893" spans="1:1" x14ac:dyDescent="0.25">
      <c r="A893" t="s">
        <v>1898</v>
      </c>
    </row>
    <row r="894" spans="1:1" x14ac:dyDescent="0.25">
      <c r="A894" t="s">
        <v>1899</v>
      </c>
    </row>
    <row r="895" spans="1:1" x14ac:dyDescent="0.25">
      <c r="A895" t="s">
        <v>1900</v>
      </c>
    </row>
    <row r="896" spans="1:1" x14ac:dyDescent="0.25">
      <c r="A896" t="s">
        <v>1901</v>
      </c>
    </row>
    <row r="897" spans="1:1" x14ac:dyDescent="0.25">
      <c r="A897" t="s">
        <v>1902</v>
      </c>
    </row>
    <row r="898" spans="1:1" x14ac:dyDescent="0.25">
      <c r="A898" t="s">
        <v>1903</v>
      </c>
    </row>
    <row r="899" spans="1:1" x14ac:dyDescent="0.25">
      <c r="A899" t="s">
        <v>1904</v>
      </c>
    </row>
    <row r="900" spans="1:1" x14ac:dyDescent="0.25">
      <c r="A900" t="s">
        <v>1905</v>
      </c>
    </row>
    <row r="901" spans="1:1" x14ac:dyDescent="0.25">
      <c r="A901" t="s">
        <v>1906</v>
      </c>
    </row>
    <row r="902" spans="1:1" x14ac:dyDescent="0.25">
      <c r="A902" t="s">
        <v>1907</v>
      </c>
    </row>
    <row r="903" spans="1:1" x14ac:dyDescent="0.25">
      <c r="A903" t="s">
        <v>1908</v>
      </c>
    </row>
    <row r="904" spans="1:1" x14ac:dyDescent="0.25">
      <c r="A904" t="s">
        <v>1909</v>
      </c>
    </row>
    <row r="905" spans="1:1" x14ac:dyDescent="0.25">
      <c r="A905" t="s">
        <v>1910</v>
      </c>
    </row>
    <row r="906" spans="1:1" x14ac:dyDescent="0.25">
      <c r="A906" t="s">
        <v>1911</v>
      </c>
    </row>
    <row r="907" spans="1:1" x14ac:dyDescent="0.25">
      <c r="A907" t="s">
        <v>1912</v>
      </c>
    </row>
    <row r="908" spans="1:1" x14ac:dyDescent="0.25">
      <c r="A908" t="s">
        <v>1913</v>
      </c>
    </row>
    <row r="909" spans="1:1" x14ac:dyDescent="0.25">
      <c r="A909" t="s">
        <v>1914</v>
      </c>
    </row>
    <row r="910" spans="1:1" x14ac:dyDescent="0.25">
      <c r="A910" t="s">
        <v>1915</v>
      </c>
    </row>
    <row r="911" spans="1:1" x14ac:dyDescent="0.25">
      <c r="A911" t="s">
        <v>1916</v>
      </c>
    </row>
    <row r="912" spans="1:1" x14ac:dyDescent="0.25">
      <c r="A912" t="s">
        <v>1917</v>
      </c>
    </row>
    <row r="913" spans="1:1" x14ac:dyDescent="0.25">
      <c r="A913" t="s">
        <v>1918</v>
      </c>
    </row>
    <row r="914" spans="1:1" x14ac:dyDescent="0.25">
      <c r="A914" t="s">
        <v>1919</v>
      </c>
    </row>
    <row r="915" spans="1:1" x14ac:dyDescent="0.25">
      <c r="A915" t="s">
        <v>1920</v>
      </c>
    </row>
    <row r="916" spans="1:1" x14ac:dyDescent="0.25">
      <c r="A916" t="s">
        <v>1921</v>
      </c>
    </row>
    <row r="917" spans="1:1" x14ac:dyDescent="0.25">
      <c r="A917" t="s">
        <v>1922</v>
      </c>
    </row>
    <row r="918" spans="1:1" x14ac:dyDescent="0.25">
      <c r="A918" t="s">
        <v>1923</v>
      </c>
    </row>
    <row r="919" spans="1:1" x14ac:dyDescent="0.25">
      <c r="A919" t="s">
        <v>1924</v>
      </c>
    </row>
    <row r="920" spans="1:1" x14ac:dyDescent="0.25">
      <c r="A920" t="s">
        <v>1925</v>
      </c>
    </row>
    <row r="921" spans="1:1" x14ac:dyDescent="0.25">
      <c r="A921" t="s">
        <v>1926</v>
      </c>
    </row>
    <row r="922" spans="1:1" x14ac:dyDescent="0.25">
      <c r="A922" t="s">
        <v>1927</v>
      </c>
    </row>
    <row r="923" spans="1:1" x14ac:dyDescent="0.25">
      <c r="A923" t="s">
        <v>1928</v>
      </c>
    </row>
    <row r="924" spans="1:1" x14ac:dyDescent="0.25">
      <c r="A924" t="s">
        <v>1929</v>
      </c>
    </row>
    <row r="925" spans="1:1" x14ac:dyDescent="0.25">
      <c r="A925" t="s">
        <v>1930</v>
      </c>
    </row>
    <row r="926" spans="1:1" x14ac:dyDescent="0.25">
      <c r="A926" t="s">
        <v>1931</v>
      </c>
    </row>
    <row r="927" spans="1:1" x14ac:dyDescent="0.25">
      <c r="A927" t="s">
        <v>1932</v>
      </c>
    </row>
    <row r="928" spans="1:1" x14ac:dyDescent="0.25">
      <c r="A928" t="s">
        <v>1933</v>
      </c>
    </row>
    <row r="929" spans="1:1" x14ac:dyDescent="0.25">
      <c r="A929" t="s">
        <v>1934</v>
      </c>
    </row>
    <row r="930" spans="1:1" x14ac:dyDescent="0.25">
      <c r="A930" t="s">
        <v>1935</v>
      </c>
    </row>
    <row r="931" spans="1:1" x14ac:dyDescent="0.25">
      <c r="A931" t="s">
        <v>1936</v>
      </c>
    </row>
    <row r="932" spans="1:1" x14ac:dyDescent="0.25">
      <c r="A932" t="s">
        <v>1937</v>
      </c>
    </row>
    <row r="933" spans="1:1" x14ac:dyDescent="0.25">
      <c r="A933" t="s">
        <v>1938</v>
      </c>
    </row>
    <row r="934" spans="1:1" x14ac:dyDescent="0.25">
      <c r="A934" t="s">
        <v>1939</v>
      </c>
    </row>
    <row r="935" spans="1:1" x14ac:dyDescent="0.25">
      <c r="A935" t="s">
        <v>1940</v>
      </c>
    </row>
    <row r="936" spans="1:1" x14ac:dyDescent="0.25">
      <c r="A936" t="s">
        <v>1941</v>
      </c>
    </row>
    <row r="937" spans="1:1" x14ac:dyDescent="0.25">
      <c r="A937" t="s">
        <v>1942</v>
      </c>
    </row>
    <row r="938" spans="1:1" x14ac:dyDescent="0.25">
      <c r="A938" t="s">
        <v>1943</v>
      </c>
    </row>
    <row r="939" spans="1:1" x14ac:dyDescent="0.25">
      <c r="A939" t="s">
        <v>1944</v>
      </c>
    </row>
    <row r="940" spans="1:1" x14ac:dyDescent="0.25">
      <c r="A940" t="s">
        <v>1945</v>
      </c>
    </row>
    <row r="941" spans="1:1" x14ac:dyDescent="0.25">
      <c r="A941" t="s">
        <v>1946</v>
      </c>
    </row>
    <row r="942" spans="1:1" x14ac:dyDescent="0.25">
      <c r="A942" t="s">
        <v>1947</v>
      </c>
    </row>
    <row r="943" spans="1:1" x14ac:dyDescent="0.25">
      <c r="A943" t="s">
        <v>1948</v>
      </c>
    </row>
    <row r="944" spans="1:1" x14ac:dyDescent="0.25">
      <c r="A944" t="s">
        <v>1949</v>
      </c>
    </row>
    <row r="945" spans="1:1" x14ac:dyDescent="0.25">
      <c r="A945" t="s">
        <v>1950</v>
      </c>
    </row>
    <row r="946" spans="1:1" x14ac:dyDescent="0.25">
      <c r="A946" t="s">
        <v>1951</v>
      </c>
    </row>
    <row r="947" spans="1:1" x14ac:dyDescent="0.25">
      <c r="A947" t="s">
        <v>1952</v>
      </c>
    </row>
    <row r="948" spans="1:1" x14ac:dyDescent="0.25">
      <c r="A948" t="s">
        <v>1953</v>
      </c>
    </row>
    <row r="949" spans="1:1" x14ac:dyDescent="0.25">
      <c r="A949" t="s">
        <v>1954</v>
      </c>
    </row>
    <row r="950" spans="1:1" x14ac:dyDescent="0.25">
      <c r="A950" t="s">
        <v>1955</v>
      </c>
    </row>
    <row r="951" spans="1:1" x14ac:dyDescent="0.25">
      <c r="A951" t="s">
        <v>1956</v>
      </c>
    </row>
    <row r="952" spans="1:1" x14ac:dyDescent="0.25">
      <c r="A952" t="s">
        <v>1957</v>
      </c>
    </row>
    <row r="953" spans="1:1" x14ac:dyDescent="0.25">
      <c r="A953" t="s">
        <v>1958</v>
      </c>
    </row>
    <row r="954" spans="1:1" x14ac:dyDescent="0.25">
      <c r="A954" t="s">
        <v>1959</v>
      </c>
    </row>
    <row r="955" spans="1:1" x14ac:dyDescent="0.25">
      <c r="A955" t="s">
        <v>1960</v>
      </c>
    </row>
    <row r="956" spans="1:1" x14ac:dyDescent="0.25">
      <c r="A956" t="s">
        <v>1961</v>
      </c>
    </row>
    <row r="957" spans="1:1" x14ac:dyDescent="0.25">
      <c r="A957" t="s">
        <v>1962</v>
      </c>
    </row>
    <row r="958" spans="1:1" x14ac:dyDescent="0.25">
      <c r="A958" t="s">
        <v>1963</v>
      </c>
    </row>
    <row r="959" spans="1:1" x14ac:dyDescent="0.25">
      <c r="A959" t="s">
        <v>1964</v>
      </c>
    </row>
    <row r="960" spans="1:1" x14ac:dyDescent="0.25">
      <c r="A960" t="s">
        <v>1965</v>
      </c>
    </row>
    <row r="961" spans="1:1" x14ac:dyDescent="0.25">
      <c r="A961" t="s">
        <v>1966</v>
      </c>
    </row>
    <row r="962" spans="1:1" x14ac:dyDescent="0.25">
      <c r="A962" t="s">
        <v>1967</v>
      </c>
    </row>
    <row r="963" spans="1:1" x14ac:dyDescent="0.25">
      <c r="A963" t="s">
        <v>1968</v>
      </c>
    </row>
    <row r="964" spans="1:1" x14ac:dyDescent="0.25">
      <c r="A964" t="s">
        <v>1969</v>
      </c>
    </row>
    <row r="965" spans="1:1" x14ac:dyDescent="0.25">
      <c r="A965" t="s">
        <v>1970</v>
      </c>
    </row>
    <row r="966" spans="1:1" x14ac:dyDescent="0.25">
      <c r="A966" t="s">
        <v>1971</v>
      </c>
    </row>
    <row r="967" spans="1:1" x14ac:dyDescent="0.25">
      <c r="A967" t="s">
        <v>1972</v>
      </c>
    </row>
    <row r="968" spans="1:1" x14ac:dyDescent="0.25">
      <c r="A968" t="s">
        <v>1973</v>
      </c>
    </row>
    <row r="969" spans="1:1" x14ac:dyDescent="0.25">
      <c r="A969" t="s">
        <v>1974</v>
      </c>
    </row>
    <row r="970" spans="1:1" x14ac:dyDescent="0.25">
      <c r="A970" t="s">
        <v>1975</v>
      </c>
    </row>
    <row r="971" spans="1:1" x14ac:dyDescent="0.25">
      <c r="A971" t="s">
        <v>1976</v>
      </c>
    </row>
    <row r="972" spans="1:1" x14ac:dyDescent="0.25">
      <c r="A972" t="s">
        <v>1977</v>
      </c>
    </row>
    <row r="973" spans="1:1" x14ac:dyDescent="0.25">
      <c r="A973" t="s">
        <v>1978</v>
      </c>
    </row>
    <row r="974" spans="1:1" x14ac:dyDescent="0.25">
      <c r="A974" t="s">
        <v>1979</v>
      </c>
    </row>
    <row r="975" spans="1:1" x14ac:dyDescent="0.25">
      <c r="A975" t="s">
        <v>1980</v>
      </c>
    </row>
    <row r="976" spans="1:1" x14ac:dyDescent="0.25">
      <c r="A976" t="s">
        <v>1981</v>
      </c>
    </row>
    <row r="977" spans="1:1" x14ac:dyDescent="0.25">
      <c r="A977" t="s">
        <v>1982</v>
      </c>
    </row>
    <row r="978" spans="1:1" x14ac:dyDescent="0.25">
      <c r="A978" t="s">
        <v>1983</v>
      </c>
    </row>
    <row r="979" spans="1:1" x14ac:dyDescent="0.25">
      <c r="A979" t="s">
        <v>1984</v>
      </c>
    </row>
    <row r="980" spans="1:1" x14ac:dyDescent="0.25">
      <c r="A980" t="s">
        <v>1985</v>
      </c>
    </row>
    <row r="981" spans="1:1" x14ac:dyDescent="0.25">
      <c r="A981" t="s">
        <v>1986</v>
      </c>
    </row>
    <row r="982" spans="1:1" x14ac:dyDescent="0.25">
      <c r="A982" t="s">
        <v>1987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Terms</vt:lpstr>
      <vt:lpstr>Key</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Hearder</dc:creator>
  <cp:lastModifiedBy>Car, Nicholas (L&amp;W, Dutton Park)</cp:lastModifiedBy>
  <dcterms:created xsi:type="dcterms:W3CDTF">2019-02-21T23:32:39Z</dcterms:created>
  <dcterms:modified xsi:type="dcterms:W3CDTF">2019-03-01T04:04:00Z</dcterms:modified>
</cp:coreProperties>
</file>