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587\work\crs-th\"/>
    </mc:Choice>
  </mc:AlternateContent>
  <xr:revisionPtr revIDLastSave="0" documentId="8_{B077DFC0-BB99-49D3-924C-984A638EA4D9}" xr6:coauthVersionLast="36" xr6:coauthVersionMax="36" xr10:uidLastSave="{00000000-0000-0000-0000-000000000000}"/>
  <bookViews>
    <workbookView xWindow="0" yWindow="0" windowWidth="23040" windowHeight="11220" activeTab="3" xr2:uid="{00000000-000D-0000-FFFF-FFFF00000000}"/>
  </bookViews>
  <sheets>
    <sheet name="Sheet1" sheetId="1" r:id="rId1"/>
    <sheet name="Sheet2" sheetId="2" r:id="rId2"/>
    <sheet name="Sheet3" sheetId="5" r:id="rId3"/>
    <sheet name="Top Concepts" sheetId="3" r:id="rId4"/>
    <sheet name="Sheet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2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2" i="4"/>
  <c r="H2" i="2" l="1"/>
  <c r="D7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3" i="4"/>
  <c r="D4" i="4"/>
  <c r="D5" i="4"/>
  <c r="D6" i="4"/>
  <c r="D2" i="4"/>
  <c r="H114" i="2"/>
  <c r="H29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I3" i="2"/>
  <c r="I4" i="2"/>
  <c r="I5" i="2"/>
  <c r="I6" i="2"/>
  <c r="I7" i="2"/>
  <c r="J2" i="2"/>
  <c r="I2" i="2"/>
  <c r="I8" i="2"/>
  <c r="I9" i="2"/>
  <c r="I10" i="2"/>
  <c r="I11" i="2"/>
  <c r="I12" i="2"/>
  <c r="I13" i="2"/>
  <c r="I14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15" i="2"/>
  <c r="H579" i="2"/>
  <c r="H516" i="2"/>
  <c r="H490" i="2"/>
  <c r="H463" i="2"/>
  <c r="H364" i="2"/>
  <c r="H329" i="2"/>
  <c r="H311" i="2"/>
  <c r="H289" i="2"/>
  <c r="H275" i="2"/>
  <c r="H263" i="2"/>
  <c r="H32" i="2"/>
  <c r="H592" i="2"/>
  <c r="H209" i="2"/>
  <c r="H202" i="2"/>
  <c r="H197" i="2"/>
  <c r="H178" i="2"/>
  <c r="H88" i="2"/>
  <c r="K1103" i="1" l="1"/>
  <c r="K1075" i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528" i="1"/>
  <c r="K529" i="1" s="1"/>
  <c r="K530" i="1" s="1"/>
  <c r="K531" i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527" i="1"/>
  <c r="B517" i="2" l="1"/>
  <c r="H517" i="2" s="1"/>
  <c r="B3" i="2"/>
  <c r="B4" i="2"/>
  <c r="H4" i="2" s="1"/>
  <c r="B5" i="2"/>
  <c r="H5" i="2" s="1"/>
  <c r="B6" i="2"/>
  <c r="H6" i="2" s="1"/>
  <c r="B7" i="2"/>
  <c r="H7" i="2" s="1"/>
  <c r="B8" i="2"/>
  <c r="H8" i="2" s="1"/>
  <c r="B9" i="2"/>
  <c r="H9" i="2" s="1"/>
  <c r="B10" i="2"/>
  <c r="H10" i="2" s="1"/>
  <c r="B11" i="2"/>
  <c r="H11" i="2" s="1"/>
  <c r="B12" i="2"/>
  <c r="H12" i="2" s="1"/>
  <c r="B13" i="2"/>
  <c r="H13" i="2" s="1"/>
  <c r="B14" i="2"/>
  <c r="H14" i="2" s="1"/>
  <c r="B15" i="2"/>
  <c r="H15" i="2" s="1"/>
  <c r="B16" i="2"/>
  <c r="H16" i="2" s="1"/>
  <c r="B17" i="2"/>
  <c r="H17" i="2" s="1"/>
  <c r="B18" i="2"/>
  <c r="H18" i="2" s="1"/>
  <c r="B19" i="2"/>
  <c r="H19" i="2" s="1"/>
  <c r="B20" i="2"/>
  <c r="H20" i="2" s="1"/>
  <c r="B21" i="2"/>
  <c r="H21" i="2" s="1"/>
  <c r="B22" i="2"/>
  <c r="H22" i="2" s="1"/>
  <c r="B23" i="2"/>
  <c r="H23" i="2" s="1"/>
  <c r="B24" i="2"/>
  <c r="H24" i="2" s="1"/>
  <c r="B25" i="2"/>
  <c r="H25" i="2" s="1"/>
  <c r="B26" i="2"/>
  <c r="H26" i="2" s="1"/>
  <c r="B27" i="2"/>
  <c r="H27" i="2" s="1"/>
  <c r="B28" i="2"/>
  <c r="H28" i="2" s="1"/>
  <c r="B29" i="2"/>
  <c r="H29" i="2" s="1"/>
  <c r="B30" i="2"/>
  <c r="H30" i="2" s="1"/>
  <c r="B31" i="2"/>
  <c r="H31" i="2" s="1"/>
  <c r="B33" i="2"/>
  <c r="H33" i="2" s="1"/>
  <c r="B34" i="2"/>
  <c r="H34" i="2" s="1"/>
  <c r="B35" i="2"/>
  <c r="H35" i="2" s="1"/>
  <c r="B36" i="2"/>
  <c r="H36" i="2" s="1"/>
  <c r="B37" i="2"/>
  <c r="H37" i="2" s="1"/>
  <c r="B38" i="2"/>
  <c r="H38" i="2" s="1"/>
  <c r="B39" i="2"/>
  <c r="H39" i="2" s="1"/>
  <c r="B40" i="2"/>
  <c r="H40" i="2" s="1"/>
  <c r="B41" i="2"/>
  <c r="H41" i="2" s="1"/>
  <c r="B42" i="2"/>
  <c r="H42" i="2" s="1"/>
  <c r="B43" i="2"/>
  <c r="H43" i="2" s="1"/>
  <c r="B44" i="2"/>
  <c r="H44" i="2" s="1"/>
  <c r="B45" i="2"/>
  <c r="H45" i="2" s="1"/>
  <c r="B46" i="2"/>
  <c r="H46" i="2" s="1"/>
  <c r="B47" i="2"/>
  <c r="H47" i="2" s="1"/>
  <c r="B48" i="2"/>
  <c r="H48" i="2" s="1"/>
  <c r="B49" i="2"/>
  <c r="H49" i="2" s="1"/>
  <c r="B50" i="2"/>
  <c r="H50" i="2" s="1"/>
  <c r="B51" i="2"/>
  <c r="H51" i="2" s="1"/>
  <c r="B52" i="2"/>
  <c r="H52" i="2" s="1"/>
  <c r="B53" i="2"/>
  <c r="H53" i="2" s="1"/>
  <c r="B54" i="2"/>
  <c r="H54" i="2" s="1"/>
  <c r="B55" i="2"/>
  <c r="H55" i="2" s="1"/>
  <c r="B56" i="2"/>
  <c r="H56" i="2" s="1"/>
  <c r="B57" i="2"/>
  <c r="H57" i="2" s="1"/>
  <c r="B58" i="2"/>
  <c r="H58" i="2" s="1"/>
  <c r="B59" i="2"/>
  <c r="H59" i="2" s="1"/>
  <c r="B60" i="2"/>
  <c r="H60" i="2" s="1"/>
  <c r="B61" i="2"/>
  <c r="H61" i="2" s="1"/>
  <c r="B62" i="2"/>
  <c r="H62" i="2" s="1"/>
  <c r="B63" i="2"/>
  <c r="H63" i="2" s="1"/>
  <c r="B64" i="2"/>
  <c r="H64" i="2" s="1"/>
  <c r="B65" i="2"/>
  <c r="H65" i="2" s="1"/>
  <c r="B66" i="2"/>
  <c r="H66" i="2" s="1"/>
  <c r="B67" i="2"/>
  <c r="H67" i="2" s="1"/>
  <c r="B69" i="2"/>
  <c r="H69" i="2" s="1"/>
  <c r="B70" i="2"/>
  <c r="H70" i="2" s="1"/>
  <c r="B71" i="2"/>
  <c r="H71" i="2" s="1"/>
  <c r="B72" i="2"/>
  <c r="H72" i="2" s="1"/>
  <c r="B73" i="2"/>
  <c r="H73" i="2" s="1"/>
  <c r="B74" i="2"/>
  <c r="H74" i="2" s="1"/>
  <c r="B75" i="2"/>
  <c r="H75" i="2" s="1"/>
  <c r="B76" i="2"/>
  <c r="H76" i="2" s="1"/>
  <c r="B77" i="2"/>
  <c r="H77" i="2" s="1"/>
  <c r="B78" i="2"/>
  <c r="H78" i="2" s="1"/>
  <c r="B79" i="2"/>
  <c r="H79" i="2" s="1"/>
  <c r="B80" i="2"/>
  <c r="H80" i="2" s="1"/>
  <c r="B81" i="2"/>
  <c r="H81" i="2" s="1"/>
  <c r="B82" i="2"/>
  <c r="H82" i="2" s="1"/>
  <c r="B83" i="2"/>
  <c r="H83" i="2" s="1"/>
  <c r="B84" i="2"/>
  <c r="H84" i="2" s="1"/>
  <c r="B85" i="2"/>
  <c r="H85" i="2" s="1"/>
  <c r="B86" i="2"/>
  <c r="H86" i="2" s="1"/>
  <c r="B87" i="2"/>
  <c r="H87" i="2" s="1"/>
  <c r="B89" i="2"/>
  <c r="H89" i="2" s="1"/>
  <c r="B90" i="2"/>
  <c r="H90" i="2" s="1"/>
  <c r="B91" i="2"/>
  <c r="H91" i="2" s="1"/>
  <c r="B92" i="2"/>
  <c r="H92" i="2" s="1"/>
  <c r="B93" i="2"/>
  <c r="H93" i="2" s="1"/>
  <c r="B94" i="2"/>
  <c r="H94" i="2" s="1"/>
  <c r="B95" i="2"/>
  <c r="H95" i="2" s="1"/>
  <c r="B96" i="2"/>
  <c r="H96" i="2" s="1"/>
  <c r="B97" i="2"/>
  <c r="H97" i="2" s="1"/>
  <c r="B98" i="2"/>
  <c r="H98" i="2" s="1"/>
  <c r="B99" i="2"/>
  <c r="H99" i="2" s="1"/>
  <c r="B100" i="2"/>
  <c r="H100" i="2" s="1"/>
  <c r="B101" i="2"/>
  <c r="H101" i="2" s="1"/>
  <c r="B102" i="2"/>
  <c r="H102" i="2" s="1"/>
  <c r="B103" i="2"/>
  <c r="H103" i="2" s="1"/>
  <c r="B104" i="2"/>
  <c r="H104" i="2" s="1"/>
  <c r="B105" i="2"/>
  <c r="H105" i="2" s="1"/>
  <c r="B106" i="2"/>
  <c r="H106" i="2" s="1"/>
  <c r="B107" i="2"/>
  <c r="H107" i="2" s="1"/>
  <c r="B108" i="2"/>
  <c r="H108" i="2" s="1"/>
  <c r="B109" i="2"/>
  <c r="H109" i="2" s="1"/>
  <c r="B110" i="2"/>
  <c r="H110" i="2" s="1"/>
  <c r="B111" i="2"/>
  <c r="H111" i="2" s="1"/>
  <c r="B112" i="2"/>
  <c r="H112" i="2" s="1"/>
  <c r="B113" i="2"/>
  <c r="H113" i="2" s="1"/>
  <c r="B115" i="2"/>
  <c r="H115" i="2" s="1"/>
  <c r="B116" i="2"/>
  <c r="H116" i="2" s="1"/>
  <c r="B117" i="2"/>
  <c r="H117" i="2" s="1"/>
  <c r="B118" i="2"/>
  <c r="H118" i="2" s="1"/>
  <c r="B119" i="2"/>
  <c r="H119" i="2" s="1"/>
  <c r="B120" i="2"/>
  <c r="H120" i="2" s="1"/>
  <c r="B121" i="2"/>
  <c r="H121" i="2" s="1"/>
  <c r="B122" i="2"/>
  <c r="H122" i="2" s="1"/>
  <c r="B123" i="2"/>
  <c r="H123" i="2" s="1"/>
  <c r="B124" i="2"/>
  <c r="H124" i="2" s="1"/>
  <c r="B125" i="2"/>
  <c r="H125" i="2" s="1"/>
  <c r="B126" i="2"/>
  <c r="H126" i="2" s="1"/>
  <c r="B127" i="2"/>
  <c r="H127" i="2" s="1"/>
  <c r="B128" i="2"/>
  <c r="H128" i="2" s="1"/>
  <c r="B129" i="2"/>
  <c r="H129" i="2" s="1"/>
  <c r="B130" i="2"/>
  <c r="H130" i="2" s="1"/>
  <c r="B131" i="2"/>
  <c r="H131" i="2" s="1"/>
  <c r="B132" i="2"/>
  <c r="H132" i="2" s="1"/>
  <c r="B133" i="2"/>
  <c r="H133" i="2" s="1"/>
  <c r="B134" i="2"/>
  <c r="H134" i="2" s="1"/>
  <c r="B135" i="2"/>
  <c r="H135" i="2" s="1"/>
  <c r="B136" i="2"/>
  <c r="H136" i="2" s="1"/>
  <c r="B137" i="2"/>
  <c r="H137" i="2" s="1"/>
  <c r="B138" i="2"/>
  <c r="H138" i="2" s="1"/>
  <c r="B139" i="2"/>
  <c r="H139" i="2" s="1"/>
  <c r="B140" i="2"/>
  <c r="H140" i="2" s="1"/>
  <c r="B141" i="2"/>
  <c r="H141" i="2" s="1"/>
  <c r="B142" i="2"/>
  <c r="H142" i="2" s="1"/>
  <c r="B143" i="2"/>
  <c r="H143" i="2" s="1"/>
  <c r="B144" i="2"/>
  <c r="H144" i="2" s="1"/>
  <c r="B145" i="2"/>
  <c r="H145" i="2" s="1"/>
  <c r="B146" i="2"/>
  <c r="H146" i="2" s="1"/>
  <c r="B147" i="2"/>
  <c r="H147" i="2" s="1"/>
  <c r="B148" i="2"/>
  <c r="H148" i="2" s="1"/>
  <c r="B149" i="2"/>
  <c r="H149" i="2" s="1"/>
  <c r="B150" i="2"/>
  <c r="H150" i="2" s="1"/>
  <c r="B151" i="2"/>
  <c r="H151" i="2" s="1"/>
  <c r="B152" i="2"/>
  <c r="H152" i="2" s="1"/>
  <c r="B153" i="2"/>
  <c r="H153" i="2" s="1"/>
  <c r="B154" i="2"/>
  <c r="H154" i="2" s="1"/>
  <c r="B155" i="2"/>
  <c r="H155" i="2" s="1"/>
  <c r="B156" i="2"/>
  <c r="H156" i="2" s="1"/>
  <c r="B157" i="2"/>
  <c r="H157" i="2" s="1"/>
  <c r="B158" i="2"/>
  <c r="H158" i="2" s="1"/>
  <c r="B159" i="2"/>
  <c r="H159" i="2" s="1"/>
  <c r="B160" i="2"/>
  <c r="H160" i="2" s="1"/>
  <c r="B161" i="2"/>
  <c r="H161" i="2" s="1"/>
  <c r="B162" i="2"/>
  <c r="H162" i="2" s="1"/>
  <c r="B163" i="2"/>
  <c r="H163" i="2" s="1"/>
  <c r="B164" i="2"/>
  <c r="H164" i="2" s="1"/>
  <c r="B165" i="2"/>
  <c r="H165" i="2" s="1"/>
  <c r="B166" i="2"/>
  <c r="H166" i="2" s="1"/>
  <c r="B167" i="2"/>
  <c r="H167" i="2" s="1"/>
  <c r="B168" i="2"/>
  <c r="H168" i="2" s="1"/>
  <c r="B169" i="2"/>
  <c r="H169" i="2" s="1"/>
  <c r="B170" i="2"/>
  <c r="H170" i="2" s="1"/>
  <c r="B171" i="2"/>
  <c r="H171" i="2" s="1"/>
  <c r="B172" i="2"/>
  <c r="H172" i="2" s="1"/>
  <c r="B173" i="2"/>
  <c r="H173" i="2" s="1"/>
  <c r="B174" i="2"/>
  <c r="H174" i="2" s="1"/>
  <c r="B175" i="2"/>
  <c r="H175" i="2" s="1"/>
  <c r="B176" i="2"/>
  <c r="H176" i="2" s="1"/>
  <c r="B177" i="2"/>
  <c r="H177" i="2" s="1"/>
  <c r="B179" i="2"/>
  <c r="H179" i="2" s="1"/>
  <c r="B180" i="2"/>
  <c r="H180" i="2" s="1"/>
  <c r="B181" i="2"/>
  <c r="H181" i="2" s="1"/>
  <c r="B182" i="2"/>
  <c r="H182" i="2" s="1"/>
  <c r="B183" i="2"/>
  <c r="H183" i="2" s="1"/>
  <c r="B184" i="2"/>
  <c r="H184" i="2" s="1"/>
  <c r="B185" i="2"/>
  <c r="H185" i="2" s="1"/>
  <c r="B186" i="2"/>
  <c r="H186" i="2" s="1"/>
  <c r="B187" i="2"/>
  <c r="H187" i="2" s="1"/>
  <c r="B188" i="2"/>
  <c r="H188" i="2" s="1"/>
  <c r="B189" i="2"/>
  <c r="H189" i="2" s="1"/>
  <c r="B190" i="2"/>
  <c r="H190" i="2" s="1"/>
  <c r="B191" i="2"/>
  <c r="H191" i="2" s="1"/>
  <c r="B192" i="2"/>
  <c r="H192" i="2" s="1"/>
  <c r="B193" i="2"/>
  <c r="H193" i="2" s="1"/>
  <c r="B194" i="2"/>
  <c r="H194" i="2" s="1"/>
  <c r="B195" i="2"/>
  <c r="H195" i="2" s="1"/>
  <c r="B196" i="2"/>
  <c r="H196" i="2" s="1"/>
  <c r="B198" i="2"/>
  <c r="H198" i="2" s="1"/>
  <c r="B199" i="2"/>
  <c r="H199" i="2" s="1"/>
  <c r="B200" i="2"/>
  <c r="H200" i="2" s="1"/>
  <c r="B201" i="2"/>
  <c r="H201" i="2" s="1"/>
  <c r="B203" i="2"/>
  <c r="H203" i="2" s="1"/>
  <c r="B204" i="2"/>
  <c r="H204" i="2" s="1"/>
  <c r="B205" i="2"/>
  <c r="H205" i="2" s="1"/>
  <c r="B206" i="2"/>
  <c r="H206" i="2" s="1"/>
  <c r="B207" i="2"/>
  <c r="H207" i="2" s="1"/>
  <c r="B208" i="2"/>
  <c r="H208" i="2" s="1"/>
  <c r="B210" i="2"/>
  <c r="H210" i="2" s="1"/>
  <c r="B211" i="2"/>
  <c r="H211" i="2" s="1"/>
  <c r="B212" i="2"/>
  <c r="H212" i="2" s="1"/>
  <c r="B213" i="2"/>
  <c r="H213" i="2" s="1"/>
  <c r="B214" i="2"/>
  <c r="H214" i="2" s="1"/>
  <c r="B215" i="2"/>
  <c r="H215" i="2" s="1"/>
  <c r="B216" i="2"/>
  <c r="H216" i="2" s="1"/>
  <c r="B217" i="2"/>
  <c r="H217" i="2" s="1"/>
  <c r="B218" i="2"/>
  <c r="H218" i="2" s="1"/>
  <c r="B219" i="2"/>
  <c r="H219" i="2" s="1"/>
  <c r="B220" i="2"/>
  <c r="H220" i="2" s="1"/>
  <c r="B221" i="2"/>
  <c r="H221" i="2" s="1"/>
  <c r="B222" i="2"/>
  <c r="H222" i="2" s="1"/>
  <c r="B223" i="2"/>
  <c r="H223" i="2" s="1"/>
  <c r="B224" i="2"/>
  <c r="H224" i="2" s="1"/>
  <c r="B225" i="2"/>
  <c r="H225" i="2" s="1"/>
  <c r="B226" i="2"/>
  <c r="H226" i="2" s="1"/>
  <c r="B227" i="2"/>
  <c r="H227" i="2" s="1"/>
  <c r="B228" i="2"/>
  <c r="H228" i="2" s="1"/>
  <c r="B229" i="2"/>
  <c r="H229" i="2" s="1"/>
  <c r="B230" i="2"/>
  <c r="H230" i="2" s="1"/>
  <c r="B231" i="2"/>
  <c r="H231" i="2" s="1"/>
  <c r="B232" i="2"/>
  <c r="H232" i="2" s="1"/>
  <c r="B233" i="2"/>
  <c r="H233" i="2" s="1"/>
  <c r="B234" i="2"/>
  <c r="H234" i="2" s="1"/>
  <c r="B235" i="2"/>
  <c r="H235" i="2" s="1"/>
  <c r="B236" i="2"/>
  <c r="H236" i="2" s="1"/>
  <c r="B237" i="2"/>
  <c r="H237" i="2" s="1"/>
  <c r="B238" i="2"/>
  <c r="H238" i="2" s="1"/>
  <c r="B239" i="2"/>
  <c r="H239" i="2" s="1"/>
  <c r="B240" i="2"/>
  <c r="H240" i="2" s="1"/>
  <c r="B241" i="2"/>
  <c r="H241" i="2" s="1"/>
  <c r="B242" i="2"/>
  <c r="H242" i="2" s="1"/>
  <c r="B243" i="2"/>
  <c r="H243" i="2" s="1"/>
  <c r="B244" i="2"/>
  <c r="H244" i="2" s="1"/>
  <c r="B245" i="2"/>
  <c r="H245" i="2" s="1"/>
  <c r="B246" i="2"/>
  <c r="H246" i="2" s="1"/>
  <c r="B247" i="2"/>
  <c r="H247" i="2" s="1"/>
  <c r="B248" i="2"/>
  <c r="H248" i="2" s="1"/>
  <c r="B249" i="2"/>
  <c r="H249" i="2" s="1"/>
  <c r="B250" i="2"/>
  <c r="H250" i="2" s="1"/>
  <c r="B251" i="2"/>
  <c r="H251" i="2" s="1"/>
  <c r="B252" i="2"/>
  <c r="H252" i="2" s="1"/>
  <c r="B253" i="2"/>
  <c r="H253" i="2" s="1"/>
  <c r="B254" i="2"/>
  <c r="H254" i="2" s="1"/>
  <c r="B255" i="2"/>
  <c r="H255" i="2" s="1"/>
  <c r="B256" i="2"/>
  <c r="H256" i="2" s="1"/>
  <c r="B257" i="2"/>
  <c r="H257" i="2" s="1"/>
  <c r="B258" i="2"/>
  <c r="H258" i="2" s="1"/>
  <c r="B259" i="2"/>
  <c r="H259" i="2" s="1"/>
  <c r="B260" i="2"/>
  <c r="H260" i="2" s="1"/>
  <c r="B261" i="2"/>
  <c r="H261" i="2" s="1"/>
  <c r="B262" i="2"/>
  <c r="H262" i="2" s="1"/>
  <c r="B264" i="2"/>
  <c r="H264" i="2" s="1"/>
  <c r="B265" i="2"/>
  <c r="H265" i="2" s="1"/>
  <c r="B266" i="2"/>
  <c r="H266" i="2" s="1"/>
  <c r="B267" i="2"/>
  <c r="H267" i="2" s="1"/>
  <c r="B268" i="2"/>
  <c r="H268" i="2" s="1"/>
  <c r="B269" i="2"/>
  <c r="H269" i="2" s="1"/>
  <c r="B270" i="2"/>
  <c r="H270" i="2" s="1"/>
  <c r="B271" i="2"/>
  <c r="H271" i="2" s="1"/>
  <c r="B272" i="2"/>
  <c r="H272" i="2" s="1"/>
  <c r="B273" i="2"/>
  <c r="H273" i="2" s="1"/>
  <c r="B274" i="2"/>
  <c r="H274" i="2" s="1"/>
  <c r="B276" i="2"/>
  <c r="H276" i="2" s="1"/>
  <c r="B277" i="2"/>
  <c r="H277" i="2" s="1"/>
  <c r="B278" i="2"/>
  <c r="H278" i="2" s="1"/>
  <c r="B279" i="2"/>
  <c r="H279" i="2" s="1"/>
  <c r="B280" i="2"/>
  <c r="H280" i="2" s="1"/>
  <c r="B281" i="2"/>
  <c r="H281" i="2" s="1"/>
  <c r="B282" i="2"/>
  <c r="H282" i="2" s="1"/>
  <c r="B283" i="2"/>
  <c r="H283" i="2" s="1"/>
  <c r="B284" i="2"/>
  <c r="H284" i="2" s="1"/>
  <c r="B285" i="2"/>
  <c r="H285" i="2" s="1"/>
  <c r="B286" i="2"/>
  <c r="H286" i="2" s="1"/>
  <c r="B287" i="2"/>
  <c r="H287" i="2" s="1"/>
  <c r="B288" i="2"/>
  <c r="H288" i="2" s="1"/>
  <c r="B290" i="2"/>
  <c r="H290" i="2" s="1"/>
  <c r="B291" i="2"/>
  <c r="H291" i="2" s="1"/>
  <c r="B292" i="2"/>
  <c r="H292" i="2" s="1"/>
  <c r="B293" i="2"/>
  <c r="H293" i="2" s="1"/>
  <c r="B294" i="2"/>
  <c r="H294" i="2" s="1"/>
  <c r="B295" i="2"/>
  <c r="H295" i="2" s="1"/>
  <c r="B296" i="2"/>
  <c r="H296" i="2" s="1"/>
  <c r="B297" i="2"/>
  <c r="H297" i="2" s="1"/>
  <c r="B299" i="2"/>
  <c r="H299" i="2" s="1"/>
  <c r="B300" i="2"/>
  <c r="H300" i="2" s="1"/>
  <c r="B301" i="2"/>
  <c r="H301" i="2" s="1"/>
  <c r="B302" i="2"/>
  <c r="H302" i="2" s="1"/>
  <c r="B303" i="2"/>
  <c r="H303" i="2" s="1"/>
  <c r="B304" i="2"/>
  <c r="H304" i="2" s="1"/>
  <c r="B305" i="2"/>
  <c r="H305" i="2" s="1"/>
  <c r="B306" i="2"/>
  <c r="H306" i="2" s="1"/>
  <c r="B307" i="2"/>
  <c r="H307" i="2" s="1"/>
  <c r="B308" i="2"/>
  <c r="H308" i="2" s="1"/>
  <c r="B309" i="2"/>
  <c r="H309" i="2" s="1"/>
  <c r="B310" i="2"/>
  <c r="H310" i="2" s="1"/>
  <c r="B312" i="2"/>
  <c r="H312" i="2" s="1"/>
  <c r="B313" i="2"/>
  <c r="H313" i="2" s="1"/>
  <c r="B314" i="2"/>
  <c r="H314" i="2" s="1"/>
  <c r="B315" i="2"/>
  <c r="H315" i="2" s="1"/>
  <c r="B316" i="2"/>
  <c r="H316" i="2" s="1"/>
  <c r="B317" i="2"/>
  <c r="H317" i="2" s="1"/>
  <c r="B318" i="2"/>
  <c r="H318" i="2" s="1"/>
  <c r="B319" i="2"/>
  <c r="H319" i="2" s="1"/>
  <c r="B320" i="2"/>
  <c r="H320" i="2" s="1"/>
  <c r="B321" i="2"/>
  <c r="H321" i="2" s="1"/>
  <c r="B322" i="2"/>
  <c r="H322" i="2" s="1"/>
  <c r="B323" i="2"/>
  <c r="H323" i="2" s="1"/>
  <c r="B324" i="2"/>
  <c r="H324" i="2" s="1"/>
  <c r="B325" i="2"/>
  <c r="H325" i="2" s="1"/>
  <c r="B326" i="2"/>
  <c r="H326" i="2" s="1"/>
  <c r="B327" i="2"/>
  <c r="H327" i="2" s="1"/>
  <c r="B328" i="2"/>
  <c r="H328" i="2" s="1"/>
  <c r="B330" i="2"/>
  <c r="H330" i="2" s="1"/>
  <c r="B331" i="2"/>
  <c r="H331" i="2" s="1"/>
  <c r="B332" i="2"/>
  <c r="H332" i="2" s="1"/>
  <c r="B333" i="2"/>
  <c r="H333" i="2" s="1"/>
  <c r="B334" i="2"/>
  <c r="H334" i="2" s="1"/>
  <c r="B335" i="2"/>
  <c r="H335" i="2" s="1"/>
  <c r="B336" i="2"/>
  <c r="H336" i="2" s="1"/>
  <c r="B337" i="2"/>
  <c r="H337" i="2" s="1"/>
  <c r="B338" i="2"/>
  <c r="H338" i="2" s="1"/>
  <c r="B339" i="2"/>
  <c r="H339" i="2" s="1"/>
  <c r="B340" i="2"/>
  <c r="H340" i="2" s="1"/>
  <c r="B341" i="2"/>
  <c r="H341" i="2" s="1"/>
  <c r="B342" i="2"/>
  <c r="H342" i="2" s="1"/>
  <c r="B343" i="2"/>
  <c r="H343" i="2" s="1"/>
  <c r="B344" i="2"/>
  <c r="H344" i="2" s="1"/>
  <c r="B345" i="2"/>
  <c r="H345" i="2" s="1"/>
  <c r="B346" i="2"/>
  <c r="H346" i="2" s="1"/>
  <c r="B347" i="2"/>
  <c r="H347" i="2" s="1"/>
  <c r="B348" i="2"/>
  <c r="H348" i="2" s="1"/>
  <c r="B349" i="2"/>
  <c r="H349" i="2" s="1"/>
  <c r="B350" i="2"/>
  <c r="H350" i="2" s="1"/>
  <c r="B351" i="2"/>
  <c r="H351" i="2" s="1"/>
  <c r="B352" i="2"/>
  <c r="H352" i="2" s="1"/>
  <c r="B353" i="2"/>
  <c r="H353" i="2" s="1"/>
  <c r="B354" i="2"/>
  <c r="H354" i="2" s="1"/>
  <c r="B355" i="2"/>
  <c r="H355" i="2" s="1"/>
  <c r="B356" i="2"/>
  <c r="H356" i="2" s="1"/>
  <c r="B357" i="2"/>
  <c r="H357" i="2" s="1"/>
  <c r="B358" i="2"/>
  <c r="H358" i="2" s="1"/>
  <c r="B359" i="2"/>
  <c r="H359" i="2" s="1"/>
  <c r="B360" i="2"/>
  <c r="H360" i="2" s="1"/>
  <c r="B361" i="2"/>
  <c r="H361" i="2" s="1"/>
  <c r="B362" i="2"/>
  <c r="H362" i="2" s="1"/>
  <c r="B363" i="2"/>
  <c r="H363" i="2" s="1"/>
  <c r="B365" i="2"/>
  <c r="H365" i="2" s="1"/>
  <c r="B366" i="2"/>
  <c r="H366" i="2" s="1"/>
  <c r="B367" i="2"/>
  <c r="H367" i="2" s="1"/>
  <c r="B368" i="2"/>
  <c r="H368" i="2" s="1"/>
  <c r="B369" i="2"/>
  <c r="H369" i="2" s="1"/>
  <c r="B370" i="2"/>
  <c r="H370" i="2" s="1"/>
  <c r="B371" i="2"/>
  <c r="H371" i="2" s="1"/>
  <c r="B372" i="2"/>
  <c r="H372" i="2" s="1"/>
  <c r="B373" i="2"/>
  <c r="H373" i="2" s="1"/>
  <c r="B374" i="2"/>
  <c r="H374" i="2" s="1"/>
  <c r="B375" i="2"/>
  <c r="H375" i="2" s="1"/>
  <c r="B376" i="2"/>
  <c r="H376" i="2" s="1"/>
  <c r="B377" i="2"/>
  <c r="H377" i="2" s="1"/>
  <c r="B378" i="2"/>
  <c r="H378" i="2" s="1"/>
  <c r="B379" i="2"/>
  <c r="H379" i="2" s="1"/>
  <c r="B380" i="2"/>
  <c r="H380" i="2" s="1"/>
  <c r="B381" i="2"/>
  <c r="H381" i="2" s="1"/>
  <c r="B382" i="2"/>
  <c r="H382" i="2" s="1"/>
  <c r="B383" i="2"/>
  <c r="H383" i="2" s="1"/>
  <c r="B384" i="2"/>
  <c r="H384" i="2" s="1"/>
  <c r="B385" i="2"/>
  <c r="H385" i="2" s="1"/>
  <c r="B386" i="2"/>
  <c r="H386" i="2" s="1"/>
  <c r="B387" i="2"/>
  <c r="H387" i="2" s="1"/>
  <c r="B388" i="2"/>
  <c r="H388" i="2" s="1"/>
  <c r="B389" i="2"/>
  <c r="H389" i="2" s="1"/>
  <c r="B390" i="2"/>
  <c r="H390" i="2" s="1"/>
  <c r="B391" i="2"/>
  <c r="H391" i="2" s="1"/>
  <c r="B392" i="2"/>
  <c r="H392" i="2" s="1"/>
  <c r="B393" i="2"/>
  <c r="H393" i="2" s="1"/>
  <c r="B394" i="2"/>
  <c r="H394" i="2" s="1"/>
  <c r="B395" i="2"/>
  <c r="H395" i="2" s="1"/>
  <c r="B396" i="2"/>
  <c r="H396" i="2" s="1"/>
  <c r="B397" i="2"/>
  <c r="H397" i="2" s="1"/>
  <c r="B398" i="2"/>
  <c r="H398" i="2" s="1"/>
  <c r="B399" i="2"/>
  <c r="H399" i="2" s="1"/>
  <c r="B400" i="2"/>
  <c r="H400" i="2" s="1"/>
  <c r="B401" i="2"/>
  <c r="H401" i="2" s="1"/>
  <c r="B402" i="2"/>
  <c r="H402" i="2" s="1"/>
  <c r="B403" i="2"/>
  <c r="H403" i="2" s="1"/>
  <c r="B404" i="2"/>
  <c r="H404" i="2" s="1"/>
  <c r="B405" i="2"/>
  <c r="H405" i="2" s="1"/>
  <c r="B406" i="2"/>
  <c r="H406" i="2" s="1"/>
  <c r="B407" i="2"/>
  <c r="H407" i="2" s="1"/>
  <c r="B408" i="2"/>
  <c r="H408" i="2" s="1"/>
  <c r="B409" i="2"/>
  <c r="H409" i="2" s="1"/>
  <c r="B410" i="2"/>
  <c r="H410" i="2" s="1"/>
  <c r="B411" i="2"/>
  <c r="H411" i="2" s="1"/>
  <c r="B412" i="2"/>
  <c r="H412" i="2" s="1"/>
  <c r="B413" i="2"/>
  <c r="H413" i="2" s="1"/>
  <c r="B414" i="2"/>
  <c r="H414" i="2" s="1"/>
  <c r="B415" i="2"/>
  <c r="H415" i="2" s="1"/>
  <c r="B416" i="2"/>
  <c r="H416" i="2" s="1"/>
  <c r="B417" i="2"/>
  <c r="H417" i="2" s="1"/>
  <c r="B418" i="2"/>
  <c r="H418" i="2" s="1"/>
  <c r="B419" i="2"/>
  <c r="H419" i="2" s="1"/>
  <c r="B420" i="2"/>
  <c r="H420" i="2" s="1"/>
  <c r="B421" i="2"/>
  <c r="H421" i="2" s="1"/>
  <c r="B422" i="2"/>
  <c r="H422" i="2" s="1"/>
  <c r="B423" i="2"/>
  <c r="H423" i="2" s="1"/>
  <c r="B424" i="2"/>
  <c r="H424" i="2" s="1"/>
  <c r="B425" i="2"/>
  <c r="H425" i="2" s="1"/>
  <c r="B426" i="2"/>
  <c r="H426" i="2" s="1"/>
  <c r="B427" i="2"/>
  <c r="H427" i="2" s="1"/>
  <c r="B428" i="2"/>
  <c r="H428" i="2" s="1"/>
  <c r="B429" i="2"/>
  <c r="H429" i="2" s="1"/>
  <c r="B430" i="2"/>
  <c r="H430" i="2" s="1"/>
  <c r="B431" i="2"/>
  <c r="H431" i="2" s="1"/>
  <c r="B432" i="2"/>
  <c r="H432" i="2" s="1"/>
  <c r="B433" i="2"/>
  <c r="H433" i="2" s="1"/>
  <c r="B434" i="2"/>
  <c r="H434" i="2" s="1"/>
  <c r="B435" i="2"/>
  <c r="H435" i="2" s="1"/>
  <c r="B436" i="2"/>
  <c r="H436" i="2" s="1"/>
  <c r="B437" i="2"/>
  <c r="H437" i="2" s="1"/>
  <c r="B438" i="2"/>
  <c r="H438" i="2" s="1"/>
  <c r="B439" i="2"/>
  <c r="H439" i="2" s="1"/>
  <c r="B440" i="2"/>
  <c r="H440" i="2" s="1"/>
  <c r="B441" i="2"/>
  <c r="H441" i="2" s="1"/>
  <c r="B442" i="2"/>
  <c r="H442" i="2" s="1"/>
  <c r="B443" i="2"/>
  <c r="H443" i="2" s="1"/>
  <c r="B444" i="2"/>
  <c r="H444" i="2" s="1"/>
  <c r="B445" i="2"/>
  <c r="H445" i="2" s="1"/>
  <c r="B446" i="2"/>
  <c r="H446" i="2" s="1"/>
  <c r="B447" i="2"/>
  <c r="H447" i="2" s="1"/>
  <c r="B448" i="2"/>
  <c r="H448" i="2" s="1"/>
  <c r="B449" i="2"/>
  <c r="H449" i="2" s="1"/>
  <c r="B450" i="2"/>
  <c r="H450" i="2" s="1"/>
  <c r="B451" i="2"/>
  <c r="H451" i="2" s="1"/>
  <c r="B452" i="2"/>
  <c r="H452" i="2" s="1"/>
  <c r="B453" i="2"/>
  <c r="H453" i="2" s="1"/>
  <c r="B454" i="2"/>
  <c r="H454" i="2" s="1"/>
  <c r="B455" i="2"/>
  <c r="H455" i="2" s="1"/>
  <c r="B456" i="2"/>
  <c r="H456" i="2" s="1"/>
  <c r="B457" i="2"/>
  <c r="H457" i="2" s="1"/>
  <c r="B458" i="2"/>
  <c r="H458" i="2" s="1"/>
  <c r="B459" i="2"/>
  <c r="H459" i="2" s="1"/>
  <c r="B460" i="2"/>
  <c r="H460" i="2" s="1"/>
  <c r="B461" i="2"/>
  <c r="H461" i="2" s="1"/>
  <c r="B462" i="2"/>
  <c r="H462" i="2" s="1"/>
  <c r="B464" i="2"/>
  <c r="H464" i="2" s="1"/>
  <c r="B465" i="2"/>
  <c r="H465" i="2" s="1"/>
  <c r="B466" i="2"/>
  <c r="H466" i="2" s="1"/>
  <c r="B467" i="2"/>
  <c r="H467" i="2" s="1"/>
  <c r="B468" i="2"/>
  <c r="H468" i="2" s="1"/>
  <c r="B469" i="2"/>
  <c r="H469" i="2" s="1"/>
  <c r="B470" i="2"/>
  <c r="H470" i="2" s="1"/>
  <c r="B471" i="2"/>
  <c r="H471" i="2" s="1"/>
  <c r="B472" i="2"/>
  <c r="H472" i="2" s="1"/>
  <c r="B473" i="2"/>
  <c r="H473" i="2" s="1"/>
  <c r="B474" i="2"/>
  <c r="H474" i="2" s="1"/>
  <c r="B475" i="2"/>
  <c r="H475" i="2" s="1"/>
  <c r="B476" i="2"/>
  <c r="H476" i="2" s="1"/>
  <c r="B477" i="2"/>
  <c r="H477" i="2" s="1"/>
  <c r="B478" i="2"/>
  <c r="H478" i="2" s="1"/>
  <c r="B479" i="2"/>
  <c r="H479" i="2" s="1"/>
  <c r="B480" i="2"/>
  <c r="H480" i="2" s="1"/>
  <c r="B481" i="2"/>
  <c r="H481" i="2" s="1"/>
  <c r="B482" i="2"/>
  <c r="H482" i="2" s="1"/>
  <c r="B483" i="2"/>
  <c r="H483" i="2" s="1"/>
  <c r="B484" i="2"/>
  <c r="H484" i="2" s="1"/>
  <c r="B485" i="2"/>
  <c r="H485" i="2" s="1"/>
  <c r="B486" i="2"/>
  <c r="H486" i="2" s="1"/>
  <c r="B487" i="2"/>
  <c r="H487" i="2" s="1"/>
  <c r="B488" i="2"/>
  <c r="H488" i="2" s="1"/>
  <c r="B489" i="2"/>
  <c r="H489" i="2" s="1"/>
  <c r="B491" i="2"/>
  <c r="H491" i="2" s="1"/>
  <c r="B492" i="2"/>
  <c r="H492" i="2" s="1"/>
  <c r="B493" i="2"/>
  <c r="H493" i="2" s="1"/>
  <c r="B494" i="2"/>
  <c r="H494" i="2" s="1"/>
  <c r="B495" i="2"/>
  <c r="H495" i="2" s="1"/>
  <c r="B496" i="2"/>
  <c r="H496" i="2" s="1"/>
  <c r="B497" i="2"/>
  <c r="H497" i="2" s="1"/>
  <c r="B498" i="2"/>
  <c r="H498" i="2" s="1"/>
  <c r="B499" i="2"/>
  <c r="H499" i="2" s="1"/>
  <c r="B500" i="2"/>
  <c r="H500" i="2" s="1"/>
  <c r="B501" i="2"/>
  <c r="H501" i="2" s="1"/>
  <c r="B502" i="2"/>
  <c r="H502" i="2" s="1"/>
  <c r="B503" i="2"/>
  <c r="H503" i="2" s="1"/>
  <c r="B504" i="2"/>
  <c r="H504" i="2" s="1"/>
  <c r="B505" i="2"/>
  <c r="H505" i="2" s="1"/>
  <c r="B506" i="2"/>
  <c r="H506" i="2" s="1"/>
  <c r="B507" i="2"/>
  <c r="H507" i="2" s="1"/>
  <c r="B508" i="2"/>
  <c r="H508" i="2" s="1"/>
  <c r="B509" i="2"/>
  <c r="H509" i="2" s="1"/>
  <c r="B510" i="2"/>
  <c r="H510" i="2" s="1"/>
  <c r="B511" i="2"/>
  <c r="H511" i="2" s="1"/>
  <c r="B512" i="2"/>
  <c r="H512" i="2" s="1"/>
  <c r="B513" i="2"/>
  <c r="H513" i="2" s="1"/>
  <c r="B514" i="2"/>
  <c r="H514" i="2" s="1"/>
  <c r="B515" i="2"/>
  <c r="H515" i="2" s="1"/>
  <c r="B518" i="2"/>
  <c r="H518" i="2" s="1"/>
  <c r="B519" i="2"/>
  <c r="H519" i="2" s="1"/>
  <c r="B520" i="2"/>
  <c r="H520" i="2" s="1"/>
  <c r="B521" i="2"/>
  <c r="H521" i="2" s="1"/>
  <c r="B522" i="2"/>
  <c r="H522" i="2" s="1"/>
  <c r="B523" i="2"/>
  <c r="H523" i="2" s="1"/>
  <c r="B524" i="2"/>
  <c r="H524" i="2" s="1"/>
  <c r="B525" i="2"/>
  <c r="H525" i="2" s="1"/>
  <c r="B526" i="2"/>
  <c r="H526" i="2" s="1"/>
  <c r="B527" i="2"/>
  <c r="H527" i="2" s="1"/>
  <c r="B528" i="2"/>
  <c r="H528" i="2" s="1"/>
  <c r="B529" i="2"/>
  <c r="H529" i="2" s="1"/>
  <c r="B530" i="2"/>
  <c r="H530" i="2" s="1"/>
  <c r="B531" i="2"/>
  <c r="H531" i="2" s="1"/>
  <c r="B532" i="2"/>
  <c r="H532" i="2" s="1"/>
  <c r="B533" i="2"/>
  <c r="H533" i="2" s="1"/>
  <c r="B534" i="2"/>
  <c r="H534" i="2" s="1"/>
  <c r="B535" i="2"/>
  <c r="H535" i="2" s="1"/>
  <c r="B536" i="2"/>
  <c r="H536" i="2" s="1"/>
  <c r="B537" i="2"/>
  <c r="H537" i="2" s="1"/>
  <c r="B538" i="2"/>
  <c r="H538" i="2" s="1"/>
  <c r="B539" i="2"/>
  <c r="H539" i="2" s="1"/>
  <c r="B540" i="2"/>
  <c r="H540" i="2" s="1"/>
  <c r="B541" i="2"/>
  <c r="H541" i="2" s="1"/>
  <c r="B542" i="2"/>
  <c r="H542" i="2" s="1"/>
  <c r="B543" i="2"/>
  <c r="H543" i="2" s="1"/>
  <c r="B544" i="2"/>
  <c r="H544" i="2" s="1"/>
  <c r="B545" i="2"/>
  <c r="H545" i="2" s="1"/>
  <c r="B546" i="2"/>
  <c r="H546" i="2" s="1"/>
  <c r="B547" i="2"/>
  <c r="H547" i="2" s="1"/>
  <c r="B548" i="2"/>
  <c r="H548" i="2" s="1"/>
  <c r="B549" i="2"/>
  <c r="H549" i="2" s="1"/>
  <c r="B550" i="2"/>
  <c r="H550" i="2" s="1"/>
  <c r="B551" i="2"/>
  <c r="H551" i="2" s="1"/>
  <c r="B552" i="2"/>
  <c r="H552" i="2" s="1"/>
  <c r="B553" i="2"/>
  <c r="H553" i="2" s="1"/>
  <c r="B554" i="2"/>
  <c r="H554" i="2" s="1"/>
  <c r="B555" i="2"/>
  <c r="H555" i="2" s="1"/>
  <c r="B556" i="2"/>
  <c r="H556" i="2" s="1"/>
  <c r="B557" i="2"/>
  <c r="H557" i="2" s="1"/>
  <c r="B558" i="2"/>
  <c r="H558" i="2" s="1"/>
  <c r="B559" i="2"/>
  <c r="H559" i="2" s="1"/>
  <c r="B560" i="2"/>
  <c r="H560" i="2" s="1"/>
  <c r="B561" i="2"/>
  <c r="H561" i="2" s="1"/>
  <c r="B562" i="2"/>
  <c r="H562" i="2" s="1"/>
  <c r="B563" i="2"/>
  <c r="H563" i="2" s="1"/>
  <c r="B564" i="2"/>
  <c r="H564" i="2" s="1"/>
  <c r="B565" i="2"/>
  <c r="H565" i="2" s="1"/>
  <c r="B566" i="2"/>
  <c r="H566" i="2" s="1"/>
  <c r="B567" i="2"/>
  <c r="H567" i="2" s="1"/>
  <c r="B568" i="2"/>
  <c r="H568" i="2" s="1"/>
  <c r="B569" i="2"/>
  <c r="H569" i="2" s="1"/>
  <c r="B570" i="2"/>
  <c r="H570" i="2" s="1"/>
  <c r="B571" i="2"/>
  <c r="H571" i="2" s="1"/>
  <c r="B572" i="2"/>
  <c r="H572" i="2" s="1"/>
  <c r="B573" i="2"/>
  <c r="H573" i="2" s="1"/>
  <c r="B574" i="2"/>
  <c r="H574" i="2" s="1"/>
  <c r="B575" i="2"/>
  <c r="H575" i="2" s="1"/>
  <c r="B576" i="2"/>
  <c r="H576" i="2" s="1"/>
  <c r="B577" i="2"/>
  <c r="H577" i="2" s="1"/>
  <c r="B578" i="2"/>
  <c r="H578" i="2" s="1"/>
  <c r="B580" i="2"/>
  <c r="H580" i="2" s="1"/>
  <c r="B581" i="2"/>
  <c r="H581" i="2" s="1"/>
  <c r="B582" i="2"/>
  <c r="H582" i="2" s="1"/>
  <c r="B583" i="2"/>
  <c r="H583" i="2" s="1"/>
  <c r="B584" i="2"/>
  <c r="H584" i="2" s="1"/>
  <c r="B585" i="2"/>
  <c r="H585" i="2" s="1"/>
  <c r="B586" i="2"/>
  <c r="H586" i="2" s="1"/>
  <c r="B587" i="2"/>
  <c r="H587" i="2" s="1"/>
  <c r="B588" i="2"/>
  <c r="H588" i="2" s="1"/>
  <c r="B589" i="2"/>
  <c r="H589" i="2" s="1"/>
  <c r="B590" i="2"/>
  <c r="H590" i="2" s="1"/>
  <c r="B591" i="2"/>
  <c r="H591" i="2" s="1"/>
  <c r="B593" i="2"/>
  <c r="H593" i="2" s="1"/>
  <c r="B594" i="2"/>
  <c r="H594" i="2" s="1"/>
  <c r="B595" i="2"/>
  <c r="H595" i="2" s="1"/>
  <c r="B596" i="2"/>
  <c r="H596" i="2" s="1"/>
  <c r="B597" i="2"/>
  <c r="H597" i="2" s="1"/>
  <c r="B598" i="2"/>
  <c r="H598" i="2" s="1"/>
  <c r="B2" i="2"/>
</calcChain>
</file>

<file path=xl/sharedStrings.xml><?xml version="1.0" encoding="utf-8"?>
<sst xmlns="http://schemas.openxmlformats.org/spreadsheetml/2006/main" count="9101" uniqueCount="2928">
  <si>
    <t>INS_SUMMARY_ID</t>
  </si>
  <si>
    <t>THT_TERM</t>
  </si>
  <si>
    <t>DATE_MODIFIED</t>
  </si>
  <si>
    <t>DATE_REGISTERED</t>
  </si>
  <si>
    <t>USER_ID_MODIFIED_BY</t>
  </si>
  <si>
    <t>USER_ID_REGISTERED_BY</t>
  </si>
  <si>
    <t>rowguid</t>
  </si>
  <si>
    <t>C</t>
  </si>
  <si>
    <t>18/03/1994 15:20</t>
  </si>
  <si>
    <t>CAPCGS</t>
  </si>
  <si>
    <t>0098e500-e2ac-4118-9d62-7ee4c87f4820</t>
  </si>
  <si>
    <t>Access status</t>
  </si>
  <si>
    <t>CLOSED</t>
  </si>
  <si>
    <t>c7205866-1b52-4710-98fc-b0fc6d05f8b2</t>
  </si>
  <si>
    <t>N</t>
  </si>
  <si>
    <t>20/07/1994 14:26</t>
  </si>
  <si>
    <t>CAPCMH</t>
  </si>
  <si>
    <t>57322308-14f7-46d5-ad88-42c8c1303275</t>
  </si>
  <si>
    <t>O</t>
  </si>
  <si>
    <t>a09913bf-5cc1-4607-ae48-2ff9d85580e6</t>
  </si>
  <si>
    <t>OPEN</t>
  </si>
  <si>
    <t>21430b86-455b-4ae6-abf9-9ee89e6368bc</t>
  </si>
  <si>
    <t>OPEN WITH EXCEPTION</t>
  </si>
  <si>
    <t>0afff783-9e70-4b9e-b9bb-2a2f2a49fcf2</t>
  </si>
  <si>
    <t>OW</t>
  </si>
  <si>
    <t>fbc0d0de-af21-4b68-a0a0-a9686066f64f</t>
  </si>
  <si>
    <t>OWE</t>
  </si>
  <si>
    <t>459053a1-4e87-4719-b8eb-59c13f1fc531</t>
  </si>
  <si>
    <t>ACCOUNTING</t>
  </si>
  <si>
    <t>27/07/1998 11:49</t>
  </si>
  <si>
    <t>ARCHIE</t>
  </si>
  <si>
    <t>900a27b3-6af8-4fb1-be00-adbef3a286f2</t>
  </si>
  <si>
    <t>Disposal codes (not used)</t>
  </si>
  <si>
    <t>ACCREDITATION</t>
  </si>
  <si>
    <t>59fac1d2-7352-475d-b63e-59de00be1118</t>
  </si>
  <si>
    <t>ADMINISTRATIVE LAW</t>
  </si>
  <si>
    <t>17/11/1998 0:00</t>
  </si>
  <si>
    <t>CAPCKG</t>
  </si>
  <si>
    <t>073b6d5a-3541-4865-9a1c-4461493fea9d</t>
  </si>
  <si>
    <t>ADMINISTRATIVE SERVICES</t>
  </si>
  <si>
    <t>7dc18291-387c-4807-b434-7c754c207162</t>
  </si>
  <si>
    <t>ADVICE GIVING</t>
  </si>
  <si>
    <t>377bd40d-55a5-4081-b6e0-d6007e4deffc</t>
  </si>
  <si>
    <t>AGRICULTURE</t>
  </si>
  <si>
    <t>95dbd4c2-f9e0-44ea-b102-b2869a83248d</t>
  </si>
  <si>
    <t>AIR FORCE</t>
  </si>
  <si>
    <t>0577414b-aab1-460d-b8f6-a3d6c58a6913</t>
  </si>
  <si>
    <t>AIR FORCE ADMINISTRATION</t>
  </si>
  <si>
    <t>e748cc08-aba2-4cc6-8fa3-926e475d6fa7</t>
  </si>
  <si>
    <t>AIR FORCE COMMANDS</t>
  </si>
  <si>
    <t>656ebe2e-77c3-4001-be85-311246456485</t>
  </si>
  <si>
    <t>AIR OPERATIONS</t>
  </si>
  <si>
    <t>1813cc9f-d5bd-445c-ae38-d66f0271318a</t>
  </si>
  <si>
    <t>AIR TRANSPORT</t>
  </si>
  <si>
    <t>d1ee2bf8-71fa-4dbc-afec-588f75ff87ba</t>
  </si>
  <si>
    <t>AIRPORT SERVICES</t>
  </si>
  <si>
    <t>7632f8b0-a76c-4772-8456-57456af0b3e7</t>
  </si>
  <si>
    <t>ANALYTICAL SERVICES</t>
  </si>
  <si>
    <t>d7c58bc3-03d5-46d5-9712-641a15878e10</t>
  </si>
  <si>
    <t>ARBITRATION</t>
  </si>
  <si>
    <t>3923c6ce-93ee-45ec-a44a-cc3161dd3c25</t>
  </si>
  <si>
    <t>ARCHIVES ADMINISTRATION</t>
  </si>
  <si>
    <t>2d16a363-0d11-45ca-b849-f1bc7cdfeb1b</t>
  </si>
  <si>
    <t>ARMY</t>
  </si>
  <si>
    <t>3b1bd7b1-a9ce-480a-8988-bfaffbfe58dd</t>
  </si>
  <si>
    <t>ARMY ADMINISTRATION</t>
  </si>
  <si>
    <t>e4dd8fe8-5e1d-4899-89cb-2585e1131d67</t>
  </si>
  <si>
    <t>ARMY COMMANDS</t>
  </si>
  <si>
    <t>d144e79f-6ff0-4896-ab67-8a462651ac7f</t>
  </si>
  <si>
    <t>ARTS DEVELOPMENT</t>
  </si>
  <si>
    <t>447ef342-299c-4a20-a56c-e3b5a438a363</t>
  </si>
  <si>
    <t>AUDIT</t>
  </si>
  <si>
    <t>bb876798-7810-4e9b-8acf-cf08fc197b00</t>
  </si>
  <si>
    <t>BANKING</t>
  </si>
  <si>
    <t>ec411885-eebc-453f-9c0f-23f461ee4394</t>
  </si>
  <si>
    <t>BANKRUPTCY</t>
  </si>
  <si>
    <t>f739f614-2ff1-4327-8f96-9dc2f7a6ff36</t>
  </si>
  <si>
    <t>BOUNTIES</t>
  </si>
  <si>
    <t>10caabac-f7fa-4003-b184-93d14281be08</t>
  </si>
  <si>
    <t>BROADCASTING</t>
  </si>
  <si>
    <t>19/11/1998 0:00</t>
  </si>
  <si>
    <t>e185b7ef-5789-486b-9f8f-0aac7f6274bc</t>
  </si>
  <si>
    <t>BUILDING</t>
  </si>
  <si>
    <t>2ffef454-92b2-45c9-8e45-9da2ec5d67c1</t>
  </si>
  <si>
    <t>CABINET</t>
  </si>
  <si>
    <t>aec08367-77a9-483a-b82e-d57d41720557</t>
  </si>
  <si>
    <t>CENSORSHIP</t>
  </si>
  <si>
    <t>9a13ddd9-b2ea-4f82-9ae6-7bba68906206</t>
  </si>
  <si>
    <t>CEREMONIAL FUNCTIONS</t>
  </si>
  <si>
    <t>39504a68-766c-4cf6-a6aa-7cabeeff57d0</t>
  </si>
  <si>
    <t>CHILD WELFARE</t>
  </si>
  <si>
    <t>fa76e487-8e6b-4fca-923c-e3612e294462</t>
  </si>
  <si>
    <t>CITIZENSHIP</t>
  </si>
  <si>
    <t>3c7e35ae-8c47-4c7f-94ec-16bd76665f0d</t>
  </si>
  <si>
    <t>CIVIL ENGINEERING</t>
  </si>
  <si>
    <t>10140229-14bd-4b9d-b9dc-1ce30879b04e</t>
  </si>
  <si>
    <t>COLONIAL ADMINISTRATION</t>
  </si>
  <si>
    <t>8ed62f50-6aeb-4880-a780-0cbf825ce61c</t>
  </si>
  <si>
    <t>COMMITTEES</t>
  </si>
  <si>
    <t>b1ec16d7-0ff0-4126-a893-96b6387838d2</t>
  </si>
  <si>
    <t>COMMITTEES OF INQUIRY</t>
  </si>
  <si>
    <t>346e2350-293f-4e94-ad44-8a026097ad69</t>
  </si>
  <si>
    <t>COMMONWEALTH STATE RELATIONS</t>
  </si>
  <si>
    <t>83bdb4d5-0d34-4da0-bcae-e7bad07722f7</t>
  </si>
  <si>
    <t>COMMUNICATIONS</t>
  </si>
  <si>
    <t>c7e100d6-baff-40ee-87e1-1bacfb0756e1</t>
  </si>
  <si>
    <t>COMMUNITY SERVICES</t>
  </si>
  <si>
    <t>1110fd55-fc9a-4ed6-8358-6481ce202579</t>
  </si>
  <si>
    <t>COMPENSATION SCHEMES</t>
  </si>
  <si>
    <t>e2885c99-de38-4906-b4f7-2cd71b20adeb</t>
  </si>
  <si>
    <t>CONSERVATION</t>
  </si>
  <si>
    <t>321ae27a-b871-40ea-8c15-04cf9537fe92</t>
  </si>
  <si>
    <t>CONSTRUCTION</t>
  </si>
  <si>
    <t>84724e90-f7e4-43f4-aa3d-28a5ce93a5c8</t>
  </si>
  <si>
    <t>CONSUMER AFFAIRS</t>
  </si>
  <si>
    <t>da7c0aff-9f09-4663-bd05-c434e9499e40</t>
  </si>
  <si>
    <t>COPYRIGHT</t>
  </si>
  <si>
    <t>186f0c03-1141-40ff-8186-dce632ac7254</t>
  </si>
  <si>
    <t>CORPORATE AFFAIRS</t>
  </si>
  <si>
    <t>75bb124c-6a79-45ed-a837-19d62574b926</t>
  </si>
  <si>
    <t>CULTURAL AFFAIRS</t>
  </si>
  <si>
    <t>18/11/1998 0:00</t>
  </si>
  <si>
    <t>3734f6e5-176d-4368-9426-b7b5195edf16</t>
  </si>
  <si>
    <t>CURRENCY</t>
  </si>
  <si>
    <t>7f3243bd-673b-48bc-8163-742147e5232e</t>
  </si>
  <si>
    <t>CURRICULUM DEVELOPMENT</t>
  </si>
  <si>
    <t>ed3fe2d8-1294-4042-af99-c4c4e4db816a</t>
  </si>
  <si>
    <t>CUSTOMS</t>
  </si>
  <si>
    <t>b9dca41e-43ee-4e82-bef3-fd22203951f1</t>
  </si>
  <si>
    <t>DEFENCE</t>
  </si>
  <si>
    <t>7b285703-2057-4153-b834-c88e297c142a</t>
  </si>
  <si>
    <t>DEFENCE ADMINISTRATION</t>
  </si>
  <si>
    <t>01085e00-e3fb-4083-a393-10acca3f05d9</t>
  </si>
  <si>
    <t>DEFENCE COORDINATION</t>
  </si>
  <si>
    <t>38d7e37c-f41e-491d-913a-d69013f20469</t>
  </si>
  <si>
    <t>DEFENCE FORCES</t>
  </si>
  <si>
    <t>cd659ea9-3a0a-4991-8424-2a3bf2c13eb3</t>
  </si>
  <si>
    <t>DEFENCE INDUSTRIES</t>
  </si>
  <si>
    <t>22176f5f-113c-4089-8423-97449f1e2284</t>
  </si>
  <si>
    <t>DEFENCE INTELLIGENCE</t>
  </si>
  <si>
    <t>57d1c1b4-59cb-419d-9a56-a7edab9f9b25</t>
  </si>
  <si>
    <t>DEFENCE RESEARCH</t>
  </si>
  <si>
    <t>401d17ba-a11b-46f7-b4f8-af40d77732fe</t>
  </si>
  <si>
    <t>EARTH SCIENCES</t>
  </si>
  <si>
    <t>b7c51b9f-6208-4199-8e70-644967f11aab</t>
  </si>
  <si>
    <t>EDUCATION</t>
  </si>
  <si>
    <t>6a8860f6-7694-4577-a490-acd1fb9b1d53</t>
  </si>
  <si>
    <t>ELECTORAL MATTERS</t>
  </si>
  <si>
    <t>4a3074eb-2323-4563-a950-9a649fe80c18</t>
  </si>
  <si>
    <t>EMERGENCY SERVICES</t>
  </si>
  <si>
    <t>88799fc2-4d47-45d5-ab89-5e127320b1bd</t>
  </si>
  <si>
    <t>EMPLOYMENT</t>
  </si>
  <si>
    <t>778c39d9-7864-4271-bc28-b6c49985b4dd</t>
  </si>
  <si>
    <t>ENERGY</t>
  </si>
  <si>
    <t>29cfc62f-1928-423f-a0a9-1275f093778b</t>
  </si>
  <si>
    <t>ENVIRONMENT</t>
  </si>
  <si>
    <t>58b7744a-ead2-4aa0-bad1-6fccea8793bf</t>
  </si>
  <si>
    <t>EXPORTS AND IMPORTS</t>
  </si>
  <si>
    <t>d643b754-3c9b-4743-bcd8-656757aa4ddb</t>
  </si>
  <si>
    <t>EXTERNAL SECURITY</t>
  </si>
  <si>
    <t>818320cc-fd35-4b01-83f0-ba14d399a41b</t>
  </si>
  <si>
    <t>FINANCIAL MATTERS</t>
  </si>
  <si>
    <t>16/11/1998 0:00</t>
  </si>
  <si>
    <t>6ec7a440-adef-4dea-8c8b-d0d675edbec2</t>
  </si>
  <si>
    <t>FISHERIES REGULATION</t>
  </si>
  <si>
    <t>793a3563-b6e6-4ca7-956c-8328610aa0a7</t>
  </si>
  <si>
    <t>FOREIGN POLICY</t>
  </si>
  <si>
    <t>3cb9a21d-ade8-489c-90cd-0d3b2076bedd</t>
  </si>
  <si>
    <t>FORESTRY REGULATION</t>
  </si>
  <si>
    <t>62913205-a9be-48f7-98fd-0adb9708b3b9</t>
  </si>
  <si>
    <t>GOODS AND SERVICES</t>
  </si>
  <si>
    <t>04b877a0-704a-4866-a7b9-31cbc1b64186</t>
  </si>
  <si>
    <t>GOVERNMENT ACCOMMODATION AND CATERING</t>
  </si>
  <si>
    <t>72af496e-a69d-474e-a011-4e38a45df3e2</t>
  </si>
  <si>
    <t>GOVERNMENT MEDIA</t>
  </si>
  <si>
    <t>3b8cb578-a575-433f-a1ea-1ad8e9cdb403</t>
  </si>
  <si>
    <t>GOVERNMENT REPRESENTATION OVERSEAS</t>
  </si>
  <si>
    <t>4baf4718-13a0-471f-bf47-98887493ba73</t>
  </si>
  <si>
    <t>GOVERNOR GENERAL</t>
  </si>
  <si>
    <t>34f6ef64-52ee-47f8-975b-b5289f29ed72</t>
  </si>
  <si>
    <t>GRANTS ADMINISTRATION</t>
  </si>
  <si>
    <t>37e71b3d-8308-4668-ad63-7604505ef9ac</t>
  </si>
  <si>
    <t>HEALTH</t>
  </si>
  <si>
    <t>07cc3217-c3a0-4bde-b151-ce0dfca928ae</t>
  </si>
  <si>
    <t>HEALTH INSURANCE</t>
  </si>
  <si>
    <t>099157f2-ecf1-4c82-a350-f91241323469</t>
  </si>
  <si>
    <t>HEALTH SERVICES</t>
  </si>
  <si>
    <t>573c738c-8de4-4866-be8a-bffd5dbf5769</t>
  </si>
  <si>
    <t>HORTICULTURE</t>
  </si>
  <si>
    <t>3c7d3cbe-a3e9-4955-a4ea-19617b41f073</t>
  </si>
  <si>
    <t>HOSPITALS AND CLINICS</t>
  </si>
  <si>
    <t>5bc8a16c-610b-41ac-8cd5-d9d6b82a4e4d</t>
  </si>
  <si>
    <t>HOUSING</t>
  </si>
  <si>
    <t>9694ae9e-5a5c-4d66-81fb-b33ca731c595</t>
  </si>
  <si>
    <t>HUMAN RIGHTS</t>
  </si>
  <si>
    <t>52469663-b28a-41aa-904d-303f0a39f019</t>
  </si>
  <si>
    <t>INDIGENOUS AFFAIRS</t>
  </si>
  <si>
    <t>f63451ed-3d2f-4ed6-9abc-0b45b425b94d</t>
  </si>
  <si>
    <t>INDIGENOUS ENTERPRISES</t>
  </si>
  <si>
    <t>eb5a18fb-94b5-487b-a6df-589d9fce0cd0</t>
  </si>
  <si>
    <t>INDIGENOUS LAND RIGHTS</t>
  </si>
  <si>
    <t>13fd1300-6f9c-4eb8-9841-a2ce68e7390b</t>
  </si>
  <si>
    <t>INDIGENOUS SETTLEMENTS</t>
  </si>
  <si>
    <t>c88066c8-3b53-4c8b-9df1-c04b6b669304</t>
  </si>
  <si>
    <t>INDUSTRIAL RELATIONS</t>
  </si>
  <si>
    <t>c676c15d-daa1-4ad6-813b-1cd2e450f704</t>
  </si>
  <si>
    <t>INSPECTION</t>
  </si>
  <si>
    <t>0c07d4c2-a047-4093-9b24-4501e62879ee</t>
  </si>
  <si>
    <t>INSURANCE</t>
  </si>
  <si>
    <t>1a0209b7-d15f-48d9-aa8a-f15b6b11d51f</t>
  </si>
  <si>
    <t>INTERNAL SECURITY</t>
  </si>
  <si>
    <t>795478b4-26b5-4419-9e49-e3bc5ff3c1f8</t>
  </si>
  <si>
    <t>INTERNATIONAL RELATIONS</t>
  </si>
  <si>
    <t>d4ace60b-4d15-4174-a91e-0f8fd1c77917</t>
  </si>
  <si>
    <t>INTERNEES</t>
  </si>
  <si>
    <t>4b3df8e9-a954-4464-a92c-8c9f65f39b5a</t>
  </si>
  <si>
    <t>INVESTIGATION</t>
  </si>
  <si>
    <t>413e9228-2aec-4b3b-9912-023ef0c7b4a4</t>
  </si>
  <si>
    <t>JUSTICE ADMINISTRATION</t>
  </si>
  <si>
    <t>216ec769-ed76-42e9-bec5-eeb57845aeda</t>
  </si>
  <si>
    <t>LAND TRANSPORT</t>
  </si>
  <si>
    <t>dbd694a6-70eb-4045-bc81-6401ecf474c4</t>
  </si>
  <si>
    <t>LAW ENFORCEMENT</t>
  </si>
  <si>
    <t>b2d6b315-bdb8-41f6-b45a-db744a855b14</t>
  </si>
  <si>
    <t>LEGISLATION</t>
  </si>
  <si>
    <t>a3f07163-511f-458b-9b8c-39d029bd29c6</t>
  </si>
  <si>
    <t>LICENSING</t>
  </si>
  <si>
    <t>6db2c3ea-3e99-47ed-8f5d-f053917666ce</t>
  </si>
  <si>
    <t>LIGHTHOUSES</t>
  </si>
  <si>
    <t>c1ee0dd5-d2a5-442f-afa7-086db85bc922</t>
  </si>
  <si>
    <t>LOANS</t>
  </si>
  <si>
    <t>143a43be-a6f2-4b93-ab0f-d83cbd6f74f6</t>
  </si>
  <si>
    <t>LOGISTICS</t>
  </si>
  <si>
    <t>d5bd0a45-6810-4ee5-9429-97245d989dff</t>
  </si>
  <si>
    <t>LOGISTICS (AIR FORCE)</t>
  </si>
  <si>
    <t>621f3c9c-8fe1-43cc-9e59-cc6c1d999196</t>
  </si>
  <si>
    <t>LOGISTICS (ARMY)</t>
  </si>
  <si>
    <t>702e94f1-315d-4f2f-a141-787d3e14a75a</t>
  </si>
  <si>
    <t>LOGISTICS (DEFENCE)</t>
  </si>
  <si>
    <t>e95fb828-9f3f-487e-9439-3885fc10fb71</t>
  </si>
  <si>
    <t>MARINE SCIENCE</t>
  </si>
  <si>
    <t>2442c310-87ed-4d24-8d2b-606333ce14ec</t>
  </si>
  <si>
    <t>MARITIME COMMANDS (NAVY)</t>
  </si>
  <si>
    <t>39b6fc0d-ab08-4ca0-8483-524357c2fb2d</t>
  </si>
  <si>
    <t>MARKET REGULATION</t>
  </si>
  <si>
    <t>9c1d0954-965d-444b-976a-c35d7a7debac</t>
  </si>
  <si>
    <t>MARKETING</t>
  </si>
  <si>
    <t>22791070-1ee5-452c-a467-0557acf0fb7b</t>
  </si>
  <si>
    <t>MEDICAL RESEARCH</t>
  </si>
  <si>
    <t>dfd2a87b-4703-4669-9785-f9c0b9320794</t>
  </si>
  <si>
    <t>MEMORIALS</t>
  </si>
  <si>
    <t>6f3d0054-3f68-4a0c-920b-af52fdefe313</t>
  </si>
  <si>
    <t>METEOROLOGY</t>
  </si>
  <si>
    <t>f8d41d53-3371-4199-a73c-de458b84b05f</t>
  </si>
  <si>
    <t>MIGRATION</t>
  </si>
  <si>
    <t>3376e304-ae4b-4ac8-abe1-af57745cda74</t>
  </si>
  <si>
    <t>MULTICULTURALISM</t>
  </si>
  <si>
    <t>7be79bb3-ec47-4329-9387-31714e0f6895</t>
  </si>
  <si>
    <t>NATIONAL EVENTS</t>
  </si>
  <si>
    <t>0b256b56-3be2-4116-9fde-26e6d695cef0</t>
  </si>
  <si>
    <t>NATIONAL FITNESS</t>
  </si>
  <si>
    <t>600676ef-f373-469a-92a8-36fa796c101f</t>
  </si>
  <si>
    <t>NATIONAL HERITAGE</t>
  </si>
  <si>
    <t>46b08cd7-bb55-4e99-886d-fc23f1994467</t>
  </si>
  <si>
    <t>NATIONAL PARKS</t>
  </si>
  <si>
    <t>460506bc-7fd5-4482-bd34-502fde57b8a2</t>
  </si>
  <si>
    <t>NATIONAL SERVICE</t>
  </si>
  <si>
    <t>9eb213a2-b1bf-4f74-9107-78d94cd96d2a</t>
  </si>
  <si>
    <t>NATURAL DISASTERS</t>
  </si>
  <si>
    <t>82bbc16f-2581-4f5d-b007-99a1943cbd67</t>
  </si>
  <si>
    <t>NAVY</t>
  </si>
  <si>
    <t>b0bc5c18-1293-4c5f-93a9-e6b89a150c32</t>
  </si>
  <si>
    <t>NAVY ADMINISTRATION</t>
  </si>
  <si>
    <t>dc59cbc8-efd4-4d31-bdce-494755da380e</t>
  </si>
  <si>
    <t>NAVY COMMANDS</t>
  </si>
  <si>
    <t>e1552341-6f8b-4054-9c29-f15296aa8e9c</t>
  </si>
  <si>
    <t>NAVY SUPPORT</t>
  </si>
  <si>
    <t>6aac9f94-7891-4d92-b980-3e6281d9e7df</t>
  </si>
  <si>
    <t>OCCUPATIONAL HEALTH AND SAFETY</t>
  </si>
  <si>
    <t>cba3016e-7b71-4423-8e42-ca61ac487b96</t>
  </si>
  <si>
    <t>OVERSEAS AID PROGRAMS</t>
  </si>
  <si>
    <t>64950fb0-20e8-422c-bac8-376600839e0b</t>
  </si>
  <si>
    <t>PARLIAMENTARY MATTERS</t>
  </si>
  <si>
    <t>ec046a81-8e80-4fb3-843c-c2cbd0bdc6c2</t>
  </si>
  <si>
    <t>PASSPORTS</t>
  </si>
  <si>
    <t>7e75db92-d6d4-4f07-b502-5bc825f0df21</t>
  </si>
  <si>
    <t>PASTORAL</t>
  </si>
  <si>
    <t>a6041bb8-f36d-4a9d-a7c8-7658f74f4017</t>
  </si>
  <si>
    <t>PATENTS AND TRADEMARKS</t>
  </si>
  <si>
    <t>20aadb56-c974-4ff3-ba2d-8741b55cda20</t>
  </si>
  <si>
    <t>PENSIONS AND BENEFITS</t>
  </si>
  <si>
    <t>a505fa76-c586-4945-9a33-6d9d796ea4c3</t>
  </si>
  <si>
    <t>PERSONAL CASE ADMINISTRATION</t>
  </si>
  <si>
    <t>d26e861b-d460-4266-a9a4-a39329638a37</t>
  </si>
  <si>
    <t>PERSONNEL</t>
  </si>
  <si>
    <t>f0789cfe-d6f1-4757-82a9-72aec0e01f25</t>
  </si>
  <si>
    <t>PHARMACEUTICALS AND MEDICAL AIDS</t>
  </si>
  <si>
    <t>fa6343a1-87ad-410d-80d9-0b300559b923</t>
  </si>
  <si>
    <t>PLANNING</t>
  </si>
  <si>
    <t>2d3e3efa-3551-48a5-8f11-94834001c3c0</t>
  </si>
  <si>
    <t>POLICE ADMINISTRATION</t>
  </si>
  <si>
    <t>474252aa-cfc6-4553-994b-bd9a2658723c</t>
  </si>
  <si>
    <t>POLICY DEVELOPMENT</t>
  </si>
  <si>
    <t>7960b2b0-898b-4976-990a-ab4290e18803</t>
  </si>
  <si>
    <t>POSTAL SERVICES</t>
  </si>
  <si>
    <t>0e9e1053-3745-44a9-b943-8c9f9ad12b38</t>
  </si>
  <si>
    <t>PRESCHOOL EDUCATION</t>
  </si>
  <si>
    <t>c44a77da-4eac-442f-8c3f-48cc58e26a28</t>
  </si>
  <si>
    <t>PRIMARY EDUCATION</t>
  </si>
  <si>
    <t>e3a25067-04c4-4f52-8187-0793991cf2ca</t>
  </si>
  <si>
    <t>PRIMARY INDUSTRIES</t>
  </si>
  <si>
    <t>052d62b2-879d-4d03-ad84-1ed267fb9fbd</t>
  </si>
  <si>
    <t>PRISONERS OF WAR</t>
  </si>
  <si>
    <t>676eb7ee-70f1-4bcc-b448-350e6bbe3fa9</t>
  </si>
  <si>
    <t>PROPERTY MANAGEMENT</t>
  </si>
  <si>
    <t>19e12d34-6372-42a2-9556-d4a23f91ad04</t>
  </si>
  <si>
    <t>PROTECTIVE SERVICES</t>
  </si>
  <si>
    <t>effeaf10-ed10-434e-a7a8-f2b19723dd6d</t>
  </si>
  <si>
    <t>PUBLIC BORROWING</t>
  </si>
  <si>
    <t>21c21fc9-2d7a-458e-9255-3f9bc9d062ab</t>
  </si>
  <si>
    <t>PUBLIC SERVICE</t>
  </si>
  <si>
    <t>65f5157b-9a73-4d8a-aff6-16c36bbeb49f</t>
  </si>
  <si>
    <t>PUBLIC UTILITIES</t>
  </si>
  <si>
    <t>da94ffe2-a17d-4f46-b551-2f8f0a79cd74</t>
  </si>
  <si>
    <t>PUBLISHING AND PRINTING</t>
  </si>
  <si>
    <t>741623d7-509a-4972-9647-0b3edbbde587</t>
  </si>
  <si>
    <t>QUARANTINE</t>
  </si>
  <si>
    <t>ed2c99c6-5c87-4d1c-8d17-9815034a2388</t>
  </si>
  <si>
    <t>RATIONING AND PRICE CONTROL</t>
  </si>
  <si>
    <t>ba319d50-2182-4444-91b6-002f13132714</t>
  </si>
  <si>
    <t>RECREATION</t>
  </si>
  <si>
    <t>fd7e6354-5960-436c-a06b-ca27ca7d39a8</t>
  </si>
  <si>
    <t>REFUGEES</t>
  </si>
  <si>
    <t>b81d8f29-f419-49d0-96cd-0ab288e3d3a2</t>
  </si>
  <si>
    <t>REGIONAL DEVELOPMENT</t>
  </si>
  <si>
    <t>646ec487-a228-404f-b63a-f1b33faaf779</t>
  </si>
  <si>
    <t>REHABILITATION</t>
  </si>
  <si>
    <t>96213de4-79e7-4ad7-a0c9-5feeddc742f0</t>
  </si>
  <si>
    <t>REPATRIATION</t>
  </si>
  <si>
    <t>96b352b9-c7d7-4e4c-9672-2327339828fc</t>
  </si>
  <si>
    <t>REPATRIATION HOSPITALS</t>
  </si>
  <si>
    <t>b2db305f-b3ec-4a33-8220-8cbd1d9fa8c0</t>
  </si>
  <si>
    <t>RESEARCH</t>
  </si>
  <si>
    <t>dcbca390-ffad-497e-9c8d-b264e94eab43</t>
  </si>
  <si>
    <t>RESEARCH AND DEVELOPMENT</t>
  </si>
  <si>
    <t>8928a909-208c-4a53-8dfb-0bd345f792b9</t>
  </si>
  <si>
    <t>RESOURCES</t>
  </si>
  <si>
    <t>24b68994-ea20-4f80-8147-1957e2943046</t>
  </si>
  <si>
    <t>ROYAL COMMISSIONS</t>
  </si>
  <si>
    <t>8b8aba20-24c9-45a2-b8ac-bacc25c96b26</t>
  </si>
  <si>
    <t>SCIENCE</t>
  </si>
  <si>
    <t>c35b8602-28b2-44bf-b961-d773b51a6004</t>
  </si>
  <si>
    <t>SCIENTIFIC RESEARCH</t>
  </si>
  <si>
    <t>9a795d92-a94c-4f5c-96f5-feeb5653731a</t>
  </si>
  <si>
    <t>SEA TRANSPORT</t>
  </si>
  <si>
    <t>5fef33b0-7bfc-4019-8761-6d7fa91b7faf</t>
  </si>
  <si>
    <t>SECONDARY EDUCATION</t>
  </si>
  <si>
    <t>ffef4c70-b175-4f48-85c8-8cf0515938fe</t>
  </si>
  <si>
    <t>SECONDARY INDUSTRIES</t>
  </si>
  <si>
    <t>1e9a4549-5cb1-4143-bd08-e4b5c7887375</t>
  </si>
  <si>
    <t>SECURITY AND INTELLIGENCE</t>
  </si>
  <si>
    <t>554a8337-1af2-4d7a-ab97-08a42db3fa7b</t>
  </si>
  <si>
    <t>SOCIAL AND ECONOMIC RESEARCH</t>
  </si>
  <si>
    <t>adfd425a-82ef-4ec1-8576-61f0ff063f22</t>
  </si>
  <si>
    <t>SOCIAL WELFARE</t>
  </si>
  <si>
    <t>911b7a4b-63ba-40ee-a3c1-838baa395874</t>
  </si>
  <si>
    <t>SPACE SCIENCE</t>
  </si>
  <si>
    <t>d141f769-e460-4f64-b35c-21e40f5cb941</t>
  </si>
  <si>
    <t>SPORT</t>
  </si>
  <si>
    <t>75e6a4ed-8437-45f6-a139-de9bd3cead12</t>
  </si>
  <si>
    <t>STANDARD SETTING</t>
  </si>
  <si>
    <t>f6a1b62d-e896-4bc6-9b20-4e36613f4fe8</t>
  </si>
  <si>
    <t>STATISTICS</t>
  </si>
  <si>
    <t>eadc8ccc-4ced-4f05-808e-2b7d8f80e4af</t>
  </si>
  <si>
    <t>SUPERANNUATION</t>
  </si>
  <si>
    <t>a3de5148-2f7d-47f5-8824-ef2e981ea9b2</t>
  </si>
  <si>
    <t>SURVEY AND MAPPING</t>
  </si>
  <si>
    <t>cf8237ed-d856-4a1c-9551-33ca5f69c623</t>
  </si>
  <si>
    <t>TAXATION</t>
  </si>
  <si>
    <t>22a04b93-2b95-455c-b1df-d091ea895522</t>
  </si>
  <si>
    <t>TERTIARY EDUCATION</t>
  </si>
  <si>
    <t>b94d8dab-5140-4fcd-b577-da324a8713bc</t>
  </si>
  <si>
    <t>TOURISM</t>
  </si>
  <si>
    <t>5f0618ea-db79-4c59-b1dd-31a1558443ce</t>
  </si>
  <si>
    <t>TRADE</t>
  </si>
  <si>
    <t>cc9eb5b6-3b6d-4529-a517-281c0fba82da</t>
  </si>
  <si>
    <t>TRAINING</t>
  </si>
  <si>
    <t>eda9e068-1034-4712-b53e-8b5bc6f72208</t>
  </si>
  <si>
    <t>TRAINING (AIR FORCE)</t>
  </si>
  <si>
    <t>fc0b9ee8-db4b-4cfa-a08a-2f98f2ed0ec0</t>
  </si>
  <si>
    <t>TRAINING (ARMY)</t>
  </si>
  <si>
    <t>b94dc4bd-c10f-4b2c-8abd-2e03270a6992</t>
  </si>
  <si>
    <t>TRANSPORT</t>
  </si>
  <si>
    <t>ac7b3917-8651-44bf-9db7-301c1bc8ddb2</t>
  </si>
  <si>
    <t>URBAN DEVELOPMENT</t>
  </si>
  <si>
    <t>f7a8e9aa-cd4c-4f58-8cc2-f5d32bcd9ab4</t>
  </si>
  <si>
    <t>VETERANS' AFFAIRS</t>
  </si>
  <si>
    <t>002f1fdf-94a4-40d0-be18-74778910e351</t>
  </si>
  <si>
    <t>VISAS</t>
  </si>
  <si>
    <t>e0e3e836-3046-4559-a848-7e066be0731e</t>
  </si>
  <si>
    <t>VITICULTURE</t>
  </si>
  <si>
    <t>a52a6797-f25b-4ba0-8f4c-16fa7cc3e0c3</t>
  </si>
  <si>
    <t>VOCATIONAL TRAINING SCHEMES</t>
  </si>
  <si>
    <t>2de3f4b9-6d7e-42a1-b00a-67c035bf0def</t>
  </si>
  <si>
    <t>WARTIME SECURITY</t>
  </si>
  <si>
    <t>c89c4071-d8e7-466f-a9a2-276e87cb9337</t>
  </si>
  <si>
    <t>WORKS</t>
  </si>
  <si>
    <t>d904d3af-99f4-45a0-bab4-054ff8e230ad</t>
  </si>
  <si>
    <t>ACETATE BASED CINEMATOGRAPHIC FILM</t>
  </si>
  <si>
    <t>MARIANH</t>
  </si>
  <si>
    <t>bc95a82b-0ccc-43f8-a094-d477d0517d98</t>
  </si>
  <si>
    <t>Media</t>
  </si>
  <si>
    <t>ACETATE BASED STILL NEGATIVE</t>
  </si>
  <si>
    <t>3f2b4d71-631f-4e4f-8843-3549249741ee</t>
  </si>
  <si>
    <t>AUDIO CASSETTE</t>
  </si>
  <si>
    <t>fbe8550b-2a56-4d53-bf41-aebda164f140</t>
  </si>
  <si>
    <t>BADGE</t>
  </si>
  <si>
    <t>d01770dc-f0bd-4771-b6a6-eb1e7c83899d</t>
  </si>
  <si>
    <t>BETA VIDEO TAPE</t>
  </si>
  <si>
    <t>ade81dde-b420-4f3a-99e2-cb65e3b46c36</t>
  </si>
  <si>
    <t>CINEMATOGRAPHIC FILM</t>
  </si>
  <si>
    <t>427d2798-f1d5-4b61-8a1c-7a7753244d2c</t>
  </si>
  <si>
    <t>CLOTH PAINTING</t>
  </si>
  <si>
    <t>0e32c54d-bd83-440e-a433-b4d5919ae59a</t>
  </si>
  <si>
    <t>COMPACT DISK</t>
  </si>
  <si>
    <t>332f4149-b9eb-4dd8-8a3f-12f61039fec0</t>
  </si>
  <si>
    <t>DIAZO MICROFICHE</t>
  </si>
  <si>
    <t>4e853abb-e6c7-43d2-adfa-1456b3cbd435</t>
  </si>
  <si>
    <t>DIAZO MICROFILM</t>
  </si>
  <si>
    <t>de3fc23d-cfb2-477d-8648-04e4e50fae9a</t>
  </si>
  <si>
    <t>DIGITAL VIDEO DISK</t>
  </si>
  <si>
    <t>ed6cf7cc-d234-499e-893b-3e1d6adff759</t>
  </si>
  <si>
    <t>DRAFTING CLOTH</t>
  </si>
  <si>
    <t>36943d64-f4de-48c4-a286-3005627d5a4d</t>
  </si>
  <si>
    <t>DRAFTING FILM</t>
  </si>
  <si>
    <t>e3b672bc-4528-49bd-aba7-22c045130ac5</t>
  </si>
  <si>
    <t>FLEXIBLE NEGATIVE</t>
  </si>
  <si>
    <t>c818aaa9-d5b9-4784-8482-53f33070eac5</t>
  </si>
  <si>
    <t>FLOPPY DISK</t>
  </si>
  <si>
    <t>edfacc8d-6325-45d2-ad83-78bbaad718ea</t>
  </si>
  <si>
    <t>GLASS PLATE NEGATIVE</t>
  </si>
  <si>
    <t>a4156ba6-029e-4fa7-bf5a-ffcb5e03e704</t>
  </si>
  <si>
    <t>GLASSWARE</t>
  </si>
  <si>
    <t>d3096aa9-a1ca-4fb1-898c-063e129bb15c</t>
  </si>
  <si>
    <t>GRAMOPHONE RECORD</t>
  </si>
  <si>
    <t>62d576b6-ba90-4537-b0ff-bf36be57253b</t>
  </si>
  <si>
    <t>LANTERN SLIDE</t>
  </si>
  <si>
    <t>b703665a-3547-4f1b-8f3f-27125878e3bc</t>
  </si>
  <si>
    <t>LEATHER</t>
  </si>
  <si>
    <t>5c1a3b0f-01ae-45f2-af58-b86174f369fc</t>
  </si>
  <si>
    <t>METALWORK</t>
  </si>
  <si>
    <t>e4e5484c-804f-43df-adf4-b40ba88909a6</t>
  </si>
  <si>
    <t>MICROCASSETTE</t>
  </si>
  <si>
    <t>9f52a330-e16d-4bb8-95ac-5ec12a4b691a</t>
  </si>
  <si>
    <t>MINERAL</t>
  </si>
  <si>
    <t>633cbb18-c24c-4e2c-b37c-10878400ceea</t>
  </si>
  <si>
    <t>MODEL</t>
  </si>
  <si>
    <t>060767e8-95ad-4ddc-a569-40e9978face0</t>
  </si>
  <si>
    <t>OPTICAL DISK</t>
  </si>
  <si>
    <t>8e44d862-2f31-43c0-ad37-9212f57ddaac</t>
  </si>
  <si>
    <t>PAPER</t>
  </si>
  <si>
    <t>db4ab88b-c170-449b-8c71-212ddd95b42c</t>
  </si>
  <si>
    <t>PAPER BASED PRINTING</t>
  </si>
  <si>
    <t>a6c44d2b-f942-4590-b9e6-273982c348b5</t>
  </si>
  <si>
    <t>PARCHMENT</t>
  </si>
  <si>
    <t>85beb30d-e415-43f2-a566-207fd0ecdd8b</t>
  </si>
  <si>
    <t>PHOTOGRAPHIC PRINT</t>
  </si>
  <si>
    <t>e2befb00-eb3c-485c-9186-c69973d04fb9</t>
  </si>
  <si>
    <t>PORCELAIN</t>
  </si>
  <si>
    <t>fe398bf7-5be0-41fb-b4ed-f1fd7df83213</t>
  </si>
  <si>
    <t>POSITIVE TRANSPARENCY</t>
  </si>
  <si>
    <t>caf1b673-4104-4cab-ba8a-7617734d0527</t>
  </si>
  <si>
    <t>POSTER</t>
  </si>
  <si>
    <t>18082f6e-a9b4-4689-8707-2eda40b546c9</t>
  </si>
  <si>
    <t>SILVER HALIDE MICROFICHE</t>
  </si>
  <si>
    <t>34de3b3d-fb5b-497c-8d97-b919d5529ed5</t>
  </si>
  <si>
    <t>SILVER HALIDE MICROFILM</t>
  </si>
  <si>
    <t>55487227-bdba-4001-a19d-91c6c22a867e</t>
  </si>
  <si>
    <t>STILL CAMERA FILM</t>
  </si>
  <si>
    <t>7f29e85c-20e6-499e-8509-d3558412fd9a</t>
  </si>
  <si>
    <t>TEXTILE</t>
  </si>
  <si>
    <t>3ab66ab6-6cda-4100-8581-987b261a0958</t>
  </si>
  <si>
    <t>VHS VIDEO TAPE</t>
  </si>
  <si>
    <t>800a26b8-6851-40a1-8d05-6d8b0ac47778</t>
  </si>
  <si>
    <t>WAX SEAL</t>
  </si>
  <si>
    <t>bea1f5dd-1e0e-44a2-a543-020f4b8ebc63</t>
  </si>
  <si>
    <t>ACT POLICE</t>
  </si>
  <si>
    <t>15/04/1994 15:56</t>
  </si>
  <si>
    <t>ARCHIVES</t>
  </si>
  <si>
    <t>5ecc432b-b02a-4855-8c44-9807159f762a</t>
  </si>
  <si>
    <t>AGIFT v1</t>
  </si>
  <si>
    <t>67970c8e-a86d-4a6f-84d5-ca635b677a3e</t>
  </si>
  <si>
    <t>d55a3b99-2e99-4efc-86ff-cb4ce9bf1d97</t>
  </si>
  <si>
    <t>c0556d43-5161-4987-a965-77f8587f85d1</t>
  </si>
  <si>
    <t>cf896055-1b82-4d97-828f-43cc94249e6a</t>
  </si>
  <si>
    <t>ae94d860-9d45-4752-b84d-7b92091db27f</t>
  </si>
  <si>
    <t>564a376a-52ed-4f9b-8473-2dca0ab000ec</t>
  </si>
  <si>
    <t>1bfd7a94-87de-477a-a05b-04c1b916de5a</t>
  </si>
  <si>
    <t>AIR SAFETY</t>
  </si>
  <si>
    <t>20/09/1999 0:00</t>
  </si>
  <si>
    <t>d823151a-91fe-42b0-b81c-3652311f7506</t>
  </si>
  <si>
    <t>71e83f91-cf69-42ba-856d-a6900e9de254</t>
  </si>
  <si>
    <t>26/07/1999 0:00</t>
  </si>
  <si>
    <t>49c449ab-1dec-4c9c-9dba-1bec937ad42e</t>
  </si>
  <si>
    <t>a7adce9e-914d-462d-869c-de7fd8a14712</t>
  </si>
  <si>
    <t>871612c2-f928-4d76-80c2-016581e55827</t>
  </si>
  <si>
    <t>MIGRATE</t>
  </si>
  <si>
    <t>1c336a6a-00c6-434d-9d0b-0d81b5142e86</t>
  </si>
  <si>
    <t>383484c1-6419-4f34-b8ca-e1c15e249310</t>
  </si>
  <si>
    <t>c3f1c3a2-0cdd-4e34-ba5c-3f5c96c1a808</t>
  </si>
  <si>
    <t>f772f145-72d2-40b3-a630-507af82219c3</t>
  </si>
  <si>
    <t>7bf655fd-cc00-47d3-8be3-beb3b5016324</t>
  </si>
  <si>
    <t>7563e746-a856-4be8-94a7-9e75461cc079</t>
  </si>
  <si>
    <t>AUSTRALIAN CAPITAL TERRITORY</t>
  </si>
  <si>
    <t>1e1b9fe9-c13c-4af3-82c4-d0da610bb1ee</t>
  </si>
  <si>
    <t>5bc376a5-934b-4234-9297-d03b78ab34d2</t>
  </si>
  <si>
    <t>34c608db-f4dd-4ce5-ac57-188ca82ffe54</t>
  </si>
  <si>
    <t>BOTANY</t>
  </si>
  <si>
    <t>b1136e09-2d0a-4f37-980f-de2a609fae64</t>
  </si>
  <si>
    <t>8587da53-7f3b-41ff-bb80-73725b767b57</t>
  </si>
  <si>
    <t>40ef8100-f2a7-47f9-aa35-ff90ea1e687d</t>
  </si>
  <si>
    <t>4021c6b2-8b8a-46ca-a72b-00d8edf07164</t>
  </si>
  <si>
    <t>ff90dc94-df12-46a8-abc7-6c710b1bcbef</t>
  </si>
  <si>
    <t>CANBERRA</t>
  </si>
  <si>
    <t>ddc1ffbb-9124-49ee-8054-5a3bbf1dec98</t>
  </si>
  <si>
    <t>d7d07cfb-885f-4721-8396-c295080d25ef</t>
  </si>
  <si>
    <t>09bc97b4-6ae0-42a7-9913-085aa7f96b4c</t>
  </si>
  <si>
    <t>e145881a-e5dc-433f-a08b-2cea1a251f42</t>
  </si>
  <si>
    <t>5faf8935-935e-4321-9c8d-98d694c9eccd</t>
  </si>
  <si>
    <t>fcede7d7-06af-4ba0-856d-53b127430806</t>
  </si>
  <si>
    <t>COASTAL SURVEILLANCE</t>
  </si>
  <si>
    <t>fa2474bd-4e8a-486d-9c26-4ecdcbecb812</t>
  </si>
  <si>
    <t>COLLECTION MANAGEMENT</t>
  </si>
  <si>
    <t>39e47d1d-8434-4729-bfb8-a71a4ef3e16f</t>
  </si>
  <si>
    <t>7aff3ece-12b3-4f27-babc-f60ac30e09fb</t>
  </si>
  <si>
    <t>0f8de311-d02d-468b-bb7b-6aecfba31348</t>
  </si>
  <si>
    <t>a44098d0-1126-4052-ba3a-ac35e2093c9a</t>
  </si>
  <si>
    <t>9d5f2c75-765d-4059-8bb4-3bb3c0c24674</t>
  </si>
  <si>
    <t>14/12/1998 0:00</t>
  </si>
  <si>
    <t>NRPNAF</t>
  </si>
  <si>
    <t>202f54a6-0dea-4cec-aa07-862158c82387</t>
  </si>
  <si>
    <t>604f3f2b-fcbc-47eb-bd01-95f7de72889a</t>
  </si>
  <si>
    <t>da681f3e-0dac-45b5-8833-577c5b3e8d51</t>
  </si>
  <si>
    <t>f2f6314c-9316-4381-bb77-abbe0854fc17</t>
  </si>
  <si>
    <t>CONSULAR SERVICES</t>
  </si>
  <si>
    <t>2f328d1b-eb89-4b6e-aa95-0f7f2562bfce</t>
  </si>
  <si>
    <t>798c657a-d3e4-4b42-8128-b70590b2314f</t>
  </si>
  <si>
    <t>27ffd182-bab4-46d6-962e-33610df2953d</t>
  </si>
  <si>
    <t>d5087996-e2de-453d-9e68-cb735fdaed2a</t>
  </si>
  <si>
    <t>CORRECTIVE SERVICES</t>
  </si>
  <si>
    <t>598d4276-11fb-42bb-8817-7bdae61834f6</t>
  </si>
  <si>
    <t>COURT REPORTING</t>
  </si>
  <si>
    <t>TR1TAD</t>
  </si>
  <si>
    <t>876824f6-7af1-482b-8de4-3f19214edf9a</t>
  </si>
  <si>
    <t>COURTS AND TRIBUNALS</t>
  </si>
  <si>
    <t>3f36531d-9cfa-44d7-8125-e8d3661ab089</t>
  </si>
  <si>
    <t>COURTS MARTIAL</t>
  </si>
  <si>
    <t>27ee9de1-da17-4c8a-8167-8067a7d95d78</t>
  </si>
  <si>
    <t>CRIMINOLOGY</t>
  </si>
  <si>
    <t>4b561efa-fe8a-4f6c-98a6-8a382c587371</t>
  </si>
  <si>
    <t>4f69d1cc-ab5d-45ba-a672-9c644f9ca163</t>
  </si>
  <si>
    <t>83c1edb5-1218-4774-b6fd-f8ab25e5c343</t>
  </si>
  <si>
    <t>8b4636be-7db9-424d-a47e-582692cb3d59</t>
  </si>
  <si>
    <t>5ab3b0ca-34fb-400e-9177-60b8619e8df1</t>
  </si>
  <si>
    <t>9859de13-a388-43c2-bac9-6a2228b10197</t>
  </si>
  <si>
    <t>10d6f320-d3df-4c34-8c39-cf7146359e73</t>
  </si>
  <si>
    <t>708c0190-aa02-41de-bef4-8bdf8f8866b0</t>
  </si>
  <si>
    <t>abe2fda8-d82c-4105-82c0-6dc6b9ceaae7</t>
  </si>
  <si>
    <t>f6d785d4-ff02-48bd-a673-f0ddf25a7032</t>
  </si>
  <si>
    <t>368bb565-3fca-482f-913e-07ac6273659f</t>
  </si>
  <si>
    <t>889a8610-1fd0-4aa1-b82e-6d65f2b88828</t>
  </si>
  <si>
    <t>DEFENCE SERVICE HOME SCHEMES</t>
  </si>
  <si>
    <t>398006e9-2c6b-477e-9241-c460b597cc87</t>
  </si>
  <si>
    <t>DENTAL SERVICES</t>
  </si>
  <si>
    <t>d4ee1c4f-034e-4f41-921d-de1c7baf2870</t>
  </si>
  <si>
    <t>DEPORTATION</t>
  </si>
  <si>
    <t>4607b6c4-ac19-4da8-abaf-2b046573d629</t>
  </si>
  <si>
    <t>DEPORTATIONS</t>
  </si>
  <si>
    <t>7396eb99-c0f9-4240-8118-ca8b68d4c1ef</t>
  </si>
  <si>
    <t>DISABILITY SERVICES</t>
  </si>
  <si>
    <t>eaf8a74d-25bd-4684-b758-88ec701e2844</t>
  </si>
  <si>
    <t>ab50e15b-92fe-4285-b393-3ec71784184c</t>
  </si>
  <si>
    <t>dab2c8aa-b9bc-40f2-9ed8-272cb3be01b2</t>
  </si>
  <si>
    <t>ca323e43-fd7d-42e3-a240-f864d3f67a92</t>
  </si>
  <si>
    <t>3faf9baa-2b14-4965-b725-1745325c52a5</t>
  </si>
  <si>
    <t>7b5b2845-e608-4380-8ef8-1e6fd71f4479</t>
  </si>
  <si>
    <t>2abbd986-3552-4874-966e-0faa355a628b</t>
  </si>
  <si>
    <t>7d4ae78d-7ccf-4eec-b8e3-7ebab617463d</t>
  </si>
  <si>
    <t>ENVIRONMENTAL MONITORING</t>
  </si>
  <si>
    <t>3de46bd2-53e1-46b4-9496-018279f149bd</t>
  </si>
  <si>
    <t>EQUITY PROGRAMS</t>
  </si>
  <si>
    <t>3827b7cc-debf-46c0-a164-4d79e05d1253</t>
  </si>
  <si>
    <t>EXCISE</t>
  </si>
  <si>
    <t>22886340-0405-4f88-92d3-5a63a3e87520</t>
  </si>
  <si>
    <t>a6157338-494e-45ef-ab5c-090073a4be4d</t>
  </si>
  <si>
    <t>EXPOSITIONS</t>
  </si>
  <si>
    <t>28/11/1995 0:00</t>
  </si>
  <si>
    <t>CAACAS</t>
  </si>
  <si>
    <t>7babf288-1a04-4660-88fa-34c5b63db667</t>
  </si>
  <si>
    <t>0d2823fa-a3e9-421d-aa97-ae5213fc378b</t>
  </si>
  <si>
    <t>EXTRADITIONS</t>
  </si>
  <si>
    <t>e6a37f46-7084-4085-a0f2-f3c4dcf2424a</t>
  </si>
  <si>
    <t>FAMILY LAW</t>
  </si>
  <si>
    <t>be5de11c-38fa-46fb-9775-c1b8391a2b22</t>
  </si>
  <si>
    <t>FEDERAL CAPITAL TERRITORY</t>
  </si>
  <si>
    <t>ce362ecd-f687-400e-ae68-d58f98b365c1</t>
  </si>
  <si>
    <t>FEDERAL LAW</t>
  </si>
  <si>
    <t>23faba0a-8448-477a-ae0f-a235e9846483</t>
  </si>
  <si>
    <t>FIELD FORCE (ARMY)</t>
  </si>
  <si>
    <t>21/12/1998 0:00</t>
  </si>
  <si>
    <t>e71561c7-568d-494a-a420-16f05fa4d62d</t>
  </si>
  <si>
    <t>FILM PRODUCTION</t>
  </si>
  <si>
    <t>6d3522f0-e645-49bf-ac7f-5951fa05e951</t>
  </si>
  <si>
    <t>45e55a5d-4449-4ff4-adbe-394a92df4d6a</t>
  </si>
  <si>
    <t>a87798d7-683c-485c-b31f-ef8f3ac29e60</t>
  </si>
  <si>
    <t>FLIGHT REGULATION</t>
  </si>
  <si>
    <t>NADINEV</t>
  </si>
  <si>
    <t>d43a77cf-65f0-4629-9c1a-8147e1ec5a84</t>
  </si>
  <si>
    <t>FOREIGN INVESTMENT CONTROL</t>
  </si>
  <si>
    <t>e3e06a90-3416-4e10-8fe7-5612ca7a5567</t>
  </si>
  <si>
    <t>59f70318-ead6-4d62-a5af-986a3d3be232</t>
  </si>
  <si>
    <t>d701759f-34a6-4f4e-a9b6-6e389ccf842b</t>
  </si>
  <si>
    <t>FREIGHT</t>
  </si>
  <si>
    <t>efe618f5-efab-4000-8a04-a6659393d292</t>
  </si>
  <si>
    <t>GENETICS</t>
  </si>
  <si>
    <t>d321fb4e-ab6c-435f-b0a7-12bf620da178</t>
  </si>
  <si>
    <t>c2ea6694-f02b-423e-9c34-0af0f3482e78</t>
  </si>
  <si>
    <t>28ff92f8-ed06-417b-b7fa-5d72c35371ca</t>
  </si>
  <si>
    <t>a7829d30-a003-4eac-a107-c064e54a2ad2</t>
  </si>
  <si>
    <t>bb85d711-1e5a-4d90-aa84-1dd31a53e211</t>
  </si>
  <si>
    <t>e10d67b9-b237-4465-896c-832a4169ea17</t>
  </si>
  <si>
    <t>91201b99-6634-449a-a1a6-5f67b8ff48a7</t>
  </si>
  <si>
    <t>62f5e1d7-e7d8-4527-8a9d-59ca8fd26dfe</t>
  </si>
  <si>
    <t>f157f65f-c030-40d6-9170-073a0e1cd9b7</t>
  </si>
  <si>
    <t>66772751-6675-47ff-b07d-449c3d80a460</t>
  </si>
  <si>
    <t>HEARING SERVICES</t>
  </si>
  <si>
    <t>9fd198c0-531f-4853-a7e3-15679100c7bd</t>
  </si>
  <si>
    <t>HISTORIC MEMORIALS</t>
  </si>
  <si>
    <t>30/11/1995 0:00</t>
  </si>
  <si>
    <t>AACAAP</t>
  </si>
  <si>
    <t>732d4884-4787-4ca3-bc62-2d3292b7d0c7</t>
  </si>
  <si>
    <t>HOME SAVINGS SCHEMES</t>
  </si>
  <si>
    <t>8bd1c0bd-fa4e-4a01-a369-b55fdc78d550</t>
  </si>
  <si>
    <t>15/04/1994 15:57</t>
  </si>
  <si>
    <t>4e5dd4f5-c00b-441e-9888-3a4a67a7558a</t>
  </si>
  <si>
    <t>a04721fa-16cb-426a-992b-d6d7b4f8f275</t>
  </si>
  <si>
    <t>HOUSE OF REPRESENTATIVES COMMITTEES</t>
  </si>
  <si>
    <t>CAACBB</t>
  </si>
  <si>
    <t>9bde798d-eda1-4604-8464-c89245e07a30</t>
  </si>
  <si>
    <t>dc9ca5ad-9af9-426a-be99-3747ca1271f4</t>
  </si>
  <si>
    <t>c50c6deb-5cd8-4558-9ff8-bcf05f0e1085</t>
  </si>
  <si>
    <t>HYDROELECTRIC</t>
  </si>
  <si>
    <t>44c5fc17-cfb0-414c-8ad7-23182b4d5995</t>
  </si>
  <si>
    <t>HYDROELECTRIC POWER</t>
  </si>
  <si>
    <t>16ec5a41-26e1-4e01-8f1c-b7ed82d3ee4d</t>
  </si>
  <si>
    <t>INDIGENEOUS PEOPLE</t>
  </si>
  <si>
    <t>f0586fdb-de64-408e-91ef-176974f09333</t>
  </si>
  <si>
    <t>96b439f6-3c33-4e05-9ecd-c3d63fb84828</t>
  </si>
  <si>
    <t>801d8ea5-f2c3-4450-8304-7c88b43982c5</t>
  </si>
  <si>
    <t>0a09aba5-f1d3-4094-ba97-34be04a43033</t>
  </si>
  <si>
    <t>8af6981f-55ac-47d9-9963-20a2e62c3cd1</t>
  </si>
  <si>
    <t>f097c618-f75c-42ec-923b-c8f7efe6888f</t>
  </si>
  <si>
    <t>INDUSTRIES</t>
  </si>
  <si>
    <t>a383e437-52f6-42e7-b22d-06ccfc3b1ac7</t>
  </si>
  <si>
    <t>f31007b4-28fa-4ace-84ad-df041b307ec3</t>
  </si>
  <si>
    <t>INSPECTION SERVICES</t>
  </si>
  <si>
    <t>7857fe00-5813-4899-89c5-63fcb2ac6412</t>
  </si>
  <si>
    <t>0c6eff8c-087d-4b39-9d60-29a5aebddd76</t>
  </si>
  <si>
    <t>693df679-80bd-4623-8f39-57c88c3798a9</t>
  </si>
  <si>
    <t>563751fb-e9ad-4f07-9b15-f17b047e36b7</t>
  </si>
  <si>
    <t>56d324f3-38ad-4f47-afc0-65b7978daf06</t>
  </si>
  <si>
    <t>62b5c93e-0a40-445b-bd39-98d22b0f2414</t>
  </si>
  <si>
    <t>JOINT COMMITTEES</t>
  </si>
  <si>
    <t>cd1f01c0-3cc7-425d-91e7-0b8a9fce7b18</t>
  </si>
  <si>
    <t>17/11/1999 0:00</t>
  </si>
  <si>
    <t>e5896df4-7aa8-4e38-99ce-b79dcda728de</t>
  </si>
  <si>
    <t>LABOUR MARKET PROGRAMS</t>
  </si>
  <si>
    <t>b0ad21e6-b478-430a-a68c-9d2125c15310</t>
  </si>
  <si>
    <t>a81c2324-d579-44b2-bd4d-aaa8d7e06941</t>
  </si>
  <si>
    <t>LAND USE</t>
  </si>
  <si>
    <t>19818973-03c6-4067-b1a7-167534a59cdb</t>
  </si>
  <si>
    <t>d609e381-7cb2-4d75-a8af-eb224b274ff5</t>
  </si>
  <si>
    <t>LEASING</t>
  </si>
  <si>
    <t>e9ab74ff-391d-4392-bf5d-24857e40ae7c</t>
  </si>
  <si>
    <t>LEGAL</t>
  </si>
  <si>
    <t>8b883e11-cec5-4202-a7ef-b65e6f5a7e25</t>
  </si>
  <si>
    <t>LEGAL AID</t>
  </si>
  <si>
    <t>18/09/1996 0:00</t>
  </si>
  <si>
    <t>CONVER</t>
  </si>
  <si>
    <t>2c4a81b6-c149-4660-a14c-c13c04da13a1</t>
  </si>
  <si>
    <t>LEGAL SERVICES</t>
  </si>
  <si>
    <t>3c1c708a-f990-4e96-b852-be21a4a495f0</t>
  </si>
  <si>
    <t>c60c946e-2812-4885-aaf3-f8a6877729d0</t>
  </si>
  <si>
    <t>32c08d38-f175-44e7-8a20-c5af1a04886d</t>
  </si>
  <si>
    <t>LITERATURE FUNDING</t>
  </si>
  <si>
    <t>1f369645-f4a1-41f6-8dd1-f602da550483</t>
  </si>
  <si>
    <t>55753408-ab9d-4e53-918d-ce020b104822</t>
  </si>
  <si>
    <t>e2078fb5-f440-4a24-b1d8-e3e21b9136f9</t>
  </si>
  <si>
    <t>9dfee3a8-80fa-4767-b8fc-b4b5428c0689</t>
  </si>
  <si>
    <t>3cc69b15-7813-4d28-b5d9-5c3a08f2eb0b</t>
  </si>
  <si>
    <t>4f7a3a2b-cb8d-4bc2-9ef9-380228fd3b15</t>
  </si>
  <si>
    <t>MAINTENANCE</t>
  </si>
  <si>
    <t>652170e7-adc8-4194-b6b0-b2707a38f39b</t>
  </si>
  <si>
    <t>a42b0a98-dd55-4df6-86bc-041bbf0e42c4</t>
  </si>
  <si>
    <t>7e47c22e-59e1-45f9-961b-54929a8da9e9</t>
  </si>
  <si>
    <t>1e9a0886-e7cf-45d2-aed3-1e81ec37c933</t>
  </si>
  <si>
    <t>ec091ead-80e7-4c62-898c-dd8fe6f75197</t>
  </si>
  <si>
    <t>d0e37060-7d37-47d0-ad4d-36fe84ccdfcf</t>
  </si>
  <si>
    <t>8879365d-2f20-4089-8a2e-134005a19ac4</t>
  </si>
  <si>
    <t>METALS</t>
  </si>
  <si>
    <t>CAACAZ</t>
  </si>
  <si>
    <t>acf8b7df-7120-4ef2-9896-d47fc72ddda1</t>
  </si>
  <si>
    <t>a4627b90-be44-489d-8099-1bb84a1047f7</t>
  </si>
  <si>
    <t>MIGRANT SERVICES</t>
  </si>
  <si>
    <t>d3c66d20-d738-48dd-a82a-51022916d4ae</t>
  </si>
  <si>
    <t>a82bd390-a2ee-44ff-9543-8a24f39594a0</t>
  </si>
  <si>
    <t>MINING</t>
  </si>
  <si>
    <t>15/12/1997 0:00</t>
  </si>
  <si>
    <t>ca08ac08-6b63-41c2-a85e-f5d265bff67d</t>
  </si>
  <si>
    <t>f90881a1-c36b-4ec3-a56e-31c7657103ed</t>
  </si>
  <si>
    <t>MUNITIONS</t>
  </si>
  <si>
    <t>3e045875-4ed7-4acc-9a9e-210c39940682</t>
  </si>
  <si>
    <t>64e06291-c077-40f2-aaac-77a07076941e</t>
  </si>
  <si>
    <t>2c526ea5-aefb-4bc7-aaea-e342d4079f25</t>
  </si>
  <si>
    <t>cbb8d16e-b184-4e80-96da-a0c6d27cc1c5</t>
  </si>
  <si>
    <t>NATIONAL LAND USE</t>
  </si>
  <si>
    <t>47d1f422-c1eb-4bdc-8784-9c6556920471</t>
  </si>
  <si>
    <t>648bfbbc-0824-4cd4-926b-dd1d23706da3</t>
  </si>
  <si>
    <t>dbfc8d36-70dd-4c8b-a706-d6c9de05b968</t>
  </si>
  <si>
    <t>8940a4d2-157d-4b30-a231-928f5bbad9b1</t>
  </si>
  <si>
    <t>NAVIGATION</t>
  </si>
  <si>
    <t>aa92d113-14ac-4149-af46-4134ac13adba</t>
  </si>
  <si>
    <t>70cfbfb4-2d6f-4960-a583-9744233ffaa4</t>
  </si>
  <si>
    <t>4b7cb7d6-c3ac-44d3-b5f5-a52b820914e7</t>
  </si>
  <si>
    <t>d0ff9293-7fde-4866-9b94-ba797f8e3968</t>
  </si>
  <si>
    <t>f72954d6-fabe-4334-9c62-699bffab39b1</t>
  </si>
  <si>
    <t>NORTHERN TERRITORY</t>
  </si>
  <si>
    <t>TEST15</t>
  </si>
  <si>
    <t>919e1956-8ce9-4ae3-8401-4a08b64e4dc6</t>
  </si>
  <si>
    <t>NURSING SERVICES</t>
  </si>
  <si>
    <t>34b3ab8b-cf31-46b2-b552-43d5b371e708</t>
  </si>
  <si>
    <t>cac22af5-04d6-4089-912b-5a1b8c3eb632</t>
  </si>
  <si>
    <t>OMBUDSMAN</t>
  </si>
  <si>
    <t>e0fe7a61-3b78-411b-8a67-db069753a1d7</t>
  </si>
  <si>
    <t>ORDNANCE</t>
  </si>
  <si>
    <t>e220dcef-cc52-4da5-81f2-f4ae24ac6efb</t>
  </si>
  <si>
    <t>2c5929d9-32b0-488b-99b6-ec288b1d6a33</t>
  </si>
  <si>
    <t>PARKS</t>
  </si>
  <si>
    <t>18/12/1990 0:00</t>
  </si>
  <si>
    <t>91d41048-5448-40da-82ed-6aa2a5673a5a</t>
  </si>
  <si>
    <t>PARLIAMENTARY CHAMBER ADMINISTRATION</t>
  </si>
  <si>
    <t>0a45e0f6-66de-4448-aba3-7f046d8ebc08</t>
  </si>
  <si>
    <t>PARLIAMENTARY COMMITTEES</t>
  </si>
  <si>
    <t>535e7a8f-536e-4306-9402-ee04a74ac834</t>
  </si>
  <si>
    <t>68d15d93-e3c5-4128-9981-41df1ef00843</t>
  </si>
  <si>
    <t>PASSENGER ENTRY CONTROL</t>
  </si>
  <si>
    <t>08de483d-c637-4cf7-b554-6b482f55a4a4</t>
  </si>
  <si>
    <t>ef370f2f-8de6-4b78-843f-c8bede488203</t>
  </si>
  <si>
    <t>aa0a961b-0b1a-4aaa-862c-e0b121f58028</t>
  </si>
  <si>
    <t>6fd6b0e5-1d44-4b83-b439-5aeea819c7e3</t>
  </si>
  <si>
    <t>PATHOLOGY</t>
  </si>
  <si>
    <t>4046e6af-1426-469c-b48d-c1b92d431137</t>
  </si>
  <si>
    <t>883eb32e-5439-495a-bc6a-af5696d65abe</t>
  </si>
  <si>
    <t>ff21fdae-3001-4562-9708-780e590509bc</t>
  </si>
  <si>
    <t>9ab4fef4-e02e-4449-934a-9df5abe90469</t>
  </si>
  <si>
    <t>efb4b73b-eb6b-427d-af35-d398c9a5a00f</t>
  </si>
  <si>
    <t>f93cc6e0-a187-49af-aa3d-fda24fedcbfc</t>
  </si>
  <si>
    <t>2f71b1f6-353c-4a5a-a634-c5054df99f32</t>
  </si>
  <si>
    <t>POLICE STATION</t>
  </si>
  <si>
    <t>f5443c21-c89d-4d47-a2eb-10cd11755239</t>
  </si>
  <si>
    <t>PORT AUTHORITIES</t>
  </si>
  <si>
    <t>8d87b771-e90b-4d99-9a75-cac9f2c97ca0</t>
  </si>
  <si>
    <t>PORT REGULATION</t>
  </si>
  <si>
    <t>a295b838-6a98-4586-a669-b318713cebb6</t>
  </si>
  <si>
    <t>71a3f026-54e0-436f-a030-3fa8b24d218f</t>
  </si>
  <si>
    <t>b4276a6a-ed9b-4dcb-8f93-4efbf1f0a07b</t>
  </si>
  <si>
    <t>99cfad69-3f16-449b-bc11-a82939191a4d</t>
  </si>
  <si>
    <t>cf823080-7108-4ff6-ae9c-b6cc96ff3aaa</t>
  </si>
  <si>
    <t>2bde00bf-0878-4679-a29e-5f20363dfd03</t>
  </si>
  <si>
    <t>27/07/1999 0:00</t>
  </si>
  <si>
    <t>16a4a2b3-5038-4cab-8c2b-aae07cde787f</t>
  </si>
  <si>
    <t>bc46793f-ff44-4bfe-be47-49f2a9bfe021</t>
  </si>
  <si>
    <t>d7c922e3-58af-48d3-8be7-7ae0fad1d0a8</t>
  </si>
  <si>
    <t>dddc5c79-5ce8-4454-be87-5b1c1d992758</t>
  </si>
  <si>
    <t>5eeccbca-a229-4b06-929d-c05233ac7f93</t>
  </si>
  <si>
    <t>ee5095bc-257a-44f5-a0d9-a7501ec3af2f</t>
  </si>
  <si>
    <t>c651fd1d-5df8-4c7d-8d47-7e977d900b5b</t>
  </si>
  <si>
    <t>RADIO BROADCASTING</t>
  </si>
  <si>
    <t>3db5636b-d347-475c-9534-facc945b52bc</t>
  </si>
  <si>
    <t>RAIL TRANSPORT</t>
  </si>
  <si>
    <t>a9ad9f09-21bd-459b-9978-3c7c0a9315b1</t>
  </si>
  <si>
    <t>b5651122-ed5a-4ce7-993b-613b500ba8a1</t>
  </si>
  <si>
    <t>RECORDS OF THE GOVERNMENT</t>
  </si>
  <si>
    <t>c54ee5ae-cff6-4695-ada5-55e36e822f67</t>
  </si>
  <si>
    <t>befc6a02-4ea4-44cc-9021-a2f75d152d89</t>
  </si>
  <si>
    <t>RECRUITMENT</t>
  </si>
  <si>
    <t>0856bca2-29d1-4747-b816-d3ca095bb4ed</t>
  </si>
  <si>
    <t>5f2c42ca-eacd-46ca-9d7c-344b6b5f7c82</t>
  </si>
  <si>
    <t>d58822b5-edfe-497d-9870-797df2d23412</t>
  </si>
  <si>
    <t>893c1b7f-8ed1-4603-a40e-71a45b0aa568</t>
  </si>
  <si>
    <t>REMOVALS</t>
  </si>
  <si>
    <t>cc9597ae-c4f9-49b3-8824-1df4a7549182</t>
  </si>
  <si>
    <t>39a647ec-57cf-4f02-a228-76862d7f7705</t>
  </si>
  <si>
    <t>ae8c94d7-8dca-4b06-8340-3f27b87bfceb</t>
  </si>
  <si>
    <t>RESCUE COORDINATION</t>
  </si>
  <si>
    <t>ffb12222-ab77-4d8c-ba79-4c265d147f12</t>
  </si>
  <si>
    <t>3c201db8-16c1-4a78-9831-414f307f4b9a</t>
  </si>
  <si>
    <t>b754b46c-42ed-42ef-94f3-4e41718c01bc</t>
  </si>
  <si>
    <t>80552b66-6c5e-44c8-b8a8-f98ce06219b4</t>
  </si>
  <si>
    <t>ROAD SAFETY</t>
  </si>
  <si>
    <t>649b0e09-ee99-4d77-a6ff-e967c10df6cb</t>
  </si>
  <si>
    <t>ROAD TRANSPORT</t>
  </si>
  <si>
    <t>17e1a7d3-0274-4144-ac5b-4f4877c6bbca</t>
  </si>
  <si>
    <t>cdd49a79-8f45-4851-9cc9-3e04276da50c</t>
  </si>
  <si>
    <t>8e6c7d10-4483-42b4-aa2e-e3a155e6ece4</t>
  </si>
  <si>
    <t>33faa14f-4201-4460-8032-809f60cdb9ab</t>
  </si>
  <si>
    <t>SEA SAFETY</t>
  </si>
  <si>
    <t>91dfcdc2-3948-42db-ba40-e55b851999c7</t>
  </si>
  <si>
    <t>66624281-0f54-49da-8475-652331685c36</t>
  </si>
  <si>
    <t>SEABOARD SURVEY</t>
  </si>
  <si>
    <t>20/08/2002 0:00</t>
  </si>
  <si>
    <t>ANDREWW</t>
  </si>
  <si>
    <t>655aa7b0-038d-4fcf-874c-24cfa819fe74</t>
  </si>
  <si>
    <t>SEAT OF GOVERNMENT</t>
  </si>
  <si>
    <t>a7a73893-117c-4d26-bb7e-970b6126d508</t>
  </si>
  <si>
    <t>afd51bc4-b4fa-45cf-a743-8b8c4d781cfa</t>
  </si>
  <si>
    <t>50ebe180-01bf-42d7-bc6a-977675776dfa</t>
  </si>
  <si>
    <t>35a04f46-1326-4b1a-950c-60794de54828</t>
  </si>
  <si>
    <t>SENATE COMMITTEES</t>
  </si>
  <si>
    <t>23/01/1998 0:00</t>
  </si>
  <si>
    <t>d75d72ad-34f7-4ca0-a3af-11c5b8e3403e</t>
  </si>
  <si>
    <t>SHIPBUILDING</t>
  </si>
  <si>
    <t>4ee59948-de55-4f30-9168-7662aedae52d</t>
  </si>
  <si>
    <t>46ea385a-a963-46c7-aeaf-f43395ab9eb7</t>
  </si>
  <si>
    <t>7ac38e3c-7884-4ecc-86dd-cc66a6de1924</t>
  </si>
  <si>
    <t>1bd0ac13-7eef-4f2c-8bc7-d97166adc349</t>
  </si>
  <si>
    <t>fc077f42-51c6-4d67-88f7-da23b660a164</t>
  </si>
  <si>
    <t>4456c59d-60b2-4986-b274-300bc1fbc02f</t>
  </si>
  <si>
    <t>2032377d-fd21-4b1a-9726-3203ac49e0bd</t>
  </si>
  <si>
    <t>STORAGE</t>
  </si>
  <si>
    <t>f88d585c-05b9-44c3-bc73-daf25cb56121</t>
  </si>
  <si>
    <t>STUDENT ASSISTANCE</t>
  </si>
  <si>
    <t>4a054ace-c378-4f49-ab97-b69d2ef7b5f9</t>
  </si>
  <si>
    <t>22a514dc-9c26-4f78-a704-4d2f5a903e46</t>
  </si>
  <si>
    <t>SUPREME COURT LAW</t>
  </si>
  <si>
    <t>33440042-d246-4fa2-a363-46652aed9ec5</t>
  </si>
  <si>
    <t>SURVEILLANCE</t>
  </si>
  <si>
    <t>bc6b1e0a-2bfc-466f-8d75-39a38f5c99e2</t>
  </si>
  <si>
    <t>SURVEILLANCE, ELECTRONIC</t>
  </si>
  <si>
    <t>08e84361-9532-4730-b9e1-389774d44794</t>
  </si>
  <si>
    <t>e6442ecf-1936-4674-a227-5b86534c88ab</t>
  </si>
  <si>
    <t>TARIFF</t>
  </si>
  <si>
    <t>1accdb61-6fd2-4973-a6a4-9b51becc4e6d</t>
  </si>
  <si>
    <t>TARIFF REGULATION</t>
  </si>
  <si>
    <t>7c890496-4578-4e47-aac8-d805f15b5b45</t>
  </si>
  <si>
    <t>d29403e9-f091-4b0c-94ce-10c9f3a0eca6</t>
  </si>
  <si>
    <t>TELECOMMUNICATIONS</t>
  </si>
  <si>
    <t>d219d9e4-08ac-4aab-932a-afc81e96f5a5</t>
  </si>
  <si>
    <t>TELEVISION BROADCASTING</t>
  </si>
  <si>
    <t>548b02ab-75a8-4a6d-93a0-92d60819cba9</t>
  </si>
  <si>
    <t>TERRITORY ADMINISTRATION</t>
  </si>
  <si>
    <t>15/06/1999 0:00</t>
  </si>
  <si>
    <t>96883309-1fc2-4b82-9a66-bbc563fb0938</t>
  </si>
  <si>
    <t>42ab8147-2aad-441e-a7e5-3f3042ac82d5</t>
  </si>
  <si>
    <t>15/04/1994 15:58</t>
  </si>
  <si>
    <t>66a46685-4768-4be8-be89-323c3a6ecc0d</t>
  </si>
  <si>
    <t>28f0f4b9-8bc2-4830-97eb-4e1749a1d0be</t>
  </si>
  <si>
    <t>TRADE PRACTICES</t>
  </si>
  <si>
    <t>b3934cc0-4f57-406d-a4f8-275b0f3649ef</t>
  </si>
  <si>
    <t>TRADE SKILLS ASSESSMENT</t>
  </si>
  <si>
    <t>e660201c-e83b-4f44-acd7-c7284053f842</t>
  </si>
  <si>
    <t>TRADE UNION TRAINING</t>
  </si>
  <si>
    <t>bc156859-e41b-4d3a-9580-303cf1c9cadf</t>
  </si>
  <si>
    <t>72292a1c-c06e-49a3-b157-565175deaec2</t>
  </si>
  <si>
    <t>d95e73d2-7994-432c-a8c6-07c917cdfc76</t>
  </si>
  <si>
    <t>656fdb5c-b460-4ef1-9eb1-fee27856ede1</t>
  </si>
  <si>
    <t>2b556cf3-5732-4353-ae31-5c3cb2e4a657</t>
  </si>
  <si>
    <t>TRANSPORT AND STORAGE</t>
  </si>
  <si>
    <t>f2819f07-7895-4d28-b32e-1080459ab373</t>
  </si>
  <si>
    <t>URBAN OR REGIONAL DEVELOPMENT</t>
  </si>
  <si>
    <t>1a68a27d-c623-4170-ad23-1bf46a709c72</t>
  </si>
  <si>
    <t>VALUATION</t>
  </si>
  <si>
    <t>bd6e91b0-9205-4b3a-b7a0-b1d92692782c</t>
  </si>
  <si>
    <t>4d8095c2-e540-4dae-85bd-c38e8cf26221</t>
  </si>
  <si>
    <t>a078a0e1-5c11-40d0-88c4-7715a3c8a2d0</t>
  </si>
  <si>
    <t>7f35ca0c-bdc5-4f67-85d6-f034844a047a</t>
  </si>
  <si>
    <t>WAR MEMORIALS</t>
  </si>
  <si>
    <t>20/05/1996 0:00</t>
  </si>
  <si>
    <t>8c1c40f5-30a3-4db8-8717-c7fe970092d7</t>
  </si>
  <si>
    <t>c7710332-5607-4bd3-8cdc-a5af587b9e60</t>
  </si>
  <si>
    <t>WASTE DISPOSAL</t>
  </si>
  <si>
    <t>1786fcdf-84f8-466f-942c-ca4522862fc0</t>
  </si>
  <si>
    <t>WATER RESOURCES</t>
  </si>
  <si>
    <t>6d0325d2-6b3d-4b0f-a095-fc701274b0ae</t>
  </si>
  <si>
    <t>WEIGHTS AND MEASURES</t>
  </si>
  <si>
    <t>30/06/1993 0:00</t>
  </si>
  <si>
    <t>08c93fd8-0f4c-4b11-9dec-4c4e531418a1</t>
  </si>
  <si>
    <t>9b927f03-1721-4fb2-9629-01b563c20a4c</t>
  </si>
  <si>
    <t>ZOOLOGY</t>
  </si>
  <si>
    <t>1097a49a-ddde-4bd4-8732-99abf2f0c0ab</t>
  </si>
  <si>
    <t>3-DIMENSIONAL RECORDS</t>
  </si>
  <si>
    <t>24/03/1999 8:36</t>
  </si>
  <si>
    <t>THANHP</t>
  </si>
  <si>
    <t>e21653dc-1c6f-4d41-8c68-5d9701d82292</t>
  </si>
  <si>
    <t>AUDIO RECORDS</t>
  </si>
  <si>
    <t>24/03/1999 8:35</t>
  </si>
  <si>
    <t>941cb425-cb95-4c1c-81cf-59d689f759cb</t>
  </si>
  <si>
    <t>AUDIO-VISUAL RECORDS</t>
  </si>
  <si>
    <t>24/03/1999 8:34</t>
  </si>
  <si>
    <t>f71f2880-edee-4a05-ba61-c86b63007d99</t>
  </si>
  <si>
    <t>BOUND VOLUMES</t>
  </si>
  <si>
    <t>24/03/1999 8:32</t>
  </si>
  <si>
    <t>d330c4bf-1113-4372-afc9-22864d9071f0</t>
  </si>
  <si>
    <t>CARTOGRAPHIC RECORDS</t>
  </si>
  <si>
    <t>24/03/1999 8:33</t>
  </si>
  <si>
    <t>cf60b62d-e445-4479-9215-a8eefeb4830f</t>
  </si>
  <si>
    <t>ELECTRONIC RECORDS</t>
  </si>
  <si>
    <t>8e8b19c6-c8be-44f8-8f41-88a7e34c9574</t>
  </si>
  <si>
    <t>INDEX CARDS</t>
  </si>
  <si>
    <t>0a6486a6-b63e-4729-9ef9-369558c5529e</t>
  </si>
  <si>
    <t>MICROFORMS</t>
  </si>
  <si>
    <t>3eb2886f-70ec-42f5-8447-27bb5850cadb</t>
  </si>
  <si>
    <t>PAPER FILES AND DOCUMENTS</t>
  </si>
  <si>
    <t>24/03/1999 8:26</t>
  </si>
  <si>
    <t>6e4b0e1d-50ae-4fb8-922e-3bf10ff429d1</t>
  </si>
  <si>
    <t>PHOTOGRAPHS</t>
  </si>
  <si>
    <t>7f01ebb3-a2af-427b-a7fb-00ba2ee79d4f</t>
  </si>
  <si>
    <t>SCIENTIFIC SPECIMENS</t>
  </si>
  <si>
    <t>748ece96-d8a2-4afc-b84c-2e61e32103e1</t>
  </si>
  <si>
    <t>TEXTILES</t>
  </si>
  <si>
    <t>13/04/2000 0:00</t>
  </si>
  <si>
    <t>5dd3b038-3d0e-4cdd-8907-8bf568f4d6e9</t>
  </si>
  <si>
    <t>ACCOMMODATION SERVICES</t>
  </si>
  <si>
    <t>15/11/1999 0:00</t>
  </si>
  <si>
    <t>2b273e73-e58e-4ddc-9a90-5d2175a0d904</t>
  </si>
  <si>
    <t>CRS Thesaurus</t>
  </si>
  <si>
    <t>ACCOMODATION SERVICES</t>
  </si>
  <si>
    <t>64c36fe5-4f99-42ea-a9d9-94a9af9696be</t>
  </si>
  <si>
    <t>ADMINISTRATIVE DECISION APPEAL</t>
  </si>
  <si>
    <t>45dcaecf-5282-435d-8b07-0db3afd29db5</t>
  </si>
  <si>
    <t>ADMINISTRATIVE DECISION REVIEW</t>
  </si>
  <si>
    <t>18/11/1999 0:00</t>
  </si>
  <si>
    <t>1206dcaa-d2eb-4bc8-8dcf-e5799876a1ab</t>
  </si>
  <si>
    <t>e08ecfee-5e0d-44ef-b259-4ddfd5261853</t>
  </si>
  <si>
    <t>ADOPTION SERVICES</t>
  </si>
  <si>
    <t>2e620aa2-934b-4bab-b7f7-0c0164e187d5</t>
  </si>
  <si>
    <t>ADULT EDUCATION PROGRAMS</t>
  </si>
  <si>
    <t>5450b7e5-ba2c-4a17-8f7a-23b97531cead</t>
  </si>
  <si>
    <t>ADULT MIGRANT EDUCATION</t>
  </si>
  <si>
    <t>9d5efaff-f993-4c46-86a9-840d7e346a49</t>
  </si>
  <si>
    <t>ADVERTISING CAMPAIGNS</t>
  </si>
  <si>
    <t>4d4313b6-def6-481b-9f0b-0a5694a9308f</t>
  </si>
  <si>
    <t>ADVERTISING STANDARDS</t>
  </si>
  <si>
    <t>3e515fbd-0f8e-4d38-b79f-97ac94f74a41</t>
  </si>
  <si>
    <t>AGED CARE SERVICES</t>
  </si>
  <si>
    <t>5b2bce12-47f6-400b-b706-155a0b44b3fb</t>
  </si>
  <si>
    <t>AGREEMENT DISPUTE MEDIATION</t>
  </si>
  <si>
    <t>fd3bd4bb-04de-404d-b290-66630de8b1f4</t>
  </si>
  <si>
    <t>AGRICULTURAL INDUSTRY</t>
  </si>
  <si>
    <t>49aae886-8b28-492e-b02b-6dbee4a60d6b</t>
  </si>
  <si>
    <t>AGRICULTURAL SCIENCES</t>
  </si>
  <si>
    <t>97836616-a0ee-42bb-9dd4-13669c605eb6</t>
  </si>
  <si>
    <t>c4b15891-62cb-4ea5-903d-7b7af98004b3</t>
  </si>
  <si>
    <t>AIR TRANSPORT SAFETY</t>
  </si>
  <si>
    <t>30b8dea6-6605-488c-9732-b7069d6836a4</t>
  </si>
  <si>
    <t>AIRCRAFT STANDARDS</t>
  </si>
  <si>
    <t>71187f2e-9fb1-46fd-a1ae-c586aa7c6def</t>
  </si>
  <si>
    <t>AIRFORCE</t>
  </si>
  <si>
    <t>c560e43b-b70d-464a-88c8-0142a7680036</t>
  </si>
  <si>
    <t>2665bd68-5f60-4c5f-aa73-23fa7ba78177</t>
  </si>
  <si>
    <t>AMBULANCE SERVICES</t>
  </si>
  <si>
    <t>494dcae0-c5ae-4ee9-94f3-93baed638a2a</t>
  </si>
  <si>
    <t>ANIMAL AND VETERINARY SCIENCES</t>
  </si>
  <si>
    <t>39acac21-7782-4825-a1b3-e69cd50bde2d</t>
  </si>
  <si>
    <t>APPARATUS LICENSING</t>
  </si>
  <si>
    <t>16f88c45-beab-4c20-a238-8e65f62164d6</t>
  </si>
  <si>
    <t>APPLICATIONS FOR NATIVE TITLE</t>
  </si>
  <si>
    <t>85ee099b-1773-4c89-a2a7-4e2b81b4b47e</t>
  </si>
  <si>
    <t>APPLIED SCIENCES</t>
  </si>
  <si>
    <t>5ec9f0bf-9b59-4c18-a5bb-10f8d4e98478</t>
  </si>
  <si>
    <t>APPRENTICESHIP PROGRAMS</t>
  </si>
  <si>
    <t>6855ef7b-9fa2-42fb-ad99-305a75698346</t>
  </si>
  <si>
    <t>AQUACULTURAL INDUSTRY</t>
  </si>
  <si>
    <t>e8ff9bc1-c128-4b7e-85f1-fda2c083c77b</t>
  </si>
  <si>
    <t>ARCHITECTURAL SERVICES</t>
  </si>
  <si>
    <t>983c38e4-9e8f-4e65-863a-43b8a4af5762</t>
  </si>
  <si>
    <t>871697c3-5f55-4e6f-ae17-25257484df05</t>
  </si>
  <si>
    <t>ARMY RESERVE TRAINING</t>
  </si>
  <si>
    <t>7eed479b-a15f-4c63-a663-34557bd13c37</t>
  </si>
  <si>
    <t>ARTIFACT EXPORT REGULATION</t>
  </si>
  <si>
    <t>35fcd3d7-e5e5-4229-9d77-6060271b4c25</t>
  </si>
  <si>
    <t>3045dae8-2c23-4b68-ad91-17d81f873b33</t>
  </si>
  <si>
    <t>ARTS EDUCATION</t>
  </si>
  <si>
    <t>a099d709-6fc4-4955-8f8d-5f9bc8591b4b</t>
  </si>
  <si>
    <t>ARTS FUNDING</t>
  </si>
  <si>
    <t>ccb97ae2-ae28-46ba-bf60-44d95a429a87</t>
  </si>
  <si>
    <t>ARTS INCENTIVE SCHEMES</t>
  </si>
  <si>
    <t>daddfb55-bc4e-4fb8-a965-a6ba0501ad49</t>
  </si>
  <si>
    <t>ARTS PROMOTION</t>
  </si>
  <si>
    <t>0162484d-45ca-4039-9e6d-6a97fe0e0c84</t>
  </si>
  <si>
    <t>ASSET ASSESSMENT</t>
  </si>
  <si>
    <t>eea72f64-3d60-4487-82a6-84fead576448</t>
  </si>
  <si>
    <t>ASSOCIATION REGISTRATION</t>
  </si>
  <si>
    <t>58838b8c-9d58-49ab-ae9b-99f61756d050</t>
  </si>
  <si>
    <t>ASSOCIATIONS AND CORPORATE LAW</t>
  </si>
  <si>
    <t>14decfa4-82e4-4a5e-bf6c-ace90b5673e2</t>
  </si>
  <si>
    <t>ASTRONOMICAL SCIENCES</t>
  </si>
  <si>
    <t>cff94040-9d2e-49f9-9295-e09772d03bbd</t>
  </si>
  <si>
    <t>ATHLETE SCHOLARSHIP PROGRAMS</t>
  </si>
  <si>
    <t>fd0c7d58-dc6c-481e-a8f9-7cacbea8f738</t>
  </si>
  <si>
    <t>ATMOSPHERIC SCIENCES</t>
  </si>
  <si>
    <t>3fa00493-2eef-4097-8bfe-c4f709f08334</t>
  </si>
  <si>
    <t>ATOMIC AND MOLECULAR SCIENCES</t>
  </si>
  <si>
    <t>fdf5ee6e-6cf8-480d-ac7d-46e6f614e3bf</t>
  </si>
  <si>
    <t>AUSTRALIAN DEFENCE FORCES (ADF)</t>
  </si>
  <si>
    <t>bdd8580b-e26b-4852-973e-87f8e5d44ce9</t>
  </si>
  <si>
    <t>AUSTRALIAN THEATRE OF WAR</t>
  </si>
  <si>
    <t>604dfcdd-8044-4b99-a0c3-3e9bdd5e7659</t>
  </si>
  <si>
    <t>AUTHENTICATION</t>
  </si>
  <si>
    <t>2e2582c3-3fa5-46ff-9e16-59b41ea6dc5e</t>
  </si>
  <si>
    <t>AUTHORISED DEPOSIT TAKING INSTITUTIONS</t>
  </si>
  <si>
    <t>7fe88059-3567-48ed-9330-420480353a39</t>
  </si>
  <si>
    <t>AWARD CONDITIONS</t>
  </si>
  <si>
    <t>6abde15c-27f5-4482-ba29-f5265c23db21</t>
  </si>
  <si>
    <t>BADGES AND INSIGNIA</t>
  </si>
  <si>
    <t>e5c4d34d-fb89-48aa-a767-afb9070fdacd</t>
  </si>
  <si>
    <t>BANKRUPTCY PROCEEDINGS</t>
  </si>
  <si>
    <t>ecc2ead4-e943-4355-aa41-a86344f44cf7</t>
  </si>
  <si>
    <t>BENEFIT ENTITLEMENTS</t>
  </si>
  <si>
    <t>3db37706-8dc8-493c-a101-073c18b8c540</t>
  </si>
  <si>
    <t>BILATERAL TREATIES</t>
  </si>
  <si>
    <t>59a9f8e7-4f70-4d7e-8ec6-d087bb8831c7</t>
  </si>
  <si>
    <t>BIOCHEMISTRY</t>
  </si>
  <si>
    <t>f3a48a14-2ad6-43bb-982e-e1c1ad03cc6f</t>
  </si>
  <si>
    <t>BIODIVERSITY PRESERVATION</t>
  </si>
  <si>
    <t>8f474cbb-69b0-4f0b-b7ae-0e7e28610d8a</t>
  </si>
  <si>
    <t>BIOLOGICAL SCIENCES</t>
  </si>
  <si>
    <t>51690914-dcca-4df6-bb63-fb851d18655f</t>
  </si>
  <si>
    <t>BIOTECHNOLOGY DEVELOPMENT</t>
  </si>
  <si>
    <t>aea05b6b-241b-44e1-b0ec-1518dc5ec384</t>
  </si>
  <si>
    <t>BIRTH DEATH AND MARRIAGE REGISTRATION</t>
  </si>
  <si>
    <t>93fc10a7-47f8-4e51-8e17-931a076a57ad</t>
  </si>
  <si>
    <t>a7312b29-fdea-4ced-a5d4-84d6a9b9cf98</t>
  </si>
  <si>
    <t>84270f44-8a20-44c7-bc13-506d8b208d8b</t>
  </si>
  <si>
    <t>BROADCASTING STANDARDS</t>
  </si>
  <si>
    <t>24/11/1999 0:00</t>
  </si>
  <si>
    <t>a82e2a4c-fda2-4c0c-ab9d-931f9e107557</t>
  </si>
  <si>
    <t>BUILDING ACOUSTICS</t>
  </si>
  <si>
    <t>4e941c55-5c0b-4480-9abb-c6e8aab5495a</t>
  </si>
  <si>
    <t>BUILDING APPROVAL SERVICES</t>
  </si>
  <si>
    <t>3213e7d9-edbe-4278-b5b5-4a529836d769</t>
  </si>
  <si>
    <t>BUILDING PRESERVATION</t>
  </si>
  <si>
    <t>84e3731d-427d-4059-babd-a28b57a30de6</t>
  </si>
  <si>
    <t>BUILDING REGULATIONS AND STANDARDS</t>
  </si>
  <si>
    <t>0ac29ad6-493d-417d-be89-7012e8eb8116</t>
  </si>
  <si>
    <t>BUILT ENVIRONMENT</t>
  </si>
  <si>
    <t>cc4abba1-de7b-4b9b-b53b-61b7c6cfa5c6</t>
  </si>
  <si>
    <t>BURIAL GROUND MANAGEMENT</t>
  </si>
  <si>
    <t>3ef1ff83-de8d-4d1f-aa5d-140749cb5e59</t>
  </si>
  <si>
    <t>BUSINESS MANAGEMENT</t>
  </si>
  <si>
    <t>53ba1bbd-d3b9-4d0c-828a-33a940c496fe</t>
  </si>
  <si>
    <t>BUSINESS PERMITS AND LICENCES</t>
  </si>
  <si>
    <t>ca2e46dc-ef70-465c-8b2a-d1f765c44544</t>
  </si>
  <si>
    <t>BUSINESS PROCESS AUDITING</t>
  </si>
  <si>
    <t>b0b91560-d56d-4bf8-90ec-73418cbd0d36</t>
  </si>
  <si>
    <t>BUSINESS REGISTRATION</t>
  </si>
  <si>
    <t>0c29bcc1-b2c7-4a24-baf2-b0dfcf1f34a9</t>
  </si>
  <si>
    <t>BUSINESS SPONSORSHIP</t>
  </si>
  <si>
    <t>e9be12ca-d3e0-4da1-b1be-ced949248771</t>
  </si>
  <si>
    <t>CADETS</t>
  </si>
  <si>
    <t>7deac5a3-8a97-47be-bd37-75dcdaab8b78</t>
  </si>
  <si>
    <t>CALL CENTRE ADMINISTRATION</t>
  </si>
  <si>
    <t>d4c5860c-50fb-484e-80fb-7b31a157e696</t>
  </si>
  <si>
    <t>CARAVAN AND CAMPING SERVICES</t>
  </si>
  <si>
    <t>23/11/1999 0:00</t>
  </si>
  <si>
    <t>12ee18b9-3e39-4ead-99ed-cc397f39bd21</t>
  </si>
  <si>
    <t>CAREER DEVELOPMENT PROGRAMS</t>
  </si>
  <si>
    <t>b23ef85b-a9e0-4f67-a846-4177d101ffcf</t>
  </si>
  <si>
    <t>CARGO CONTROL</t>
  </si>
  <si>
    <t>228294d2-0ace-4bf5-aad3-744067db6f0d</t>
  </si>
  <si>
    <t>CARRIAGE SERVICE PROVIDERS</t>
  </si>
  <si>
    <t>8ab7342d-b3b7-4076-9ce8-6d275c51385c</t>
  </si>
  <si>
    <t>CARRIER LICENSING</t>
  </si>
  <si>
    <t>3cd7b460-a1e0-4cb7-8fb5-ca8da0cfbf77</t>
  </si>
  <si>
    <t>CENSORSHIP STANDARDS</t>
  </si>
  <si>
    <t>708d291d-0c78-4a4b-8b7c-124b8f6095f4</t>
  </si>
  <si>
    <t>CENSUS COLLECTION</t>
  </si>
  <si>
    <t>f02e3f53-5b09-4935-9af8-f1ad48e258ae</t>
  </si>
  <si>
    <t>CEREMONIAL REPRESENTATION</t>
  </si>
  <si>
    <t>ff1602b6-fb92-4a06-ba59-b94ad72e60a0</t>
  </si>
  <si>
    <t>CERTIFIED EMPLOYMENT CONDITIONS</t>
  </si>
  <si>
    <t>22dd7cef-d1f4-4209-9a4f-e3cc7a31cd01</t>
  </si>
  <si>
    <t>CHAMBER SUPPORT</t>
  </si>
  <si>
    <t>2e938c3e-690b-40e7-9733-61add325f5b3</t>
  </si>
  <si>
    <t>CHARTING SEA LANES</t>
  </si>
  <si>
    <t>67c36ed6-bb9c-481b-8256-7402ba8f3126</t>
  </si>
  <si>
    <t>CHEMICAL AND PESTICIDE REGULATION</t>
  </si>
  <si>
    <t>52bfbfbb-e9b3-4567-a9c5-458079894464</t>
  </si>
  <si>
    <t>CHILD AND ADOLESCENT HEALTH SERVICES</t>
  </si>
  <si>
    <t>d5ee1c5e-01a8-4d01-bf4d-44f977456b55</t>
  </si>
  <si>
    <t>CHILD AND YOUTH SUPPORT</t>
  </si>
  <si>
    <t>ba1e0ca9-81f0-4444-acf4-56c1d6da2d8f</t>
  </si>
  <si>
    <t>CHILDCARE SERVICES</t>
  </si>
  <si>
    <t>d797db38-8e64-4c7d-a6ef-d900971c4c69</t>
  </si>
  <si>
    <t>04296d77-12d9-4bd9-bf63-c1abd2d76034</t>
  </si>
  <si>
    <t>CIVIC CELEBRATIONS</t>
  </si>
  <si>
    <t>0cc3fb23-f6cb-4f5d-8283-f15aef6ada31</t>
  </si>
  <si>
    <t>CIVIC INFRASTRUCTURE</t>
  </si>
  <si>
    <t>f6aaacd6-77f0-4964-bd12-c23b005ae4e2</t>
  </si>
  <si>
    <t>CIVIC MANAGEMENT</t>
  </si>
  <si>
    <t>5b113c92-9b37-47fa-8c7e-b7fe55685bd1</t>
  </si>
  <si>
    <t>CIVIL COMMUNITY ASSISTANCE</t>
  </si>
  <si>
    <t>bccdcef3-5721-42d6-8586-ff143c0c1826</t>
  </si>
  <si>
    <t>CIVIL LAW</t>
  </si>
  <si>
    <t>66ccf0f9-aa44-4c8d-be96-b65f49a6e605</t>
  </si>
  <si>
    <t>CLIMATE INFORMATION SERVICES</t>
  </si>
  <si>
    <t>31dea2bc-2670-427d-b7f9-40cbd106b3e0</t>
  </si>
  <si>
    <t>CLINICAL HEALTH SERVICES</t>
  </si>
  <si>
    <t>533b4374-2ee8-4a30-8eaa-b6ecaaa80108</t>
  </si>
  <si>
    <t>COASTAL PILOTAGE</t>
  </si>
  <si>
    <t>6c564c69-bc0a-4cb6-b578-eb133fd6dc70</t>
  </si>
  <si>
    <t>38693a04-09e7-4e0e-84c3-f67fabf313e4</t>
  </si>
  <si>
    <t>COLLECTION ACCESS</t>
  </si>
  <si>
    <t>c4173316-677b-488e-8b36-39bba1cf25e7</t>
  </si>
  <si>
    <t>COLLECTION ACCESSIONING</t>
  </si>
  <si>
    <t>ebe10fed-6b54-408c-a46f-85ce9026a42a</t>
  </si>
  <si>
    <t>COLLECTION ACQUISITION</t>
  </si>
  <si>
    <t>a419eabd-69bf-499c-ac64-c379d6716425</t>
  </si>
  <si>
    <t>fd5ca9bd-4108-44fd-957e-5b62c58c28c6</t>
  </si>
  <si>
    <t>COLLECTION PROMOTION</t>
  </si>
  <si>
    <t>bd867b2a-1d0d-4009-a219-e67a046cb33c</t>
  </si>
  <si>
    <t>COLLECTION STORAGE</t>
  </si>
  <si>
    <t>71c9d28c-e499-42ef-a173-94602c206ea4</t>
  </si>
  <si>
    <t>COMMERCIAL ZONING</t>
  </si>
  <si>
    <t>6234c1f6-b376-4ea5-9975-819843a17345</t>
  </si>
  <si>
    <t>COMMISSIONS OF INQUIRY</t>
  </si>
  <si>
    <t>ad9371bc-ce74-40e6-8aa3-26ab0e6af3e6</t>
  </si>
  <si>
    <t>COMMITTEE AND MEMBER SUPPORT</t>
  </si>
  <si>
    <t>4ae721de-cf9c-47d1-83ce-a4a60f31d7d0</t>
  </si>
  <si>
    <t>COMMONWEALTH RECOGNITION AWARDS</t>
  </si>
  <si>
    <t>22/11/1999 0:00</t>
  </si>
  <si>
    <t>5918c0a2-cadc-4b20-9bff-aa783e3ea7ff</t>
  </si>
  <si>
    <t>COMMONWEALTH STATE FUNDING</t>
  </si>
  <si>
    <t>bb2a1399-5fcc-4182-b538-5db760c1df3d</t>
  </si>
  <si>
    <t>18f3029a-237d-4cec-bed5-4903d33ef104</t>
  </si>
  <si>
    <t>COMMUNITY BASED CORRECTION</t>
  </si>
  <si>
    <t>6508c6e3-a51f-405e-9d36-8a807c08c5c3</t>
  </si>
  <si>
    <t>COMMUNITY EDUCATION</t>
  </si>
  <si>
    <t>bbeaa5c2-996f-4c30-83a6-5064116680aa</t>
  </si>
  <si>
    <t>COMMUNITY HEALTH SERVICES</t>
  </si>
  <si>
    <t>55f63506-cdad-4f14-bace-fac0b6d961de</t>
  </si>
  <si>
    <t>COMMUNITY POLICING</t>
  </si>
  <si>
    <t>b9150895-827d-4b44-8cd0-7ce4d4c6f902</t>
  </si>
  <si>
    <t>COMMUNITY PROTECTION</t>
  </si>
  <si>
    <t>b4bcabda-766f-4712-8ca0-69bfbe43dc2e</t>
  </si>
  <si>
    <t>COMMUNITY RECREATIONAL PROGRAMS</t>
  </si>
  <si>
    <t>2b3338b5-8836-4336-98bc-600b48245d0c</t>
  </si>
  <si>
    <t>c586bcfd-34fc-4dee-812b-28513cd47840</t>
  </si>
  <si>
    <t>COMMUNITY SUPPORT</t>
  </si>
  <si>
    <t>81dbf4ca-a021-4de7-b2d3-acc82dbaa54b</t>
  </si>
  <si>
    <t>COMMUNITY TRANSPORT</t>
  </si>
  <si>
    <t>970b7523-fa58-4ac5-a1ea-a0635db2f39b</t>
  </si>
  <si>
    <t>CONSERVATION PROGRAMS</t>
  </si>
  <si>
    <t>60bb5798-4c90-4a5e-b5c0-2d32dcff4fe9</t>
  </si>
  <si>
    <t>CONSTITUTION</t>
  </si>
  <si>
    <t>1396d92b-6eb9-40f1-acb8-8bb3ba4a10a3</t>
  </si>
  <si>
    <t>CONSTITUTIONAL CONVENTIONS</t>
  </si>
  <si>
    <t>71fedc92-5aec-4b57-b873-fba9d6614583</t>
  </si>
  <si>
    <t>CONSTITUTIONAL MATTERS</t>
  </si>
  <si>
    <t>7aa84b66-9406-42a7-8b35-63030fea370c</t>
  </si>
  <si>
    <t>CONSTITUTIONAL REFERENDA</t>
  </si>
  <si>
    <t>b3bfc1ad-c2b4-4767-bb1f-6b6044c2c4c0</t>
  </si>
  <si>
    <t>a4edcc7c-11db-4fb2-9310-5ba9f571a8f4</t>
  </si>
  <si>
    <t>CONSUMER PROTECTION</t>
  </si>
  <si>
    <t>6f3cd73b-8c42-4f2f-98b2-eef41002b13b</t>
  </si>
  <si>
    <t>CONTRACT MANAGEMENT</t>
  </si>
  <si>
    <t>caa0fdbb-1e5d-41f9-9f8a-f485b9cd782f</t>
  </si>
  <si>
    <t>CONVEYANCING</t>
  </si>
  <si>
    <t>9db12736-afea-4c43-a3e9-5e6629b4eb4c</t>
  </si>
  <si>
    <t>COPYRIGHT REGULATION</t>
  </si>
  <si>
    <t>22bee6f6-b42d-482d-93bf-ce7de7ad26d3</t>
  </si>
  <si>
    <t>CORONIAL LAW</t>
  </si>
  <si>
    <t>a136be79-54f3-4a6f-8afc-86e2a962f8cd</t>
  </si>
  <si>
    <t>cd614b72-5e6d-4595-bacc-944a914b8e2f</t>
  </si>
  <si>
    <t>COUNSELLING SERVICES</t>
  </si>
  <si>
    <t>a3accdb6-8983-4199-bdcf-1df6097a44f0</t>
  </si>
  <si>
    <t>COUNTERFEITING</t>
  </si>
  <si>
    <t>04c9d626-64e7-4337-810f-a63beace2d14</t>
  </si>
  <si>
    <t>COURIER SERVICES</t>
  </si>
  <si>
    <t>bfd1c2db-7f22-476b-9929-cedd82f119c9</t>
  </si>
  <si>
    <t>12daac5e-2700-4e75-893e-3c914641fa0a</t>
  </si>
  <si>
    <t>CRIMINAL LAW</t>
  </si>
  <si>
    <t>60fc0363-babb-4119-87f3-3de6e35abd32</t>
  </si>
  <si>
    <t>d945c953-750a-4c50-8c43-a5470fb582d0</t>
  </si>
  <si>
    <t>CROSS BORDER COOPERATION</t>
  </si>
  <si>
    <t>4e48be61-a271-47a4-a57a-96840d252cd1</t>
  </si>
  <si>
    <t>CROWN LAND ADMINISTRATION</t>
  </si>
  <si>
    <t>408a0e60-bbdb-4032-b036-a4e60922a95a</t>
  </si>
  <si>
    <t>5f5b82ea-afe2-4716-b41a-46b8b8e0c462</t>
  </si>
  <si>
    <t>CULTURAL AWARDS AND SCHOLARSHIPS</t>
  </si>
  <si>
    <t>17e0168e-f16e-4645-b80b-ac2e2d2892c0</t>
  </si>
  <si>
    <t>CULTURAL CENTRE MANAGEMENT</t>
  </si>
  <si>
    <t>0afd2942-ec1a-46b0-b7cb-f2d89cae2698</t>
  </si>
  <si>
    <t>CULTURAL FESTIVALS</t>
  </si>
  <si>
    <t>7eeffe99-4147-424b-a3db-53d219c0297d</t>
  </si>
  <si>
    <t>CULTURAL GIFTS PROGRAMS</t>
  </si>
  <si>
    <t>4d5ac42e-c360-4544-931f-a3044a32164f</t>
  </si>
  <si>
    <t>68a7530e-1dd7-4e9d-b72e-bc6ee3b477a4</t>
  </si>
  <si>
    <t>c520848e-08a2-49e7-ac2b-3d4bb8e2f1df</t>
  </si>
  <si>
    <t>CUSTOMS REGULATIONS</t>
  </si>
  <si>
    <t>bfd698af-7f5a-44e3-a844-01af3be76a42</t>
  </si>
  <si>
    <t>DATA MANAGEMENT</t>
  </si>
  <si>
    <t>b74c0bc0-381e-4ade-ab85-7e6c87d1e282</t>
  </si>
  <si>
    <t>DATA SECURITY STANDARDS</t>
  </si>
  <si>
    <t>c0c63de4-2d17-45a8-8233-0fa5c81f916f</t>
  </si>
  <si>
    <t>DECLARATION OF INTERESTS</t>
  </si>
  <si>
    <t>2bf6d9f6-3245-4b7f-85e1-406ae3c577f7</t>
  </si>
  <si>
    <t>f4d6b600-cb37-418b-8826-192c5acd3309</t>
  </si>
  <si>
    <t>DEFENCE ATTACHES</t>
  </si>
  <si>
    <t>e16b6351-8e79-4c68-9560-a090ec8f52e7</t>
  </si>
  <si>
    <t>DEFENCE CO-OPERATION PROGRAMS</t>
  </si>
  <si>
    <t>9c145bab-f8f9-4046-9580-7d84df6d7462</t>
  </si>
  <si>
    <t>DEFENCE COLLEGE TRAINING</t>
  </si>
  <si>
    <t>9d535ebb-5078-441e-b411-02bafa4ce84e</t>
  </si>
  <si>
    <t>DEFENCE COMMUNITY PROGRAMS</t>
  </si>
  <si>
    <t>58183332-8106-4b01-b625-a73c6c479db7</t>
  </si>
  <si>
    <t>DEFENCE EFFICIENCY REVIEW</t>
  </si>
  <si>
    <t>fbacc983-0166-4876-8165-9701b5533444</t>
  </si>
  <si>
    <t>DEFENCE ESTATE MANAGEMENT</t>
  </si>
  <si>
    <t>d9a7cd80-717e-48d6-b4b4-1645a54641e0</t>
  </si>
  <si>
    <t>DEFENCE FORCE CAREERS</t>
  </si>
  <si>
    <t>c32b2051-4d1c-4bf9-9b95-065d813eb615</t>
  </si>
  <si>
    <t>DEFENCE FORCE COMMANDS</t>
  </si>
  <si>
    <t>49cae006-8ce4-4042-9be7-8a0c743b24fa</t>
  </si>
  <si>
    <t>DEFENCE FORCES ASSISTANCE</t>
  </si>
  <si>
    <t>a496f604-70b7-41b3-a0ce-dcd288e6f77b</t>
  </si>
  <si>
    <t>DEFENCE HOUSING</t>
  </si>
  <si>
    <t>0a7f03df-7cb9-4d05-8df5-6c69d8959bb2</t>
  </si>
  <si>
    <t>DEFENCE INDUSTRY</t>
  </si>
  <si>
    <t>c69f5e71-0fef-4214-a029-9a4fdff7e6d7</t>
  </si>
  <si>
    <t>DEFENCE PERSONNEL EXCHANGES</t>
  </si>
  <si>
    <t>b77e4dbf-a272-4b57-9d6c-a0e342d58035</t>
  </si>
  <si>
    <t>DEFENCE REFORM PROGRAM</t>
  </si>
  <si>
    <t>d8403ff0-cfed-468d-beee-841059a4b067</t>
  </si>
  <si>
    <t>DEMOGRAPHIC SURVEYS</t>
  </si>
  <si>
    <t>31116b77-e3ec-4260-aacb-decdba4fd885</t>
  </si>
  <si>
    <t>DENTAL HEALTH SERVICES</t>
  </si>
  <si>
    <t>331c657f-c17d-4e75-8e9e-2525e01ad5b3</t>
  </si>
  <si>
    <t>509aefc1-2fe6-4788-bbb6-b65c220164a7</t>
  </si>
  <si>
    <t>DESCRIPTIVE STANDARDS</t>
  </si>
  <si>
    <t>2ebbeae0-88cd-4aa2-a2c4-16b319bd03dc</t>
  </si>
  <si>
    <t>DETENTION CENTRE MANAGEMENT</t>
  </si>
  <si>
    <t>7e7274d2-187e-4cca-86c3-8540d3d9e713</t>
  </si>
  <si>
    <t>DETENTION PROGRAMS</t>
  </si>
  <si>
    <t>72a7bd13-af42-4f18-977f-eec6c438b97e</t>
  </si>
  <si>
    <t>DEVELOPMENT ASSISTANCE PROGRAMS</t>
  </si>
  <si>
    <t>2571a5f7-71d6-4e9f-84d4-1f82ebbbacc2</t>
  </si>
  <si>
    <t>DIPLOMATIC MISSIONS</t>
  </si>
  <si>
    <t>60bac7a0-f5ee-4d9e-8fc8-e9caa1fc7e16</t>
  </si>
  <si>
    <t>DISARMAMENT AND ARMS CONTROL</t>
  </si>
  <si>
    <t>2bc61424-b027-43e0-b441-93ab82f52ee3</t>
  </si>
  <si>
    <t>DISASTER RECOVERY</t>
  </si>
  <si>
    <t>03001d6d-044a-427d-852e-c1363f2a72c4</t>
  </si>
  <si>
    <t>DISASTER RELIEF</t>
  </si>
  <si>
    <t>da9b41c0-3e3d-4523-8082-f2ac6a659957</t>
  </si>
  <si>
    <t>DISASTER SUPPORT</t>
  </si>
  <si>
    <t>e7d0ef71-7ad3-4788-907f-77ec2ffda7b1</t>
  </si>
  <si>
    <t>DISCIPLINE PROGRAMS</t>
  </si>
  <si>
    <t>d6af0ec3-8b27-4990-a0b1-b48ba85d8eb9</t>
  </si>
  <si>
    <t>DOMESTIC ANIMAL REGISTRATION</t>
  </si>
  <si>
    <t>d4350777-e118-4cae-a5e9-e42c64cde5f4</t>
  </si>
  <si>
    <t>DOPING DETECTION RESEARCH</t>
  </si>
  <si>
    <t>dc4270e1-5ff6-422a-9fa7-44f74d41cff7</t>
  </si>
  <si>
    <t>DRAFT BILL AMENDMENT PROCESS</t>
  </si>
  <si>
    <t>a6c9a070-c8cb-4627-9aa4-8cd34fc1015d</t>
  </si>
  <si>
    <t>DRIVING LICENSES ADMINISTRATION</t>
  </si>
  <si>
    <t>46033561-bc6f-4ad2-b63c-ddf13fb02e27</t>
  </si>
  <si>
    <t>DRUGS AND POISONS REGULATION</t>
  </si>
  <si>
    <t>20018330-3bcf-4070-9385-903f12e5d4f2</t>
  </si>
  <si>
    <t>EARLY CHILDHOOD EDUCATION</t>
  </si>
  <si>
    <t>f6273125-9a0d-48bc-b4f7-aaa42b34c7de</t>
  </si>
  <si>
    <t>76cba702-1eaa-4b68-a19e-9a4e5999f14f</t>
  </si>
  <si>
    <t>EDUCATION AND TRAINING</t>
  </si>
  <si>
    <t>aad3219e-d658-4185-bba1-d080942e3137</t>
  </si>
  <si>
    <t>ELECTION CAMPAIGNING</t>
  </si>
  <si>
    <t>7f8da893-9a70-45c2-b07d-dc3f3c8fbb78</t>
  </si>
  <si>
    <t>ELECTORAL BOUNDARY ASSESSMENT</t>
  </si>
  <si>
    <t>10d4b0fb-12dd-4826-b2f3-a94f4ed4a32c</t>
  </si>
  <si>
    <t>03c531ad-51b9-4302-96a3-5c6eb450acae</t>
  </si>
  <si>
    <t>ELECTRONIC COMMERCE</t>
  </si>
  <si>
    <t>87554bfa-2306-49af-8c88-9629a16aaec5</t>
  </si>
  <si>
    <t>ELECTRONIC POSTAL SERVICES</t>
  </si>
  <si>
    <t>d84bdefa-fdaa-4701-a48f-9bbd96359d6f</t>
  </si>
  <si>
    <t>ELECTRONIC PUBLISHING</t>
  </si>
  <si>
    <t>5d9c28a6-10fb-4b69-a447-e18d4d743c12</t>
  </si>
  <si>
    <t>EMERGENCY ACCOMMODATION</t>
  </si>
  <si>
    <t>4e66bfc8-8745-4809-9110-ce2e5e4b37b1</t>
  </si>
  <si>
    <t>EMERGENCY FUNDING</t>
  </si>
  <si>
    <t>098f9216-0078-424b-b754-f9783ed9df15</t>
  </si>
  <si>
    <t>EMERGENCY MANAGEMENT</t>
  </si>
  <si>
    <t>28e5b7de-25d2-47e8-ac6d-d580d681a5a2</t>
  </si>
  <si>
    <t>f8aa99fa-63a0-4dfb-b937-61d5df3c37be</t>
  </si>
  <si>
    <t>EMPLOYMENT ADVOCACY SERVICES</t>
  </si>
  <si>
    <t>b621b3c1-f39a-493b-a250-b229a99c36f7</t>
  </si>
  <si>
    <t>EMPLOYMENT CONDITIONS AND SAFETY</t>
  </si>
  <si>
    <t>e5a48d2f-8544-4f0e-973b-52206dce772a</t>
  </si>
  <si>
    <t>EMPLOYMENT CONTRACT STANDARDS</t>
  </si>
  <si>
    <t>f1a54669-ef3b-492f-aae6-aa91224e7bab</t>
  </si>
  <si>
    <t>EMPLOYMENT SERVICES</t>
  </si>
  <si>
    <t>f4072bf8-32d4-46af-8c0d-63f056cd476a</t>
  </si>
  <si>
    <t>EMPLOYMENT SERVICES MARKETING</t>
  </si>
  <si>
    <t>269bd7f6-8b14-4e5a-8c18-5480b37b52a3</t>
  </si>
  <si>
    <t>ENDANGERED SPECIES PROTECTION</t>
  </si>
  <si>
    <t>3599dc69-9912-4488-b266-9641431229ea</t>
  </si>
  <si>
    <t>ENERGY RESOURCES</t>
  </si>
  <si>
    <t>960d5780-5322-4910-b458-74f4c1c76c1b</t>
  </si>
  <si>
    <t>ENERGY SUPPLY</t>
  </si>
  <si>
    <t>ee6e5c05-6703-45f7-8e46-981840b2237e</t>
  </si>
  <si>
    <t>ENERGY SUPPLY POLICY</t>
  </si>
  <si>
    <t>66cd72bb-077a-4432-9506-f5da9043f742</t>
  </si>
  <si>
    <t>ENGINEERING AND TECHNOLOGY SCIENCES</t>
  </si>
  <si>
    <t>fe84b071-60bd-47d2-ae0b-03f467b5467e</t>
  </si>
  <si>
    <t>ENGINEERING SERVICES</t>
  </si>
  <si>
    <t>94dbae09-2518-4bf1-9c69-0356f117f23e</t>
  </si>
  <si>
    <t>ENTERPRISE BARGAINING PROCESSES</t>
  </si>
  <si>
    <t>518a05f4-87a5-45b9-806a-c29971813287</t>
  </si>
  <si>
    <t>ENTERPRISE CODES OF PRACTICE</t>
  </si>
  <si>
    <t>f64382e2-e10b-4fd0-b294-7831b9b842eb</t>
  </si>
  <si>
    <t>ENTOMOLOGY</t>
  </si>
  <si>
    <t>ffea806e-6b3e-4201-bc25-99872776da60</t>
  </si>
  <si>
    <t>ff6ea091-4068-483a-adcb-8fea02c70e5f</t>
  </si>
  <si>
    <t>ENVIRONMENTAL IMPACT ASSESSMENT</t>
  </si>
  <si>
    <t>24382c8a-451f-49e7-a67e-b907cab7997f</t>
  </si>
  <si>
    <t>EPIDEMIOLOGY</t>
  </si>
  <si>
    <t>345d6e4b-ea84-49b0-8a2c-fc6bf2664458</t>
  </si>
  <si>
    <t>EQUIPMENT LICENSING</t>
  </si>
  <si>
    <t>6b121999-ab12-4a9e-be38-6f7186925a6c</t>
  </si>
  <si>
    <t>ETHICAL COMPLIANCE</t>
  </si>
  <si>
    <t>cd5c335d-7033-46f8-bcce-27c624b9a27f</t>
  </si>
  <si>
    <t>EXCHANGE RATES</t>
  </si>
  <si>
    <t>7f249729-ae94-466a-aca5-ef5f1694c836</t>
  </si>
  <si>
    <t>EXHIBITION PROMOTION</t>
  </si>
  <si>
    <t>97a14bd6-1dd7-438b-96a5-420b5c32cb69</t>
  </si>
  <si>
    <t>EXHIBITIONS PROGRAMS</t>
  </si>
  <si>
    <t>37637650-031f-4160-adbb-c525b60933f5</t>
  </si>
  <si>
    <t>EXPORT PROMOTION</t>
  </si>
  <si>
    <t>a2cd7354-e238-4db8-ae5c-ab4e5ff0e4aa</t>
  </si>
  <si>
    <t>EXPORT REGULATION</t>
  </si>
  <si>
    <t>72a9a739-8570-4ddb-adc4-ad7df7ffaaa4</t>
  </si>
  <si>
    <t>d31ff2c6-a435-4774-9eb4-d9e60a805511</t>
  </si>
  <si>
    <t>FAIR TRADING COMPLIANCE</t>
  </si>
  <si>
    <t>5d21e1f8-21bf-43c0-8a01-8dcb30fc0d33</t>
  </si>
  <si>
    <t>FAMILY LAW PROCEEDINGS</t>
  </si>
  <si>
    <t>c2005c60-5866-40f0-ad07-05e5db60b64b</t>
  </si>
  <si>
    <t>FAMILY REUNION PROGRAMS</t>
  </si>
  <si>
    <t>ea4bb228-022e-4e1b-b531-8e8c83226118</t>
  </si>
  <si>
    <t>FEDERATION CELEBRATIONS</t>
  </si>
  <si>
    <t>a9efc1c2-1c08-423f-bf8e-197b373e33ba</t>
  </si>
  <si>
    <t>FINANCE MANAGEMENT</t>
  </si>
  <si>
    <t>549e0ec0-9ff9-44de-b221-aa99545a1fd2</t>
  </si>
  <si>
    <t>FINANCIAL ADMINISTRATION</t>
  </si>
  <si>
    <t>43c021ef-0dad-4b32-ab50-1eaa97a3448c</t>
  </si>
  <si>
    <t>FINANCIAL ASSISTANCE</t>
  </si>
  <si>
    <t>2a09bcde-088a-44e2-8834-c18b4a86a565</t>
  </si>
  <si>
    <t>FINANCIAL BUDGETING</t>
  </si>
  <si>
    <t>79008eb2-f8e3-49a7-9a67-c2a358e37964</t>
  </si>
  <si>
    <t>FINANCIAL INSTITUTIONS REGULATION</t>
  </si>
  <si>
    <t>17f5f07d-1528-4d73-baf9-303e1cf8dae2</t>
  </si>
  <si>
    <t>FINANCIAL INVESTMENT</t>
  </si>
  <si>
    <t>46799fc7-6049-4cd9-8e5d-b9a4c87f5a2f</t>
  </si>
  <si>
    <t>FINDING AIDS DEVELOPMENT</t>
  </si>
  <si>
    <t>feeb35ea-6c2a-40c2-bebe-6ff8d010424d</t>
  </si>
  <si>
    <t>FIREFIGHTING SERVICES</t>
  </si>
  <si>
    <t>d214c6cc-b413-442e-808a-d8fe5fd0fffd</t>
  </si>
  <si>
    <t>FISCAL POLICY</t>
  </si>
  <si>
    <t>ceaf5f11-8a1a-4ac7-a944-635cb1a85df8</t>
  </si>
  <si>
    <t>FISHERIES INDUSTRY</t>
  </si>
  <si>
    <t>bf5bfe05-d468-4a46-b0cd-2969504a04fb</t>
  </si>
  <si>
    <t>FOOD HYGIENE REGULATION</t>
  </si>
  <si>
    <t>f03a41b0-66b2-4f59-911d-bc008fafb128</t>
  </si>
  <si>
    <t>FOOD QUALITY ASSURANCE</t>
  </si>
  <si>
    <t>cc5cf8aa-f7f3-40fe-99d2-5cf33114ddc8</t>
  </si>
  <si>
    <t>120801da-e436-48ad-a967-9e203bb3e0a4</t>
  </si>
  <si>
    <t>FORENSIC ANALYSIS</t>
  </si>
  <si>
    <t>97ceb32b-8f32-40f2-9662-9956792f86c5</t>
  </si>
  <si>
    <t>FORESTRY INDUSTRY</t>
  </si>
  <si>
    <t>e7d48bde-4c93-4b2e-bbbe-9e49e25a2cf2</t>
  </si>
  <si>
    <t>FOSSIL FUEL MANAGEMENT</t>
  </si>
  <si>
    <t>c33b71ac-ffbb-425c-8e08-6d4e377ba1a0</t>
  </si>
  <si>
    <t>FUNDRAISING AND DONATION SCHEMES</t>
  </si>
  <si>
    <t>5dc5c088-3b51-46df-a7d7-c963e572856a</t>
  </si>
  <si>
    <t>GAMBLING SUPPORT SERVICES</t>
  </si>
  <si>
    <t>bf1ca97b-6456-4de0-a22a-9c46d90c2a78</t>
  </si>
  <si>
    <t>GAMES ADMINISTRATION</t>
  </si>
  <si>
    <t>a528887e-d428-4c6f-a81a-9d8d3287ee3d</t>
  </si>
  <si>
    <t>GAMES PROMOTION</t>
  </si>
  <si>
    <t>5f54dee1-7f65-433c-810b-3eefd57355f0</t>
  </si>
  <si>
    <t>GAMING INDUSTRY REGULATION</t>
  </si>
  <si>
    <t>89951f4b-1b46-4572-a010-d988c56c425f</t>
  </si>
  <si>
    <t>GARDEN MANAGEMENT</t>
  </si>
  <si>
    <t>317eeb5e-b45d-4828-aae3-4abd25055353</t>
  </si>
  <si>
    <t>GENERAL INSURANCE</t>
  </si>
  <si>
    <t>24aab58f-0654-4bdd-aea9-49ea96c52b0c</t>
  </si>
  <si>
    <t>GENETIC ENGINEERING</t>
  </si>
  <si>
    <t>850465d5-dbb9-472c-bc1a-f74cf077099d</t>
  </si>
  <si>
    <t>GOVERNANCE</t>
  </si>
  <si>
    <t>98398e6f-4ecb-40ea-ac79-8d0dc24bae75</t>
  </si>
  <si>
    <t>4385a49f-1a0b-4013-be73-b38e27637bcf</t>
  </si>
  <si>
    <t>GOVERNMENT PROCUREMENT REGULATION</t>
  </si>
  <si>
    <t>da484157-f2d0-467c-aa91-3d708628e73d</t>
  </si>
  <si>
    <t>HANSARD SERVICES</t>
  </si>
  <si>
    <t>53d7154f-48ff-4229-8df8-da88c3baa83d</t>
  </si>
  <si>
    <t>HARBOUR MANAGEMENT</t>
  </si>
  <si>
    <t>f24f8208-8e3b-44e8-8c30-f9e2fb2b70c7</t>
  </si>
  <si>
    <t>HEAD OF GOVERNMENT PROTOCOL</t>
  </si>
  <si>
    <t>0e8d19cc-7c50-4e96-9425-67d8e0dd6017</t>
  </si>
  <si>
    <t>HEALTH CARE</t>
  </si>
  <si>
    <t>ad2f2743-8f3f-4fd9-ac8e-2ecadf46e33b</t>
  </si>
  <si>
    <t>HEALTH COUNSELLING</t>
  </si>
  <si>
    <t>511f4454-47d5-45a8-832c-19a5863cfcda</t>
  </si>
  <si>
    <t>HEALTH DISASTER PREPAREDNESS</t>
  </si>
  <si>
    <t>60275f52-ec46-4010-a156-c56e4da6ec27</t>
  </si>
  <si>
    <t>HEALTH HAZARD PREVENTION</t>
  </si>
  <si>
    <t>839004fb-85f2-4f57-a9cb-ecaefc0f6a94</t>
  </si>
  <si>
    <t>HEALTH INSURANCE SCHEMES</t>
  </si>
  <si>
    <t>ceacc247-56af-4de6-bc98-36258a0e5820</t>
  </si>
  <si>
    <t>HEALTH PROMOTION</t>
  </si>
  <si>
    <t>60319ee4-1063-4994-bd2c-0ae4d770c3e4</t>
  </si>
  <si>
    <t>HEALTH PROTOCOL ADMINISTRATION</t>
  </si>
  <si>
    <t>e580a922-f685-4d27-bdb6-faf85be72f5f</t>
  </si>
  <si>
    <t>HEALTH RISK MANAGEMENT</t>
  </si>
  <si>
    <t>9b97e05f-89ca-42a6-9738-9ffe4ac142c5</t>
  </si>
  <si>
    <t>HISTORIC RELIC PROTECTION</t>
  </si>
  <si>
    <t>6299aaba-a627-4f5e-8cc1-f4f09f0a28a9</t>
  </si>
  <si>
    <t>HONOURS AND AWARD PROGRAMS</t>
  </si>
  <si>
    <t>6ee0c01c-a654-41d4-b66c-44dc10280a27</t>
  </si>
  <si>
    <t>HORTICULTURAL INDUSTRY</t>
  </si>
  <si>
    <t>01fd67e7-83bc-477e-bedd-669d6364bb0e</t>
  </si>
  <si>
    <t>HOSPITAL ADMINISTRATION</t>
  </si>
  <si>
    <t>ec8d9b93-93df-4cbe-a2c9-a334a8c6469b</t>
  </si>
  <si>
    <t>HOSPITAL SERVICES</t>
  </si>
  <si>
    <t>d0ad0d4d-e58c-4bba-b321-12a966624058</t>
  </si>
  <si>
    <t>HOSPITAL TEACHING PROGRAMS</t>
  </si>
  <si>
    <t>62dbc9c3-de22-405c-92e5-d7999b1ce3c5</t>
  </si>
  <si>
    <t>HOUSEHOLD CENSUS</t>
  </si>
  <si>
    <t>f99361a9-93aa-414f-bf66-e94d438e288e</t>
  </si>
  <si>
    <t>HUMAN RESOURCE DEVELOPMENT</t>
  </si>
  <si>
    <t>174769f0-2ae1-4484-acfa-08ba2a4ccd6d</t>
  </si>
  <si>
    <t>HUMAN RIGHTS OBLIGATIONS</t>
  </si>
  <si>
    <t>84393e0d-035d-4b77-a0af-3257903e3019</t>
  </si>
  <si>
    <t>HYDROLOGY</t>
  </si>
  <si>
    <t>890dd987-bf6b-4985-9a56-a4667c2bd730</t>
  </si>
  <si>
    <t>IMMIGRATION</t>
  </si>
  <si>
    <t>39c1b8fa-1470-4657-bb67-9d3c08ff3941</t>
  </si>
  <si>
    <t>IMPORT REGULATION</t>
  </si>
  <si>
    <t>adef54b9-e5f3-41c0-92ba-803885226470</t>
  </si>
  <si>
    <t>INCOME ASSESSMENT</t>
  </si>
  <si>
    <t>f385152b-a737-457d-a15a-5c23bd418332</t>
  </si>
  <si>
    <t>INCOME AWARDS AND CONDITIONS</t>
  </si>
  <si>
    <t>8a40557f-40eb-4d6d-8325-ccc7baabe424</t>
  </si>
  <si>
    <t>INCOME SUPPORT SCHEMES</t>
  </si>
  <si>
    <t>c84900f6-9973-4bfd-bfea-230b005cb139</t>
  </si>
  <si>
    <t>INDEPENDENT LIVING SERVICES</t>
  </si>
  <si>
    <t>48bd4afc-5241-4dde-af27-6f243ec9822b</t>
  </si>
  <si>
    <t>INDIGENOUS CULTURAL HERITAGE</t>
  </si>
  <si>
    <t>20dbfa71-f350-4942-bc87-165ed4ad4b20</t>
  </si>
  <si>
    <t>INDIGENOUS ENTERPRISE DEVELOPMENT</t>
  </si>
  <si>
    <t>201eafd7-1be2-413f-90b9-a05eac61cb26</t>
  </si>
  <si>
    <t>INDIGENOUS HEALTH SERVICES</t>
  </si>
  <si>
    <t>2620a52f-631a-40ff-9eee-53ec0f2f6865</t>
  </si>
  <si>
    <t>INDIGENOUS HERITAGE CONSERVATION</t>
  </si>
  <si>
    <t>862d7f1f-1df3-4f08-afc1-684bac8551ac</t>
  </si>
  <si>
    <t>INDIGENOUS RECONCILIATION</t>
  </si>
  <si>
    <t>1a439a43-02e4-451f-929c-29dd66326e98</t>
  </si>
  <si>
    <t>INDIGENOUS WELFARE PROGRAMS</t>
  </si>
  <si>
    <t>25af82e5-63d2-4c96-82e0-b018b7ae391f</t>
  </si>
  <si>
    <t>INDUSTRY ASSISTANCE SCHEMES</t>
  </si>
  <si>
    <t>72f1b399-7f33-47c3-ab81-2d2b04af3d03</t>
  </si>
  <si>
    <t>INFLATION</t>
  </si>
  <si>
    <t>68aa5f09-9a5e-4ee3-bd97-35f2b1550a66</t>
  </si>
  <si>
    <t>INFORMATION DISSEMINATION</t>
  </si>
  <si>
    <t>f56f59b1-ff19-4e0a-888e-204a0b75f641</t>
  </si>
  <si>
    <t>INFORMATION MANAGEMENT STANDARDS</t>
  </si>
  <si>
    <t>262bbc6f-aa1a-4eca-b9c2-4a3aefbcf1a3</t>
  </si>
  <si>
    <t>INFORMATION SECURITY</t>
  </si>
  <si>
    <t>554ea018-5809-472a-b26c-655d88d4a26d</t>
  </si>
  <si>
    <t>INFORMATION TECHNOLOGY STANDARDS</t>
  </si>
  <si>
    <t>7f28cd1b-75fa-42a2-980f-e52d9e65af13</t>
  </si>
  <si>
    <t>255868b6-2ed2-4aff-825f-50c5d9395f4c</t>
  </si>
  <si>
    <t>INSURANCE REGULATION</t>
  </si>
  <si>
    <t>cf6a6cca-cad7-4999-b9c3-6f73692d02e4</t>
  </si>
  <si>
    <t>INTEGRATED SERVICE PLANNING</t>
  </si>
  <si>
    <t>635c01ef-df78-415a-bbb2-d58d4664f3d0</t>
  </si>
  <si>
    <t>INTELLIGENCE</t>
  </si>
  <si>
    <t>fd2a3771-6baf-45bf-a4ac-4b7b850e46b1</t>
  </si>
  <si>
    <t>INTELLIGENCE LIAISON</t>
  </si>
  <si>
    <t>7f106d39-92cd-4d7c-b3c3-ea98facd2315</t>
  </si>
  <si>
    <t>INTELLIGENCE SUPPORT</t>
  </si>
  <si>
    <t>75ae9d43-916e-44cf-b289-dedfa4d95e5a</t>
  </si>
  <si>
    <t>INTERGOVERNMENT POLICY DISSEMINATION</t>
  </si>
  <si>
    <t>d52497e7-853d-44c0-9881-99d3a256d47b</t>
  </si>
  <si>
    <t>INTERGOVERNMENT RELATIONS</t>
  </si>
  <si>
    <t>5726b578-e23d-4864-8a62-f1da28a807c7</t>
  </si>
  <si>
    <t>INTERNATIONAL AFFAIRS</t>
  </si>
  <si>
    <t>bad9e8e3-e93b-4b48-96ab-7cb73fe5d5fc</t>
  </si>
  <si>
    <t>INTERNATIONAL CULTURAL EXCHANGES</t>
  </si>
  <si>
    <t>1d0f2dcd-853e-463f-917e-9620eccaabc5</t>
  </si>
  <si>
    <t>INTERNATIONAL EXPOSITIONS</t>
  </si>
  <si>
    <t>4fe1adcd-f117-48d6-941f-d0e46ce78984</t>
  </si>
  <si>
    <t>INTERNATIONAL LIAISON</t>
  </si>
  <si>
    <t>282ac22e-66ca-4dc8-8585-1869b3c15a32</t>
  </si>
  <si>
    <t>INTERNATIONAL MONETARY REGULATION</t>
  </si>
  <si>
    <t>f50994ee-ed9d-40cf-a5f2-0c14171d4c79</t>
  </si>
  <si>
    <t>e1959686-664b-4a0b-99b3-d2740dfde2e6</t>
  </si>
  <si>
    <t>INTERNATIONAL SECURITY LIAISON</t>
  </si>
  <si>
    <t>347b114f-8042-4e21-987a-d3dabec55980</t>
  </si>
  <si>
    <t>INTERNATIONAL TRADE AGREEMENTS</t>
  </si>
  <si>
    <t>04e03bf9-4292-47a8-999f-8c8e3cf51cab</t>
  </si>
  <si>
    <t>INTERNATIONAL TREATY PARTICIPATION</t>
  </si>
  <si>
    <t>0f9718a9-becb-4970-bff7-ff42db53b62e</t>
  </si>
  <si>
    <t>INTERPRETER SERVICES</t>
  </si>
  <si>
    <t>ef9587c1-eb69-4eb3-9c17-7c562bfd1146</t>
  </si>
  <si>
    <t>INTERSTATE TRADE AGREEMENTS</t>
  </si>
  <si>
    <t>31295482-5845-4bc3-9113-7d8ea34ec8eb</t>
  </si>
  <si>
    <t>INVESTMENT SCHEME REGULATION</t>
  </si>
  <si>
    <t>3954acab-98b6-47a6-8579-6d3b97931f17</t>
  </si>
  <si>
    <t>JOB PLACEMENT PROGRAMS</t>
  </si>
  <si>
    <t>2e12a96a-4348-4b79-9237-d4b69ea7ef39</t>
  </si>
  <si>
    <t>JOB VACANCY DATA MANAGEMENT</t>
  </si>
  <si>
    <t>2bf7b1aa-7492-4752-b6e6-c5ef00bc8e5c</t>
  </si>
  <si>
    <t>08765584-0c70-4c74-8373-d614bb4afaee</t>
  </si>
  <si>
    <t>JUVENILE JUSTICE</t>
  </si>
  <si>
    <t>ab193d34-66b9-4aa2-a798-3f00a92acaa5</t>
  </si>
  <si>
    <t>e252d001-87b2-407b-a4e8-77d6a3efab29</t>
  </si>
  <si>
    <t>LAND REHABILITATION PROGRAMS</t>
  </si>
  <si>
    <t>1792b629-f094-4754-859e-0acb1848d457</t>
  </si>
  <si>
    <t>LAND USE PLANNING</t>
  </si>
  <si>
    <t>3c1cc308-264a-4287-b23a-e54f90323575</t>
  </si>
  <si>
    <t>LAND USE ZONING</t>
  </si>
  <si>
    <t>286e148c-084a-4d8e-9697-020d230f3dd3</t>
  </si>
  <si>
    <t>LAND VALUATION</t>
  </si>
  <si>
    <t>2c43c4bd-b718-450d-8530-d7a0672b4993</t>
  </si>
  <si>
    <t>LANDCARE PROGRAMS</t>
  </si>
  <si>
    <t>d239a6ab-6f50-4007-bded-b21aa4acbc2d</t>
  </si>
  <si>
    <t>LANGUAGE SERVICES</t>
  </si>
  <si>
    <t>99afcbbe-008f-4c21-a924-1dd89eb6faa9</t>
  </si>
  <si>
    <t>9fdd6057-e1b7-4d38-8323-a0463e74a2a3</t>
  </si>
  <si>
    <t>LEGAL AID SERVICES</t>
  </si>
  <si>
    <t>7efbaa27-ca4b-4890-b0ab-dcf2b2f918c4</t>
  </si>
  <si>
    <t>LEGISLATION REVIEW</t>
  </si>
  <si>
    <t>d84f378f-1180-47cd-8f44-124707cb5981</t>
  </si>
  <si>
    <t>LEGISLATIVE DRAFTING</t>
  </si>
  <si>
    <t>8dbec161-3ded-4708-b32b-d646bc2b7fe6</t>
  </si>
  <si>
    <t>LIFE INSURANCE</t>
  </si>
  <si>
    <t>b0530f00-8921-4b67-b196-9784a3722e94</t>
  </si>
  <si>
    <t>LIGHTSTATION MAINTENANCE</t>
  </si>
  <si>
    <t>93c5f777-86e1-434a-ba8a-348b756a1b09</t>
  </si>
  <si>
    <t>LITIGATION PROCESSES</t>
  </si>
  <si>
    <t>aa931fc4-6ccd-4f8f-b190-c779f9d4fab2</t>
  </si>
  <si>
    <t>LOCAL LAWS AND ORDINANCES</t>
  </si>
  <si>
    <t>0071a5f3-5c14-4b92-b751-dc024ba52bee</t>
  </si>
  <si>
    <t>6154d530-eec0-42c5-a6bf-fc1f1b3da86d</t>
  </si>
  <si>
    <t>MARINA MANAGEMENT</t>
  </si>
  <si>
    <t>3cb0083c-f310-407c-817a-cf4bcad9031b</t>
  </si>
  <si>
    <t>MARINE AND RURAL REGULATION</t>
  </si>
  <si>
    <t>face541c-6899-4791-b9ec-a4b9cea1f348</t>
  </si>
  <si>
    <t>MARINE AND RURAL SUPPORT</t>
  </si>
  <si>
    <t>8a8005a4-f1a5-4047-ad8d-914a530b68cf</t>
  </si>
  <si>
    <t>MARINE LIFE PROTECTION PROGRAMS</t>
  </si>
  <si>
    <t>78892c9f-7ea8-40d3-a370-b2f9e875d27d</t>
  </si>
  <si>
    <t>MARITIME SERVICES</t>
  </si>
  <si>
    <t>2095755b-6bea-4884-84a6-eb72ca88dda8</t>
  </si>
  <si>
    <t>MATHEMATICAL SCIENCES</t>
  </si>
  <si>
    <t>00b097af-0ec0-44dd-b2b5-59db722cb59c</t>
  </si>
  <si>
    <t>MEDIA OWNERSHIP REGULATION</t>
  </si>
  <si>
    <t>9cb47bdd-c423-4e68-9831-4af7218bb818</t>
  </si>
  <si>
    <t>MEDIATION PROGRAMS</t>
  </si>
  <si>
    <t>0bdbd875-f48c-420f-9304-e4873224beca</t>
  </si>
  <si>
    <t>MEDICAL AIDS REGULATION</t>
  </si>
  <si>
    <t>99fbef98-2cb7-49c5-9504-f1c9ec0125b1</t>
  </si>
  <si>
    <t>MEDICAL AND HEALTH SCIENCES</t>
  </si>
  <si>
    <t>d2e4b3de-5a2f-4f3e-8478-a25027d89121</t>
  </si>
  <si>
    <t>MEDICAL QUARANTINE SERVICES</t>
  </si>
  <si>
    <t>84ca3d13-5ce2-4941-b55e-9157c395afbb</t>
  </si>
  <si>
    <t>e1019bfd-e697-484a-9539-f3dbc6e7c94f</t>
  </si>
  <si>
    <t>MEDICAL RESEARCH FUNDING</t>
  </si>
  <si>
    <t>ae681400-ed22-4d6e-b937-4557f3940abc</t>
  </si>
  <si>
    <t>MEMORIAL MAINTENANCE</t>
  </si>
  <si>
    <t>1bc0d4da-da5e-4c4c-ba17-1059654c1e59</t>
  </si>
  <si>
    <t>MENTAL HEALTH SERVICES</t>
  </si>
  <si>
    <t>b3009005-a6e6-49d0-a905-c5eaf89cfa43</t>
  </si>
  <si>
    <t>MERGER REGULATION</t>
  </si>
  <si>
    <t>6a5420e5-b8d0-4517-98c1-054199d345ac</t>
  </si>
  <si>
    <t>MIGRANT ACCOMMODATION SERVICES</t>
  </si>
  <si>
    <t>8116309c-28ae-4747-a0f1-0b230e3bae2e</t>
  </si>
  <si>
    <t>afb0713f-6ef2-4383-b2c7-da3ca17a5ef3</t>
  </si>
  <si>
    <t>MIGRANT SETTLEMENTS PROGRAMS</t>
  </si>
  <si>
    <t>9db41373-217b-4e05-b113-e06a7ea8a85c</t>
  </si>
  <si>
    <t>MILITARY ADVISORS</t>
  </si>
  <si>
    <t>e782be37-779b-45d8-9978-7ce4e49a8364</t>
  </si>
  <si>
    <t>MILITARY BANDS</t>
  </si>
  <si>
    <t>6684b87a-b095-4347-b84f-c3322c1d3d4f</t>
  </si>
  <si>
    <t>MILITARY EDUCATION AND TRAINING</t>
  </si>
  <si>
    <t>e09cdebd-12b7-4843-8632-3245866df547</t>
  </si>
  <si>
    <t>MILITARY EMPLOYMENT SERVICES</t>
  </si>
  <si>
    <t>48eb552d-0b58-4f85-9e3e-a8e578857960</t>
  </si>
  <si>
    <t>MILITARY EQUIPMENT PROGRAMS</t>
  </si>
  <si>
    <t>e2565651-11d2-4af9-9aa9-f1f53882f0d0</t>
  </si>
  <si>
    <t>MILITARY EXERCISES</t>
  </si>
  <si>
    <t>e2a99d3a-4c01-48d1-b70a-4181e154d005</t>
  </si>
  <si>
    <t>MILITARY OPERATIONS</t>
  </si>
  <si>
    <t>2b7b4b24-97f9-48ad-ac1e-da249ea7bfb8</t>
  </si>
  <si>
    <t>MINERAL EXPLORATION</t>
  </si>
  <si>
    <t>e3635992-d16a-4823-99c8-72d1e1f29f21</t>
  </si>
  <si>
    <t>MINERAL RESOURCES</t>
  </si>
  <si>
    <t>c1f934ff-c3de-47cf-90fd-3ffd3c109f5e</t>
  </si>
  <si>
    <t>MINING REGULATIONS</t>
  </si>
  <si>
    <t>f8890359-5b9a-4bb4-a562-87b7c2968439</t>
  </si>
  <si>
    <t>MOBILE TELEPHONE SERVICES</t>
  </si>
  <si>
    <t>38d253db-0091-4211-bf08-4be7e50735bf</t>
  </si>
  <si>
    <t>MONETARY POLICY</t>
  </si>
  <si>
    <t>bd03049b-9284-4f79-91d4-0af34073823a</t>
  </si>
  <si>
    <t>MULTICULTURAL FESTIVALS</t>
  </si>
  <si>
    <t>0fdc925e-f618-4b7c-b83c-b4977d0ad90e</t>
  </si>
  <si>
    <t>MULTICULTURAL HERITAGE PROMOTION</t>
  </si>
  <si>
    <t>34a369c7-2af9-4d56-808b-92814428b875</t>
  </si>
  <si>
    <t>MULTICULTURAL SERVICES</t>
  </si>
  <si>
    <t>3f6bc46b-2716-44b4-b30b-0b9af42885a3</t>
  </si>
  <si>
    <t>MULTILATERAL TREATIES</t>
  </si>
  <si>
    <t>932814b7-b1ff-4f29-b67b-7d3038c75cce</t>
  </si>
  <si>
    <t>NATIONAL PARK MANAGEMENT</t>
  </si>
  <si>
    <t>2aaac29d-7725-49f4-9c44-a729ff210d2e</t>
  </si>
  <si>
    <t>NATIONAL REFERRAL LABORATORY SERVICES</t>
  </si>
  <si>
    <t>a04b4506-e87f-4873-be12-4cd35b01028a</t>
  </si>
  <si>
    <t>NATIVE ANIMAL REGISTRATION</t>
  </si>
  <si>
    <t>0d768343-be19-41f5-8919-c78494459da9</t>
  </si>
  <si>
    <t>NATIVE TITLE CLAIMS</t>
  </si>
  <si>
    <t>f77d6269-028a-408f-bde3-4457dc42f55a</t>
  </si>
  <si>
    <t>b69137c6-7abf-4a78-b463-ffcf62655b22</t>
  </si>
  <si>
    <t>NATURAL HERITAGE PROTECTION</t>
  </si>
  <si>
    <t>9561c720-fe65-418a-8220-da8e67ba9aed</t>
  </si>
  <si>
    <t>NATURALISATION ASSESSMENT</t>
  </si>
  <si>
    <t>6eb0eab9-b57f-4794-a503-9a2fb4a083b0</t>
  </si>
  <si>
    <t>NATURE RESERVE MANAGEMENT</t>
  </si>
  <si>
    <t>41fe6adf-eec8-4e46-96b8-aa4387956085</t>
  </si>
  <si>
    <t>499fee5c-7bf0-4f43-b766-223d02198162</t>
  </si>
  <si>
    <t>NAVIGATION SYSTEMS DEVELOPMENT</t>
  </si>
  <si>
    <t>778b6443-1a17-4c2a-991b-336215a777f5</t>
  </si>
  <si>
    <t>bd510a1a-9e75-4c08-b46c-2938a2f74377</t>
  </si>
  <si>
    <t>NOTIFIABLE DISEASE MANAGEMENT</t>
  </si>
  <si>
    <t>8328d3b4-c989-4aad-b905-9e19b1485642</t>
  </si>
  <si>
    <t>NUCLEAR SAFEGUARDS</t>
  </si>
  <si>
    <t>ce9f9727-4039-41be-977a-e97e91be5aad</t>
  </si>
  <si>
    <t>NUCLEAR SCIENCES</t>
  </si>
  <si>
    <t>a2d9b728-094b-455f-88db-1ffa9f2c2d7b</t>
  </si>
  <si>
    <t>OCEANOGRAPHY</t>
  </si>
  <si>
    <t>4a1a3fbe-75c9-4e2d-8e19-2a7a1b94f219</t>
  </si>
  <si>
    <t>OCEANS GOVERNANCE</t>
  </si>
  <si>
    <t>22/05/2001 0:00</t>
  </si>
  <si>
    <t>a1292447-2693-4d03-a376-a14134397e28</t>
  </si>
  <si>
    <t>OFFICIAL ESTABLISHMENT MANAGEMENT</t>
  </si>
  <si>
    <t>afd2e533-055a-4af2-81ba-95525efbc203</t>
  </si>
  <si>
    <t>OFFICIAL HOSPITALITY</t>
  </si>
  <si>
    <t>5ed3dcdb-1c24-4b3c-aa0e-0b71233f6bd3</t>
  </si>
  <si>
    <t>OFFICIAL PROTOCOL</t>
  </si>
  <si>
    <t>88912322-3751-4b7d-8b63-bff589f5d339</t>
  </si>
  <si>
    <t>OFFICIAL VISITS</t>
  </si>
  <si>
    <t>c199b6d6-57e4-42a1-8d81-3e91bc940bbb</t>
  </si>
  <si>
    <t>ONLINE TRANSACTION STANDARDS</t>
  </si>
  <si>
    <t>95079aa5-894b-47cd-a688-9f6637b7972d</t>
  </si>
  <si>
    <t>d53b0ca7-2d22-45ef-9527-f91b93dca83d</t>
  </si>
  <si>
    <t>OVERSEAS PROMOTION</t>
  </si>
  <si>
    <t>67997653-9696-4203-b40d-6f92ed81dbba</t>
  </si>
  <si>
    <t>OVERSEAS SKILLS RECOGNITION</t>
  </si>
  <si>
    <t>5ea77b8d-8eed-4b5d-af42-0667fd4831b2</t>
  </si>
  <si>
    <t>OVERSEAS STUDENT SCHOLARSHIP PROGRAMS</t>
  </si>
  <si>
    <t>f6012faa-2dfe-4908-af0e-287270d7af83</t>
  </si>
  <si>
    <t>PARK ACCESS AND PERMITS</t>
  </si>
  <si>
    <t>31620064-3860-4d4f-bcc5-cc09130f9113</t>
  </si>
  <si>
    <t>PARK AND RESERVE SERVICES</t>
  </si>
  <si>
    <t>0891b212-68a3-4725-9d75-cafd1cdfbab1</t>
  </si>
  <si>
    <t>PARLIAMENTARY PAPERS</t>
  </si>
  <si>
    <t>0fe7287e-b2d8-438d-85d1-17a3c67d3ff5</t>
  </si>
  <si>
    <t>PASSENGER SERVICES</t>
  </si>
  <si>
    <t>0798d99a-0b07-4195-ba4a-8e2a6568a495</t>
  </si>
  <si>
    <t>PASSPORT SERVICES</t>
  </si>
  <si>
    <t>0e500896-2730-444f-8f3a-fc09f4e046e4</t>
  </si>
  <si>
    <t>PASTORAL INDUSTRY</t>
  </si>
  <si>
    <t>528e0665-c043-4164-8131-fc7b4cff06f2</t>
  </si>
  <si>
    <t>PATENT REGISTRATION</t>
  </si>
  <si>
    <t>5dff4ae7-915f-452b-96ba-cf27d768d367</t>
  </si>
  <si>
    <t>PATIENT CARE</t>
  </si>
  <si>
    <t>bf2ad040-a819-4da0-a9b5-cee091243673</t>
  </si>
  <si>
    <t>PEACEKEEPING FORCES</t>
  </si>
  <si>
    <t>37b308a0-ae4a-4177-8032-8cb0d4ed4426</t>
  </si>
  <si>
    <t>PENSION ENTITLEMENTS</t>
  </si>
  <si>
    <t>61c3e2df-802e-40d3-9e6b-262407b3a83c</t>
  </si>
  <si>
    <t>PERMANENT ENTRY ARRANGEMENTS</t>
  </si>
  <si>
    <t>6fca21ef-47f2-4049-9543-6b99aa3f8a31</t>
  </si>
  <si>
    <t>PERSONAL SAFETY STANDARDS</t>
  </si>
  <si>
    <t>0f527593-0d7b-4691-b672-06834bce9e21</t>
  </si>
  <si>
    <t>PHARMACEUTICAL AND DRUG SUPPORT</t>
  </si>
  <si>
    <t>d249a99b-5b65-47cf-86b7-5da5d34e1b79</t>
  </si>
  <si>
    <t>PHYSICAL SCIENCES</t>
  </si>
  <si>
    <t>762fe104-ad14-4aa7-b7d7-da4dfdcfd4ee</t>
  </si>
  <si>
    <t>PHYSIOLOGY</t>
  </si>
  <si>
    <t>0181f657-fbe9-463a-92b5-62037ea9c284</t>
  </si>
  <si>
    <t>PILOT LICENSING</t>
  </si>
  <si>
    <t>de8af57f-9043-4d24-8e13-8d049549ac2a</t>
  </si>
  <si>
    <t>d937f145-be9b-422e-bf29-b63278cc3b91</t>
  </si>
  <si>
    <t>POLLUTANT PREVENTION PROGRAMS</t>
  </si>
  <si>
    <t>54fd62fc-1583-4af3-89d7-f61a8df38cba</t>
  </si>
  <si>
    <t>POLLUTION EMISSION CONTROL</t>
  </si>
  <si>
    <t>fab058a6-bb51-48dd-a601-e0330ee75cba</t>
  </si>
  <si>
    <t>POPULATION DISTRIBUTION ANALYSIS</t>
  </si>
  <si>
    <t>cfb10f33-3ccd-467b-ba83-749e64f35841</t>
  </si>
  <si>
    <t>POPULATION-BASED RESEARCH</t>
  </si>
  <si>
    <t>9f45a285-2aae-483b-bd9c-4e038e57e625</t>
  </si>
  <si>
    <t>89346d87-9fcb-4a5d-8a4a-95812816f795</t>
  </si>
  <si>
    <t>127dc8e8-81ea-4cde-928b-a45bd283ba7e</t>
  </si>
  <si>
    <t>PRACTITIONER DISCIPLINE</t>
  </si>
  <si>
    <t>21a81eab-75a0-48df-b6a6-1a838451007c</t>
  </si>
  <si>
    <t>PRACTITIONER REGISTRATION</t>
  </si>
  <si>
    <t>630d55f3-74fc-4844-9ea4-0ba455975655</t>
  </si>
  <si>
    <t>PREPARATION OF LEGISLATIVE REGULATIONS</t>
  </si>
  <si>
    <t>5f545a03-947f-4863-b9fb-2e9de448c7bd</t>
  </si>
  <si>
    <t>33cc5948-6af8-410b-be0d-0e6941769f04</t>
  </si>
  <si>
    <t>PRESENTATION ARRANGEMENTS</t>
  </si>
  <si>
    <t>e037904b-3fa1-480e-b5eb-b38c58354a67</t>
  </si>
  <si>
    <t>PRESERVATION SERVICES</t>
  </si>
  <si>
    <t>d9d2a9fd-b73d-4859-9017-e9ac6bd866ed</t>
  </si>
  <si>
    <t>PRICES SURVEILLANCE</t>
  </si>
  <si>
    <t>f1b9aab6-212a-4179-b7e2-b8459940d429</t>
  </si>
  <si>
    <t>PRIMARY HEALTH CARE</t>
  </si>
  <si>
    <t>1b89b999-1a8b-43c0-8b76-c04d205e3c6b</t>
  </si>
  <si>
    <t>1ce2052a-2eed-4528-8bcf-ce541ad8823b</t>
  </si>
  <si>
    <t>PRIVACY GUIDELINE MONITORING</t>
  </si>
  <si>
    <t>0da9a012-2b04-425c-b602-9d243c510430</t>
  </si>
  <si>
    <t>PROBATE APPLICATIONS</t>
  </si>
  <si>
    <t>c9c7f1fe-297b-46f2-99c4-b533e9ee9a24</t>
  </si>
  <si>
    <t>PRODUCT SAFETY</t>
  </si>
  <si>
    <t>d373479c-d734-409f-9528-02d8514140e8</t>
  </si>
  <si>
    <t>PROHIBITED EXPORT CONTROL</t>
  </si>
  <si>
    <t>28db2b0e-5c5c-414e-892a-3f833daf55eb</t>
  </si>
  <si>
    <t>PROHIBITED IMPORT CONTROL</t>
  </si>
  <si>
    <t>a5824eea-5bc7-43c6-a751-62f327352ce0</t>
  </si>
  <si>
    <t>PROSECUTION SERVICES</t>
  </si>
  <si>
    <t>2d0daed1-b7aa-49b5-ac32-8c01639ac4d6</t>
  </si>
  <si>
    <t>3a47c2b7-0726-41dc-ba37-31db9c107746</t>
  </si>
  <si>
    <t>db8df3fb-1363-4bce-80da-028b9d33a8c3</t>
  </si>
  <si>
    <t>PUBLIC DEBT</t>
  </si>
  <si>
    <t>b674e6c9-be9e-495d-8a21-d9017e2f707a</t>
  </si>
  <si>
    <t>PUBLIC EXPENDITURE</t>
  </si>
  <si>
    <t>32a02edb-2337-46ad-a67a-be8643cf2436</t>
  </si>
  <si>
    <t>PUBLIC FITNESS PROMOTION</t>
  </si>
  <si>
    <t>ed6e05e9-d802-4f40-8271-59010e7d4c81</t>
  </si>
  <si>
    <t>PUBLIC HEALTH SERVICES</t>
  </si>
  <si>
    <t>4b4cab40-63e3-479b-b2dd-2ce0fc38f03a</t>
  </si>
  <si>
    <t>PUBLIC HOUSING</t>
  </si>
  <si>
    <t>30670db6-88d2-4047-8115-8e087ea9be49</t>
  </si>
  <si>
    <t>PUBLIC HOUSING CONSTRUCTION</t>
  </si>
  <si>
    <t>d6ec6164-2bf6-4b06-ae92-40b4af4d7afe</t>
  </si>
  <si>
    <t>PUBLIC HOUSING DESIGN</t>
  </si>
  <si>
    <t>d0c59278-53a7-4e1c-868e-ce810a06dd9a</t>
  </si>
  <si>
    <t>PUBLIC HOUSING ENTITLEMENTS</t>
  </si>
  <si>
    <t>6bc3c12b-ba21-4973-b786-e20418e2bd3b</t>
  </si>
  <si>
    <t>PUBLIC HOUSING MAINTENANCE</t>
  </si>
  <si>
    <t>a0b14612-1a03-4f83-8771-1d1e038eeed3</t>
  </si>
  <si>
    <t>PUBLIC LAND MANAGEMENT</t>
  </si>
  <si>
    <t>bab87c45-5550-4e58-85cf-fba13c3f4bb8</t>
  </si>
  <si>
    <t>PUBLIC LAND ZONING</t>
  </si>
  <si>
    <t>fbeb4b6c-30b1-4c8f-a660-74a963bd3ba9</t>
  </si>
  <si>
    <t>PUBLICITY PROGRAMS</t>
  </si>
  <si>
    <t>9a970423-32e2-4049-9221-4066c820c5c9</t>
  </si>
  <si>
    <t>PUBLISHING</t>
  </si>
  <si>
    <t>6b9ebebb-ba89-4c99-aa04-41b9d62ec2f0</t>
  </si>
  <si>
    <t>PUBLISHING STANDARDS</t>
  </si>
  <si>
    <t>9249ed95-b597-4e12-8ea4-7881bbd0b155</t>
  </si>
  <si>
    <t>9faeadd8-9a28-4d29-a47c-5a74e8d84050</t>
  </si>
  <si>
    <t>4c8b0625-ccca-4df7-a760-1c373282c28b</t>
  </si>
  <si>
    <t>RADIO COMMUNICATION</t>
  </si>
  <si>
    <t>d930b107-eb76-42f7-8c65-c132a3313f8a</t>
  </si>
  <si>
    <t>RAIL HARMONISATION STANDARDS</t>
  </si>
  <si>
    <t>0a755626-ce92-4556-94ba-3315d2a5728c</t>
  </si>
  <si>
    <t>RAIL LAND ACQUISITION REGULATION</t>
  </si>
  <si>
    <t>04da6788-9139-44e6-8461-b472e4e1d69b</t>
  </si>
  <si>
    <t>a2ad4a71-8a5c-4153-9ffc-f4ab60183871</t>
  </si>
  <si>
    <t>RAIL TRANSPORT SAFETY</t>
  </si>
  <si>
    <t>08bc6407-59e3-4495-962f-2a5c1827a8e0</t>
  </si>
  <si>
    <t>RAILWAY MAINTENANCE</t>
  </si>
  <si>
    <t>f1f50c33-cc0f-4332-b329-2b4f7e611913</t>
  </si>
  <si>
    <t>RATES OF PAY AND SALARY</t>
  </si>
  <si>
    <t>21747ef5-845a-47dd-9be6-50d1e1309846</t>
  </si>
  <si>
    <t>REBATE SCHEMES</t>
  </si>
  <si>
    <t>36f557a9-f04e-45fa-9d47-0227ee3f8076</t>
  </si>
  <si>
    <t>RECORDKEEPING STANDARDS</t>
  </si>
  <si>
    <t>4039e185-4dd3-468f-8048-4be053553363</t>
  </si>
  <si>
    <t>RECREATIONAL PARK MANAGEMENT</t>
  </si>
  <si>
    <t>9a929e93-357c-4020-9376-6a5e833be596</t>
  </si>
  <si>
    <t>RECRUITMENT PROGRAMS</t>
  </si>
  <si>
    <t>e7fa76b9-dfee-4f59-8788-9ba4eb5ce8a3</t>
  </si>
  <si>
    <t>REFERENCE SERVICES</t>
  </si>
  <si>
    <t>fc7bb0dd-4e2d-4678-b348-b406f4fda7af</t>
  </si>
  <si>
    <t>REFUGE SUPPORT</t>
  </si>
  <si>
    <t>1a62f6ea-fa7b-4e8c-9251-e703216f2f5f</t>
  </si>
  <si>
    <t>REFUGEE SERVICES</t>
  </si>
  <si>
    <t>4368b372-3526-435d-9c06-9ec28054c786</t>
  </si>
  <si>
    <t>f86baa07-aa23-4485-b867-235d80fac122</t>
  </si>
  <si>
    <t>REMUNERATION REVIEW</t>
  </si>
  <si>
    <t>b4608059-d97d-44ee-8720-297775555cc6</t>
  </si>
  <si>
    <t>RENEWABLE ENERGY DEVELOPMENT</t>
  </si>
  <si>
    <t>7011df69-2851-44f6-a06c-7707ec53c380</t>
  </si>
  <si>
    <t>1acc3eeb-542c-4be0-a4a4-95b4cecc254a</t>
  </si>
  <si>
    <t>RESERVES</t>
  </si>
  <si>
    <t>685df65d-bdf7-412f-9803-af74fac52d03</t>
  </si>
  <si>
    <t>RESIDENTIAL SERVICES</t>
  </si>
  <si>
    <t>f3d41211-7c03-4a9b-bdc0-aac35588c208</t>
  </si>
  <si>
    <t>RESIDENTIAL ZONING</t>
  </si>
  <si>
    <t>3b8f3528-468c-45ff-8b4d-ac869ea0bf83</t>
  </si>
  <si>
    <t>RESOURCE MANAGEMENT</t>
  </si>
  <si>
    <t>7d42fb4a-f7cf-4c74-a63a-011283131db0</t>
  </si>
  <si>
    <t>043aafae-39aa-4738-bea2-4726541b718a</t>
  </si>
  <si>
    <t>RETAIL POSTAL SERVICES</t>
  </si>
  <si>
    <t>ad4dc5e3-e5a8-403c-8889-3a3b32f8fe6c</t>
  </si>
  <si>
    <t>RETIREMENT INCOME</t>
  </si>
  <si>
    <t>1093e8ab-520a-450e-a3e8-39f11f87343c</t>
  </si>
  <si>
    <t>RETIREMENT SAVING</t>
  </si>
  <si>
    <t>505bc3fc-d30f-407b-81a6-da7c78377c4b</t>
  </si>
  <si>
    <t>REVENUE RAISING</t>
  </si>
  <si>
    <t>0d7e0e8e-928d-4877-b6e3-8ad6c9c1f6fb</t>
  </si>
  <si>
    <t>ROAD SAFETY AWARENESS</t>
  </si>
  <si>
    <t>682980eb-84f6-4965-a82a-527cd72fbfbe</t>
  </si>
  <si>
    <t>ROAD SURFACE MAINTENANCE</t>
  </si>
  <si>
    <t>4dc6c8a8-dcec-4c93-8016-b49006e73dee</t>
  </si>
  <si>
    <t>ROAD TRAFFIC REGULATION</t>
  </si>
  <si>
    <t>ac42fdbb-c08b-4959-99ae-01131489b10c</t>
  </si>
  <si>
    <t>dd49a132-018c-4229-9154-b48c4e468a5a</t>
  </si>
  <si>
    <t>ROAD TRANSPORT SAFETY</t>
  </si>
  <si>
    <t>5cb3a8f2-bdb0-43dd-a3fa-1a3e564e87e1</t>
  </si>
  <si>
    <t>ROULETTES</t>
  </si>
  <si>
    <t>a271c723-6302-462c-9e52-69ae0868f17f</t>
  </si>
  <si>
    <t>RURAL COMMUNITY DEVELOPMENT</t>
  </si>
  <si>
    <t>2ee6dffa-5fca-4163-8331-210c20422156</t>
  </si>
  <si>
    <t>RURAL FIELD DAY PROMOTION</t>
  </si>
  <si>
    <t>75f6d13a-382d-4690-a15b-c7d2ed8e07b1</t>
  </si>
  <si>
    <t>RURAL PARTNERSHIP PROGRAMS</t>
  </si>
  <si>
    <t>95c95a43-d3d0-4f7b-8370-c212c002ec61</t>
  </si>
  <si>
    <t>SACRED OBJECT PROTECTION</t>
  </si>
  <si>
    <t>c37a014e-906c-43c5-971c-ae2638f7a3ee</t>
  </si>
  <si>
    <t>SACRED SITE PROTECTION</t>
  </si>
  <si>
    <t>74f3e6a6-fb79-4076-826e-29612d71518d</t>
  </si>
  <si>
    <t>SATELLITE COMMUNICATION</t>
  </si>
  <si>
    <t>a5a9a8fb-548c-469a-bd7f-281f2a44bf07</t>
  </si>
  <si>
    <t>SCHOOL EDUCATION</t>
  </si>
  <si>
    <t>06bf25d1-bd3e-41d7-97b7-7d2c3e27d658</t>
  </si>
  <si>
    <t>SCHOOL TRANSPORT REGULATION</t>
  </si>
  <si>
    <t>97f099d2-7891-4d3b-9482-025b3d67941f</t>
  </si>
  <si>
    <t>1a86b774-38b3-4041-b0c0-3f8055201601</t>
  </si>
  <si>
    <t>SEARCH AND RESCUE</t>
  </si>
  <si>
    <t>90ee0b96-5348-404d-bffc-9309292bb4ee</t>
  </si>
  <si>
    <t>SEARCH TECHNOLOGY DEVELOPMENT</t>
  </si>
  <si>
    <t>4f49dd84-4e64-425a-8d58-a31378def315</t>
  </si>
  <si>
    <t>SECURITY</t>
  </si>
  <si>
    <t>47c91398-f48d-4672-be9a-21052f0c4d75</t>
  </si>
  <si>
    <t>SEISMOGRAPHY</t>
  </si>
  <si>
    <t>1744e3d0-b2f9-47ea-91b3-f9543b88bfc3</t>
  </si>
  <si>
    <t>SETTLEMENT NEGOTIATIONS</t>
  </si>
  <si>
    <t>654571f2-d3d3-4e3c-bbb7-45613bd519c4</t>
  </si>
  <si>
    <t>SHIP COMMISSIONING</t>
  </si>
  <si>
    <t>6ff66434-ec0e-4c7b-a40d-dd59264a7579</t>
  </si>
  <si>
    <t>SHIP INSPECTION</t>
  </si>
  <si>
    <t>d9066007-57fb-4cde-bfa2-f5a7013079d6</t>
  </si>
  <si>
    <t>SHIP PERSONNEL</t>
  </si>
  <si>
    <t>401caad6-54f3-4c33-a36d-08f46af56538</t>
  </si>
  <si>
    <t>SHIP SAFETY</t>
  </si>
  <si>
    <t>046becaf-7937-41a1-9480-ff0b7edaa125</t>
  </si>
  <si>
    <t>SILVICULTURAL INDUSTRY</t>
  </si>
  <si>
    <t>6efa2cfc-c515-4cde-97da-be0759185e82</t>
  </si>
  <si>
    <t>SMALL BUSINESS ADVOCACY</t>
  </si>
  <si>
    <t>c75ee0f6-5a87-4358-9d73-00ce316933fe</t>
  </si>
  <si>
    <t>SMALL BUSINESS DEVELOPMENT</t>
  </si>
  <si>
    <t>33ce3753-f05b-4060-91f5-d6b038e05f3b</t>
  </si>
  <si>
    <t>SMALL BUSINESS SERVICES</t>
  </si>
  <si>
    <t>89c0a9b6-f7f5-482b-8515-225e37d08a06</t>
  </si>
  <si>
    <t>SOCIAL CLUB SUPPORT</t>
  </si>
  <si>
    <t>f0818e45-ac8c-4c14-a354-d497b51b57ce</t>
  </si>
  <si>
    <t>SOCIAL JUSTICE AND EQUITY</t>
  </si>
  <si>
    <t>1788b219-862c-4610-81f2-0ec89adc8ab2</t>
  </si>
  <si>
    <t>SOIL PRESERVATION PROGRAMS</t>
  </si>
  <si>
    <t>a38b5326-1670-40c7-8246-d2b1494d0126</t>
  </si>
  <si>
    <t>SPATIAL INFORMATION RESEARCH</t>
  </si>
  <si>
    <t>075cee0e-46c4-4a77-b226-80a45aa18358</t>
  </si>
  <si>
    <t>SPECIAL NEEDS PROGRAMS</t>
  </si>
  <si>
    <t>4b9084d5-2329-478a-b95e-88562df29fe1</t>
  </si>
  <si>
    <t>SPECIAL NEEDS SERVICES</t>
  </si>
  <si>
    <t>452cb171-d8af-4c65-84d9-3680b170ea79</t>
  </si>
  <si>
    <t>SPECIAL OPERATIONS</t>
  </si>
  <si>
    <t>22cc01a7-e8ce-4c3c-9db4-26c8a0593f10</t>
  </si>
  <si>
    <t>SPECTRUM MANAGEMENT</t>
  </si>
  <si>
    <t>ceb87cbd-8846-42ec-a5a7-deb56ebdf56c</t>
  </si>
  <si>
    <t>SPORT AND FITNESS DEVELOPMENT</t>
  </si>
  <si>
    <t>2ad26998-01ed-4751-8228-8faa63b48b99</t>
  </si>
  <si>
    <t>SPORT AND RECREATION</t>
  </si>
  <si>
    <t>5aedce52-c407-4b41-a686-37ced908d3ca</t>
  </si>
  <si>
    <t>SPORTING FACILITIES MANAGEMENT</t>
  </si>
  <si>
    <t>f10b1ae0-c6ec-42e8-8a46-4bf343626e27</t>
  </si>
  <si>
    <t>SPORTING GRANTS ADMINISTRATION</t>
  </si>
  <si>
    <t>98366529-c706-4c42-ac95-2c2c49d3f8dc</t>
  </si>
  <si>
    <t>SPORTS DRUGS MONITORING</t>
  </si>
  <si>
    <t>0a40d4d4-8880-42ae-adcb-5cf9c71434be</t>
  </si>
  <si>
    <t>STEVEDORES</t>
  </si>
  <si>
    <t>3c1278e2-6c77-46b8-81fc-4c612df596d4</t>
  </si>
  <si>
    <t>STOCK MARKET REGULATION</t>
  </si>
  <si>
    <t>768b9b84-fc1a-479c-ac1e-8da9b0819092</t>
  </si>
  <si>
    <t>STRATEGIC DECISIONS</t>
  </si>
  <si>
    <t>7a9bc874-849c-465a-a507-dc40555cb3aa</t>
  </si>
  <si>
    <t>STRATEGIC DEVELOPMENT</t>
  </si>
  <si>
    <t>c0035c92-2034-4d70-8fd5-983ece2f3cc7</t>
  </si>
  <si>
    <t>STRATEGIC PLANNING</t>
  </si>
  <si>
    <t>40d39e1d-78f1-4d8c-9daf-fb8fcdd50cf8</t>
  </si>
  <si>
    <t>STRATEGIC POLICY</t>
  </si>
  <si>
    <t>3910bc92-aabc-460a-b99c-9c06d200ea5a</t>
  </si>
  <si>
    <t>STRATEGIC SUPPORT</t>
  </si>
  <si>
    <t>8942cb6a-712a-4144-9dd8-6a4164b099d7</t>
  </si>
  <si>
    <t>a92e547d-3e94-4403-a8a7-f78aa9bdb0fa</t>
  </si>
  <si>
    <t>TABLING OF OFFICIAL DOCUMENTS</t>
  </si>
  <si>
    <t>439d4122-4338-4351-91a0-0b1973ac07d3</t>
  </si>
  <si>
    <t>cca878eb-8a77-413e-8f23-972968dee122</t>
  </si>
  <si>
    <t>05515e0e-ac69-41c1-9735-0d3f135d4e9a</t>
  </si>
  <si>
    <t>TAXATION COMPLIANCE</t>
  </si>
  <si>
    <t>ca2c5cf1-4653-45fd-9497-055d6900c8b3</t>
  </si>
  <si>
    <t>52a9c543-ab13-450a-a004-00d26e86ce4d</t>
  </si>
  <si>
    <t>TELEPHONE SERVICES</t>
  </si>
  <si>
    <t>f6a95499-85ed-445e-b83a-521e05bcca29</t>
  </si>
  <si>
    <t>d17ab8a1-57e9-485f-8254-9498e0b20ad3</t>
  </si>
  <si>
    <t>TEMPORARY ENTRY ARRANGEMENTS</t>
  </si>
  <si>
    <t>957b6d1a-da41-4b5e-9ada-b52c2388be16</t>
  </si>
  <si>
    <t>TERMINATION PROCESSES</t>
  </si>
  <si>
    <t>28d6a0b5-a77f-4de6-b81c-0b14300e778b</t>
  </si>
  <si>
    <t>38734538-4619-4b60-9384-002e3592edda</t>
  </si>
  <si>
    <t>c20f883b-a890-44b6-af91-46ef4508578f</t>
  </si>
  <si>
    <t>TOURISM AWARDS</t>
  </si>
  <si>
    <t>f70d35a3-76ff-4c2c-ace2-a5c79c9c2a6f</t>
  </si>
  <si>
    <t>TOURISM INDUSTRY DEVELOPMENT</t>
  </si>
  <si>
    <t>5ce40e82-5a52-4237-8e3e-993ae545714a</t>
  </si>
  <si>
    <t>TOURIST EVENT PROMOTION</t>
  </si>
  <si>
    <t>657e31e0-cd09-4ab8-8c71-0021c5f7dbf1</t>
  </si>
  <si>
    <t>TOWN PLANNING</t>
  </si>
  <si>
    <t>3e5c71b5-ce53-4925-a5ee-32fe39036520</t>
  </si>
  <si>
    <t>134ea1b2-d569-4840-ab4c-a3f2cb12f39b</t>
  </si>
  <si>
    <t>TRADE DEVELOPMENT PROGRAMS</t>
  </si>
  <si>
    <t>0f1f9688-0ec6-44bb-85ca-99736de41200</t>
  </si>
  <si>
    <t>TRADE EXPOSITIONS</t>
  </si>
  <si>
    <t>41742d29-a212-49b1-8b46-7fcde5eace80</t>
  </si>
  <si>
    <t>TRADE FAIR PROMOTION</t>
  </si>
  <si>
    <t>efb2eeef-8641-4af2-bee4-6e44f33e0e6e</t>
  </si>
  <si>
    <t>TRADE PRACTICES COMPLIANCE</t>
  </si>
  <si>
    <t>0e072312-8455-4e1d-b7fb-ec000c8b989e</t>
  </si>
  <si>
    <t>TRADEMARK REGISTRATION</t>
  </si>
  <si>
    <t>50bfa596-e29b-4764-8758-b7febcee786a</t>
  </si>
  <si>
    <t>TRAINEE PROGRAMS</t>
  </si>
  <si>
    <t>87f000e8-7a55-4eab-a1c7-71135526a53c</t>
  </si>
  <si>
    <t>4ec863e8-efd6-404d-9f13-840d5b3fd0a4</t>
  </si>
  <si>
    <t>TRANSPORT ACCESS SCHEMES</t>
  </si>
  <si>
    <t>86214090-3706-4307-b559-546cdd26732d</t>
  </si>
  <si>
    <t>TRANSPORT NETWORK MAINTENANCE</t>
  </si>
  <si>
    <t>de719a2e-4870-4a87-ae30-9824ed7744a7</t>
  </si>
  <si>
    <t>TRAVEL AUTHORISATION</t>
  </si>
  <si>
    <t>b85813ae-bbd4-4e7e-967f-fa95a4f53521</t>
  </si>
  <si>
    <t>TRAVEL MISSIONS</t>
  </si>
  <si>
    <t>be101360-d7ae-41d1-9393-f5158c530431</t>
  </si>
  <si>
    <t>UNSEAWORTHINESS</t>
  </si>
  <si>
    <t>d3575603-f842-477a-8370-891a0a73f3e8</t>
  </si>
  <si>
    <t>VEHICLE REGISTRATION</t>
  </si>
  <si>
    <t>91aaf8da-42e1-41bb-b728-e9dc560b0f87</t>
  </si>
  <si>
    <t>VEHICLE STANDARDS</t>
  </si>
  <si>
    <t>d87848b4-a48b-4238-a3b7-4e9a3752832a</t>
  </si>
  <si>
    <t>VESSEL PILOTING</t>
  </si>
  <si>
    <t>2829ec45-08b7-4bc6-9cbd-5afc30e5117b</t>
  </si>
  <si>
    <t>VETERAN ENTITLEMENTS</t>
  </si>
  <si>
    <t>25/11/1999 0:00</t>
  </si>
  <si>
    <t>0b26c818-14eb-4a6b-beb1-69716614293c</t>
  </si>
  <si>
    <t>VETERAN HEALTH SERVICES</t>
  </si>
  <si>
    <t>b345f095-7008-483b-9ceb-6ab2a627f987</t>
  </si>
  <si>
    <t>VITICULTURAL INDUSTRY</t>
  </si>
  <si>
    <t>9fed9b2e-5663-491b-ba69-10ad3be6631e</t>
  </si>
  <si>
    <t>VOCATIONAL EDUCATION</t>
  </si>
  <si>
    <t>4e0bd111-8029-43f7-a7af-97d5c78abf37</t>
  </si>
  <si>
    <t>VOLUNTEER SUPPORT PROGRAMS</t>
  </si>
  <si>
    <t>35e91ede-c5f9-4f5c-86ab-442fb286ba95</t>
  </si>
  <si>
    <t>WARFARE</t>
  </si>
  <si>
    <t>828b0ac1-089f-4c70-bf5c-2251ff2ecafb</t>
  </si>
  <si>
    <t>WASTE MANAGEMENT</t>
  </si>
  <si>
    <t>1678b8c3-daae-4089-9900-4655a241aed4</t>
  </si>
  <si>
    <t>WATER CONSERVATION PLANS</t>
  </si>
  <si>
    <t>97168bed-6c28-4cc4-af61-bfe03cbe87c0</t>
  </si>
  <si>
    <t>WATER QUALITY MONITORING</t>
  </si>
  <si>
    <t>e82590bd-8361-41bf-af5f-1d64fae55117</t>
  </si>
  <si>
    <t>853a461d-6203-42d1-b03e-8108e570a61b</t>
  </si>
  <si>
    <t>WATER SUPPLY</t>
  </si>
  <si>
    <t>8a71ff51-27bd-4795-9a94-862dd9d5891d</t>
  </si>
  <si>
    <t>WATER USAGE MANAGEMENT</t>
  </si>
  <si>
    <t>f4d85072-3d83-4abf-8617-a4afd2683283</t>
  </si>
  <si>
    <t>WATERWAY MANAGEMENT</t>
  </si>
  <si>
    <t>3ee163bd-3ad8-4b0e-a46b-7267fa867e1a</t>
  </si>
  <si>
    <t>WEBSITE DEVELOPMENT</t>
  </si>
  <si>
    <t>dcc67043-f91d-448c-9834-5250d0098dae</t>
  </si>
  <si>
    <t>WEIGHTS AND MEASURES STANDARDS</t>
  </si>
  <si>
    <t>0044cca5-b8a7-4e75-ba55-e146a06cf4ef</t>
  </si>
  <si>
    <t>WELFARE COMPLAINTS SERVICES</t>
  </si>
  <si>
    <t>ac398e2a-1898-4082-8851-7bf9f273c140</t>
  </si>
  <si>
    <t>WILDERNESS AREA MANAGEMENT</t>
  </si>
  <si>
    <t>fe6340ce-65b9-415f-8908-dbf6291003f0</t>
  </si>
  <si>
    <t>WILDLIFE SANCTUARY MANAGEMENT</t>
  </si>
  <si>
    <t>6438ab59-9c16-484b-b4ef-3713f3662ca1</t>
  </si>
  <si>
    <t>WORKERS COMPENSATION SCHEMES</t>
  </si>
  <si>
    <t>a6268f1e-c78a-4e5d-b307-382ce0ca30a0</t>
  </si>
  <si>
    <t>WORKPLACE AGREEMENT PROCESSES</t>
  </si>
  <si>
    <t>7bcf1448-c176-40f7-a0cf-a8e1456867cc</t>
  </si>
  <si>
    <t>WORKPLACE DISCRIMINATION MONITORING</t>
  </si>
  <si>
    <t>16344114-cfde-41f8-b5d2-4e9ddd916ea4</t>
  </si>
  <si>
    <t>WORKPLACE EQUITY AND JUSTICE PROGRAMS</t>
  </si>
  <si>
    <t>025ac5ef-a564-4b29-a525-5eb88ab304f6</t>
  </si>
  <si>
    <t>WORKPLACE MANAGEMENT</t>
  </si>
  <si>
    <t>0c9db55a-2659-495d-851d-b78d86bde19f</t>
  </si>
  <si>
    <t>WORKPLACE TRAINING</t>
  </si>
  <si>
    <t>4dcee9af-8be7-4858-bc8b-8f5a9c316eaa</t>
  </si>
  <si>
    <t>WORLD HERITAGE LISTINGS</t>
  </si>
  <si>
    <t>81d0e3b5-39fa-4720-9175-756a03d7a328</t>
  </si>
  <si>
    <t>YOUTH WAGES AND ALLOWANCES</t>
  </si>
  <si>
    <t>d875d4fb-59ff-4402-a554-75b43a42b62f</t>
  </si>
  <si>
    <t>AERIAL FILM</t>
  </si>
  <si>
    <t>06224d8f-3b62-49b4-b895-62bc14b58715</t>
  </si>
  <si>
    <t>format codes</t>
  </si>
  <si>
    <t>APERTURE CARDS</t>
  </si>
  <si>
    <t>96cefb60-f2e6-4726-a227-4315c1b13c25</t>
  </si>
  <si>
    <t>AUDIO TAPE</t>
  </si>
  <si>
    <t>e843de77-95bc-4e2f-bb19-d79aa54b1fbc</t>
  </si>
  <si>
    <t>CARTRIDGE</t>
  </si>
  <si>
    <t>61a440a5-2f1f-43f4-9232-3b3f22faacbe</t>
  </si>
  <si>
    <t>CHARTS</t>
  </si>
  <si>
    <t>b4380a0b-3391-4bfd-8a43-5e042f7dd77c</t>
  </si>
  <si>
    <t>DIGITAL AUDIO FILES</t>
  </si>
  <si>
    <t>d0adac3a-bee3-400c-8c90-76612f416b44</t>
  </si>
  <si>
    <t>DIGITAL DATA FILES</t>
  </si>
  <si>
    <t>7eecac78-50f9-4ec9-bb05-2918eadb2676</t>
  </si>
  <si>
    <t>DIGITAL IMAGE FILES</t>
  </si>
  <si>
    <t>e73dbbed-28c3-46c8-998d-743e3099274b</t>
  </si>
  <si>
    <t>DIGITAL MOVING IMAGE FILES</t>
  </si>
  <si>
    <t>7afd6795-a16f-45f3-95c0-4e5770a1a572</t>
  </si>
  <si>
    <t>DOCUMENTS</t>
  </si>
  <si>
    <t>c6ff03e3-2a54-4592-b752-454cce2257a4</t>
  </si>
  <si>
    <t>FILES</t>
  </si>
  <si>
    <t>0a5094aa-ad15-4f0b-8a20-a993429176ff</t>
  </si>
  <si>
    <t>127d1e47-5247-4523-8532-65cddc1e57db</t>
  </si>
  <si>
    <t>GLASS PLATE POSITIVE</t>
  </si>
  <si>
    <t>a10bb49a-f7c7-40e5-9247-40a9f48ba35b</t>
  </si>
  <si>
    <t>GRAMOPHONE RECORDS</t>
  </si>
  <si>
    <t>30f8f423-9562-4ce8-ac8b-4825288e625b</t>
  </si>
  <si>
    <t>MAPS</t>
  </si>
  <si>
    <t>919473ef-016b-4eb5-b792-15e5486dc63b</t>
  </si>
  <si>
    <t>MICROFICHE</t>
  </si>
  <si>
    <t>d383737d-8f9a-4ea5-9786-68d77893ff77</t>
  </si>
  <si>
    <t>MICROFILM</t>
  </si>
  <si>
    <t>40a8c919-58ae-4a66-9daf-3a07c5cceb13</t>
  </si>
  <si>
    <t>MOTION PICTURE FILM</t>
  </si>
  <si>
    <t>abbc925f-1d8b-421c-a75e-e99f153360ca</t>
  </si>
  <si>
    <t>NEGATIVE</t>
  </si>
  <si>
    <t>52729042-62b0-4e77-aaf9-0d07384c8756</t>
  </si>
  <si>
    <t>51e7d178-0333-4441-b316-fe48fa92790f</t>
  </si>
  <si>
    <t>PLANS</t>
  </si>
  <si>
    <t>fddeedc7-1155-466a-8891-90b06fa0f452</t>
  </si>
  <si>
    <t>PRINTS</t>
  </si>
  <si>
    <t>deb2a86f-5751-40bc-a8bc-3c037f362a11</t>
  </si>
  <si>
    <t>PUBLICATIONS</t>
  </si>
  <si>
    <t>daebab61-b95e-4ce0-a620-e5ab6656df5c</t>
  </si>
  <si>
    <t>TRANSPARENCIES</t>
  </si>
  <si>
    <t>0269e27b-06c8-4016-a683-f22ca31c6845</t>
  </si>
  <si>
    <t>VIDEOTAPE</t>
  </si>
  <si>
    <t>3b4e45f6-3665-4183-9e8f-bbb8768822c7</t>
  </si>
  <si>
    <t>BUSINESS SUPPORT AND REGULATION</t>
  </si>
  <si>
    <t>29/10/2015 14:47</t>
  </si>
  <si>
    <t>39c2218c-ed1f-443f-a986-94a3aa96804c</t>
  </si>
  <si>
    <t>AGIFT?</t>
  </si>
  <si>
    <t>4c73825f-34c8-4829-8287-926d49e4e86e</t>
  </si>
  <si>
    <t>cce6313c-779f-4552-928a-dd177edbcb3a</t>
  </si>
  <si>
    <t>af9531d1-f64a-4ee6-9366-c05666aada5a</t>
  </si>
  <si>
    <t>a0042001-9916-4eb6-870a-2afc31c46897</t>
  </si>
  <si>
    <t>35c5ec29-6d41-41f9-8149-847e84f7c8a7</t>
  </si>
  <si>
    <t>87929fdb-3e16-45ba-94c8-ccf8e2595d4e</t>
  </si>
  <si>
    <t>1b1d6c9f-92c3-4e6f-83b6-1c4c9fce68be</t>
  </si>
  <si>
    <t>a6f1c87d-5328-4df0-abde-0b743643d13e</t>
  </si>
  <si>
    <t>4848221d-b758-466e-87e9-8c0acf8ee87c</t>
  </si>
  <si>
    <t>088ca30d-a988-417c-b0a5-63c09811a7a0</t>
  </si>
  <si>
    <t>b00f2f4d-292c-47dc-afc7-8c0a4b4e1bb7</t>
  </si>
  <si>
    <t>2cb7a6c1-4fc9-4044-84c8-2d6f33f964e4</t>
  </si>
  <si>
    <t>0c105c9c-c922-4b53-a393-c47db6a78969</t>
  </si>
  <si>
    <t>874bfeb9-8779-4a69-b752-c4851e40eee2</t>
  </si>
  <si>
    <t>4291018e-2c23-4b30-a64d-d0801bc38dce</t>
  </si>
  <si>
    <t>80a2a5b3-1d42-465a-8253-8d77dc0af0b6</t>
  </si>
  <si>
    <t>NATURAL RESOURCES</t>
  </si>
  <si>
    <t>9e951c90-2ec7-4c24-9057-f4acdb81f5fc</t>
  </si>
  <si>
    <t>90003fc3-7563-4794-8429-36a13ce1f871</t>
  </si>
  <si>
    <t>81ba6f7e-52ad-4f66-8e82-dc155930d923</t>
  </si>
  <si>
    <t>d4bc82a5-8c24-4135-9830-1cfb88a1dbbe</t>
  </si>
  <si>
    <t>b3f09b75-360e-4322-9e48-b9cdb6015987</t>
  </si>
  <si>
    <t>1e403fe8-98fc-4259-a8c3-4482c40dac0b</t>
  </si>
  <si>
    <t>f6b82bd6-ba58-4d98-aaaf-e31e23420599</t>
  </si>
  <si>
    <t>14bb069a-0755-4954-a271-c4710502575d</t>
  </si>
  <si>
    <t>duplicate</t>
  </si>
  <si>
    <t>Broader</t>
  </si>
  <si>
    <t>Removal</t>
  </si>
  <si>
    <t>Defence</t>
  </si>
  <si>
    <t>Employment</t>
  </si>
  <si>
    <t>Energy</t>
  </si>
  <si>
    <t>Financial Management</t>
  </si>
  <si>
    <t>AltLabel</t>
  </si>
  <si>
    <t>New</t>
  </si>
  <si>
    <t>Community</t>
  </si>
  <si>
    <t>Constitutional</t>
  </si>
  <si>
    <t>Health</t>
  </si>
  <si>
    <t>Indigenous</t>
  </si>
  <si>
    <t>International</t>
  </si>
  <si>
    <t>Land</t>
  </si>
  <si>
    <t>Military</t>
  </si>
  <si>
    <t>Public Housing</t>
  </si>
  <si>
    <t>Roads</t>
  </si>
  <si>
    <t>Small Business</t>
  </si>
  <si>
    <t>Trade</t>
  </si>
  <si>
    <t>Water</t>
  </si>
  <si>
    <t>Workplace</t>
  </si>
  <si>
    <t>Public Expenditure</t>
  </si>
  <si>
    <t>Rail</t>
  </si>
  <si>
    <t>Transport</t>
  </si>
  <si>
    <t>Science</t>
  </si>
  <si>
    <t>Arts</t>
  </si>
  <si>
    <t>Businesses</t>
  </si>
  <si>
    <t>Collection Management</t>
  </si>
  <si>
    <t>Cultural Affairs</t>
  </si>
  <si>
    <t>Disasters</t>
  </si>
  <si>
    <t>Emergencies</t>
  </si>
  <si>
    <t>Hospitals</t>
  </si>
  <si>
    <t>Information</t>
  </si>
  <si>
    <t>Intelligence</t>
  </si>
  <si>
    <t>Medical And Health Sciences</t>
  </si>
  <si>
    <t>Health Services</t>
  </si>
  <si>
    <t>Top Concepts</t>
  </si>
  <si>
    <t>URI ID</t>
  </si>
  <si>
    <t>business</t>
  </si>
  <si>
    <t>Original Term</t>
  </si>
  <si>
    <t>Title Case</t>
  </si>
  <si>
    <t>Broader URI ID</t>
  </si>
  <si>
    <t>Extra Broader URI ID</t>
  </si>
  <si>
    <t>prefLabel</t>
  </si>
  <si>
    <t>Information Management</t>
  </si>
  <si>
    <t>accommodation-services</t>
  </si>
  <si>
    <t>administrative-decision-appeal</t>
  </si>
  <si>
    <t>administrative-decision-review</t>
  </si>
  <si>
    <t>administrative-law</t>
  </si>
  <si>
    <t>adoption-services</t>
  </si>
  <si>
    <t>adult-education-programs</t>
  </si>
  <si>
    <t>adult-migrant-education</t>
  </si>
  <si>
    <t>advertising-campaigns</t>
  </si>
  <si>
    <t>advertising-standards</t>
  </si>
  <si>
    <t>aged-care-services</t>
  </si>
  <si>
    <t>agreement-dispute-mediation</t>
  </si>
  <si>
    <t>agricultural-industry</t>
  </si>
  <si>
    <t>agricultural-sciences</t>
  </si>
  <si>
    <t>air-transport</t>
  </si>
  <si>
    <t>air-transport-safety</t>
  </si>
  <si>
    <t>aircraft-standards</t>
  </si>
  <si>
    <t>airforce</t>
  </si>
  <si>
    <t>airport-services</t>
  </si>
  <si>
    <t>ambulance-services</t>
  </si>
  <si>
    <t>animal-and-veterinary-sciences</t>
  </si>
  <si>
    <t>apparatus-licensing</t>
  </si>
  <si>
    <t>applications-for-native-title</t>
  </si>
  <si>
    <t>applied-sciences</t>
  </si>
  <si>
    <t>apprenticeship-programs</t>
  </si>
  <si>
    <t>aquacultural-industry</t>
  </si>
  <si>
    <t>architectural-services</t>
  </si>
  <si>
    <t>army</t>
  </si>
  <si>
    <t>army-reserve-training</t>
  </si>
  <si>
    <t>artifact-export-regulation</t>
  </si>
  <si>
    <t>arts</t>
  </si>
  <si>
    <t>arts-development</t>
  </si>
  <si>
    <t>arts-education</t>
  </si>
  <si>
    <t>arts-funding</t>
  </si>
  <si>
    <t>arts-incentive-schemes</t>
  </si>
  <si>
    <t>arts-promotion</t>
  </si>
  <si>
    <t>asset-assessment</t>
  </si>
  <si>
    <t>association-registration</t>
  </si>
  <si>
    <t>associations-and-corporate-law</t>
  </si>
  <si>
    <t>astronomical-sciences</t>
  </si>
  <si>
    <t>athlete-scholarship-programs</t>
  </si>
  <si>
    <t>atmospheric-sciences</t>
  </si>
  <si>
    <t>atomic-and-molecular-sciences</t>
  </si>
  <si>
    <t>australian-defence-forces-(adf)</t>
  </si>
  <si>
    <t>australian-theatre-of-war</t>
  </si>
  <si>
    <t>authentication</t>
  </si>
  <si>
    <t>authorised-deposit-taking-institutions</t>
  </si>
  <si>
    <t>award-conditions</t>
  </si>
  <si>
    <t>badges-and-insignia</t>
  </si>
  <si>
    <t>bankruptcy-proceedings</t>
  </si>
  <si>
    <t>benefit-entitlements</t>
  </si>
  <si>
    <t>bilateral-treaties</t>
  </si>
  <si>
    <t>biochemistry</t>
  </si>
  <si>
    <t>biodiversity-preservation</t>
  </si>
  <si>
    <t>biological-sciences</t>
  </si>
  <si>
    <t>biotechnology-development</t>
  </si>
  <si>
    <t>birth-death-and-marriage-registration</t>
  </si>
  <si>
    <t>botany</t>
  </si>
  <si>
    <t>broadcasting</t>
  </si>
  <si>
    <t>broadcasting-standards</t>
  </si>
  <si>
    <t>building-acoustics</t>
  </si>
  <si>
    <t>building-approval-services</t>
  </si>
  <si>
    <t>building-preservation</t>
  </si>
  <si>
    <t>building-regulations-and-standards</t>
  </si>
  <si>
    <t>built-environment</t>
  </si>
  <si>
    <t>burial-ground-management</t>
  </si>
  <si>
    <t>business-management</t>
  </si>
  <si>
    <t>business-permits-and-licences</t>
  </si>
  <si>
    <t>business-process-auditing</t>
  </si>
  <si>
    <t>business-registration</t>
  </si>
  <si>
    <t>business-sponsorship</t>
  </si>
  <si>
    <t>cadets</t>
  </si>
  <si>
    <t>call-centre-administration</t>
  </si>
  <si>
    <t>caravan-and-camping-services</t>
  </si>
  <si>
    <t>career-development-programs</t>
  </si>
  <si>
    <t>cargo-control</t>
  </si>
  <si>
    <t>carriage-service-providers</t>
  </si>
  <si>
    <t>carrier-licensing</t>
  </si>
  <si>
    <t>censorship-standards</t>
  </si>
  <si>
    <t>census-collection</t>
  </si>
  <si>
    <t>ceremonial-representation</t>
  </si>
  <si>
    <t>certified-employment-conditions</t>
  </si>
  <si>
    <t>chamber-support</t>
  </si>
  <si>
    <t>charting-sea-lanes</t>
  </si>
  <si>
    <t>chemical-and-pesticide-regulation</t>
  </si>
  <si>
    <t>health-services</t>
  </si>
  <si>
    <t>child-and-adolescent-health-services</t>
  </si>
  <si>
    <t>child-and-youth-support</t>
  </si>
  <si>
    <t>childcare-services</t>
  </si>
  <si>
    <t>citizenship</t>
  </si>
  <si>
    <t>civic-celebrations</t>
  </si>
  <si>
    <t>civic-infrastructure</t>
  </si>
  <si>
    <t>civic-management</t>
  </si>
  <si>
    <t>civil-community-assistance</t>
  </si>
  <si>
    <t>civil-law</t>
  </si>
  <si>
    <t>climate-information-services</t>
  </si>
  <si>
    <t>clinical-health-services</t>
  </si>
  <si>
    <t>coastal-pilotage</t>
  </si>
  <si>
    <t>coastal-surveillance</t>
  </si>
  <si>
    <t>collection-access</t>
  </si>
  <si>
    <t>collection-accessioning</t>
  </si>
  <si>
    <t>collection-acquisition</t>
  </si>
  <si>
    <t>collection-management</t>
  </si>
  <si>
    <t>collection-promotion</t>
  </si>
  <si>
    <t>collection-storage</t>
  </si>
  <si>
    <t>commercial-zoning</t>
  </si>
  <si>
    <t>commissions-of-inquiry</t>
  </si>
  <si>
    <t>committee-and-member-support</t>
  </si>
  <si>
    <t>commonwealth-recognition-awards</t>
  </si>
  <si>
    <t>commonwealth-state-funding</t>
  </si>
  <si>
    <t>communications</t>
  </si>
  <si>
    <t>community</t>
  </si>
  <si>
    <t>community-based-correction</t>
  </si>
  <si>
    <t>community-education</t>
  </si>
  <si>
    <t>community-health-services</t>
  </si>
  <si>
    <t>community-policing</t>
  </si>
  <si>
    <t>community-protection</t>
  </si>
  <si>
    <t>community-recreational-programs</t>
  </si>
  <si>
    <t>community-services</t>
  </si>
  <si>
    <t>community-support</t>
  </si>
  <si>
    <t>community-transport</t>
  </si>
  <si>
    <t>conservation-programs</t>
  </si>
  <si>
    <t>constitution</t>
  </si>
  <si>
    <t>constitutional-conventions</t>
  </si>
  <si>
    <t>constitutional-matters</t>
  </si>
  <si>
    <t>constitutional-referenda</t>
  </si>
  <si>
    <t>consular-services</t>
  </si>
  <si>
    <t>consumer-protection</t>
  </si>
  <si>
    <t>contract-management</t>
  </si>
  <si>
    <t>conveyancing</t>
  </si>
  <si>
    <t>copyright-regulation</t>
  </si>
  <si>
    <t>coronial-law</t>
  </si>
  <si>
    <t>corrective-services</t>
  </si>
  <si>
    <t>counselling-services</t>
  </si>
  <si>
    <t>counterfeiting</t>
  </si>
  <si>
    <t>courier-services</t>
  </si>
  <si>
    <t>court-reporting</t>
  </si>
  <si>
    <t>criminal-law</t>
  </si>
  <si>
    <t>criminology</t>
  </si>
  <si>
    <t>cross-border-cooperation</t>
  </si>
  <si>
    <t>crown-land-administration</t>
  </si>
  <si>
    <t>cultural-affairs</t>
  </si>
  <si>
    <t>cultural-awards-and-scholarships</t>
  </si>
  <si>
    <t>cultural-centre-management</t>
  </si>
  <si>
    <t>cultural-festivals</t>
  </si>
  <si>
    <t>cultural-gifts-programs</t>
  </si>
  <si>
    <t>currency</t>
  </si>
  <si>
    <t>curriculum-development</t>
  </si>
  <si>
    <t>customs-regulations</t>
  </si>
  <si>
    <t>data-management</t>
  </si>
  <si>
    <t>data-security-standards</t>
  </si>
  <si>
    <t>declaration-of-interests</t>
  </si>
  <si>
    <t>defence</t>
  </si>
  <si>
    <t>defence-attaches</t>
  </si>
  <si>
    <t>defence-co-operation-programs</t>
  </si>
  <si>
    <t>defence-college-training</t>
  </si>
  <si>
    <t>defence-community-programs</t>
  </si>
  <si>
    <t>defence-efficiency-review</t>
  </si>
  <si>
    <t>defence-estate-management</t>
  </si>
  <si>
    <t>defence-force-careers</t>
  </si>
  <si>
    <t>defence-force-commands</t>
  </si>
  <si>
    <t>defence-forces-assistance</t>
  </si>
  <si>
    <t>defence-housing</t>
  </si>
  <si>
    <t>defence-industry</t>
  </si>
  <si>
    <t>defence-personnel-exchanges</t>
  </si>
  <si>
    <t>defence-reform-program</t>
  </si>
  <si>
    <t>demographic-surveys</t>
  </si>
  <si>
    <t>dental-health-services</t>
  </si>
  <si>
    <t>deportation</t>
  </si>
  <si>
    <t>descriptive-standards</t>
  </si>
  <si>
    <t>detention-centre-management</t>
  </si>
  <si>
    <t>detention-programs</t>
  </si>
  <si>
    <t>development-assistance-programs</t>
  </si>
  <si>
    <t>diplomatic-missions</t>
  </si>
  <si>
    <t>disarmament-and-arms-control</t>
  </si>
  <si>
    <t>disasters</t>
  </si>
  <si>
    <t>disaster-recovery</t>
  </si>
  <si>
    <t>disaster-relief</t>
  </si>
  <si>
    <t>disaster-support</t>
  </si>
  <si>
    <t>discipline-programs</t>
  </si>
  <si>
    <t>domestic-animal-registration</t>
  </si>
  <si>
    <t>doping-detection-research</t>
  </si>
  <si>
    <t>draft-bill-amendment-process</t>
  </si>
  <si>
    <t>driving-licenses-administration</t>
  </si>
  <si>
    <t>drugs-and-poisons-regulation</t>
  </si>
  <si>
    <t>early-childhood-education</t>
  </si>
  <si>
    <t>earth-sciences</t>
  </si>
  <si>
    <t>education-and-training</t>
  </si>
  <si>
    <t>election-campaigning</t>
  </si>
  <si>
    <t>electoral-boundary-assessment</t>
  </si>
  <si>
    <t>electoral-matters</t>
  </si>
  <si>
    <t>electronic-commerce</t>
  </si>
  <si>
    <t>electronic-postal-services</t>
  </si>
  <si>
    <t>electronic-publishing</t>
  </si>
  <si>
    <t>emergencies</t>
  </si>
  <si>
    <t>emergency-accommodation</t>
  </si>
  <si>
    <t>emergency-funding</t>
  </si>
  <si>
    <t>emergency-management</t>
  </si>
  <si>
    <t>emergency-services</t>
  </si>
  <si>
    <t>employment</t>
  </si>
  <si>
    <t>employment-advocacy-services</t>
  </si>
  <si>
    <t>employment-conditions-and-safety</t>
  </si>
  <si>
    <t>employment-contract-standards</t>
  </si>
  <si>
    <t>employment-services</t>
  </si>
  <si>
    <t>employment-services-marketing</t>
  </si>
  <si>
    <t>endangered-species-protection</t>
  </si>
  <si>
    <t>energy</t>
  </si>
  <si>
    <t>energy-resources</t>
  </si>
  <si>
    <t>energy-supply</t>
  </si>
  <si>
    <t>energy-supply-policy</t>
  </si>
  <si>
    <t>engineering-and-technology-sciences</t>
  </si>
  <si>
    <t>engineering-services</t>
  </si>
  <si>
    <t>enterprise-bargaining-processes</t>
  </si>
  <si>
    <t>enterprise-codes-of-practice</t>
  </si>
  <si>
    <t>entomology</t>
  </si>
  <si>
    <t>environment</t>
  </si>
  <si>
    <t>environmental-impact-assessment</t>
  </si>
  <si>
    <t>epidemiology</t>
  </si>
  <si>
    <t>equipment-licensing</t>
  </si>
  <si>
    <t>ethical-compliance</t>
  </si>
  <si>
    <t>exchange-rates</t>
  </si>
  <si>
    <t>exhibition-promotion</t>
  </si>
  <si>
    <t>exhibitions-programs</t>
  </si>
  <si>
    <t>export-promotion</t>
  </si>
  <si>
    <t>export-regulation</t>
  </si>
  <si>
    <t>external-security</t>
  </si>
  <si>
    <t>fair-trading-compliance</t>
  </si>
  <si>
    <t>family-law-proceedings</t>
  </si>
  <si>
    <t>family-reunion-programs</t>
  </si>
  <si>
    <t>federation-celebrations</t>
  </si>
  <si>
    <t>finance-management</t>
  </si>
  <si>
    <t>financial-administration</t>
  </si>
  <si>
    <t>financial-assistance</t>
  </si>
  <si>
    <t>financial-budgeting</t>
  </si>
  <si>
    <t>financial-institutions-regulation</t>
  </si>
  <si>
    <t>financial-investment</t>
  </si>
  <si>
    <t>finding-aids-development</t>
  </si>
  <si>
    <t>firefighting-services</t>
  </si>
  <si>
    <t>fiscal-policy</t>
  </si>
  <si>
    <t>fisheries-industry</t>
  </si>
  <si>
    <t>food-hygiene-regulation</t>
  </si>
  <si>
    <t>food-quality-assurance</t>
  </si>
  <si>
    <t>foreign-investment-control</t>
  </si>
  <si>
    <t>forensic-analysis</t>
  </si>
  <si>
    <t>forestry-industry</t>
  </si>
  <si>
    <t>fossil-fuel-management</t>
  </si>
  <si>
    <t>fundraising-and-donation-schemes</t>
  </si>
  <si>
    <t>gambling-support-services</t>
  </si>
  <si>
    <t>games-administration</t>
  </si>
  <si>
    <t>games-promotion</t>
  </si>
  <si>
    <t>gaming-industry-regulation</t>
  </si>
  <si>
    <t>garden-management</t>
  </si>
  <si>
    <t>general-insurance</t>
  </si>
  <si>
    <t>genetic-engineering</t>
  </si>
  <si>
    <t>governance</t>
  </si>
  <si>
    <t>government-media</t>
  </si>
  <si>
    <t>government-procurement-regulation</t>
  </si>
  <si>
    <t>hansard-services</t>
  </si>
  <si>
    <t>harbour-management</t>
  </si>
  <si>
    <t>head-of-government-protocol</t>
  </si>
  <si>
    <t>health</t>
  </si>
  <si>
    <t>health-care</t>
  </si>
  <si>
    <t>health-counselling</t>
  </si>
  <si>
    <t>health-disaster-preparedness</t>
  </si>
  <si>
    <t>health-hazard-prevention</t>
  </si>
  <si>
    <t>health-insurance-schemes</t>
  </si>
  <si>
    <t>health-promotion</t>
  </si>
  <si>
    <t>health-protocol-administration</t>
  </si>
  <si>
    <t>health-risk-management</t>
  </si>
  <si>
    <t>historic-relic-protection</t>
  </si>
  <si>
    <t>honours-and-award-programs</t>
  </si>
  <si>
    <t>horticultural-industry</t>
  </si>
  <si>
    <t>hospitals</t>
  </si>
  <si>
    <t>hospital-administration</t>
  </si>
  <si>
    <t>hospital-services</t>
  </si>
  <si>
    <t>hospital-teaching-programs</t>
  </si>
  <si>
    <t>household-census</t>
  </si>
  <si>
    <t>human-resource-development</t>
  </si>
  <si>
    <t>human-rights-obligations</t>
  </si>
  <si>
    <t>hydrology</t>
  </si>
  <si>
    <t>immigration</t>
  </si>
  <si>
    <t>import-regulation</t>
  </si>
  <si>
    <t>income-assessment</t>
  </si>
  <si>
    <t>income-awards-and-conditions</t>
  </si>
  <si>
    <t>income-support-schemes</t>
  </si>
  <si>
    <t>independent-living-services</t>
  </si>
  <si>
    <t>indigenous</t>
  </si>
  <si>
    <t>indigenous-cultural-heritage</t>
  </si>
  <si>
    <t>indigenous-enterprise-development</t>
  </si>
  <si>
    <t>indigenous-health-services</t>
  </si>
  <si>
    <t>indigenous-heritage-conservation</t>
  </si>
  <si>
    <t>indigenous-reconciliation</t>
  </si>
  <si>
    <t>indigenous-welfare-programs</t>
  </si>
  <si>
    <t>industry-assistance-schemes</t>
  </si>
  <si>
    <t>inflation</t>
  </si>
  <si>
    <t>information-management</t>
  </si>
  <si>
    <t>information-dissemination</t>
  </si>
  <si>
    <t>information-management-standards</t>
  </si>
  <si>
    <t>information-security</t>
  </si>
  <si>
    <t>information-technology-standards</t>
  </si>
  <si>
    <t>inspection-services</t>
  </si>
  <si>
    <t>insurance-regulation</t>
  </si>
  <si>
    <t>integrated-service-planning</t>
  </si>
  <si>
    <t>intelligence</t>
  </si>
  <si>
    <t>intelligence-liaison</t>
  </si>
  <si>
    <t>intelligence-support</t>
  </si>
  <si>
    <t>intergovernment-policy-dissemination</t>
  </si>
  <si>
    <t>intergovernment-relations</t>
  </si>
  <si>
    <t>international</t>
  </si>
  <si>
    <t>international-affairs</t>
  </si>
  <si>
    <t>international-cultural-exchanges</t>
  </si>
  <si>
    <t>international-expositions</t>
  </si>
  <si>
    <t>international-liaison</t>
  </si>
  <si>
    <t>international-monetary-regulation</t>
  </si>
  <si>
    <t>international-relations</t>
  </si>
  <si>
    <t>international-security-liaison</t>
  </si>
  <si>
    <t>international-trade-agreements</t>
  </si>
  <si>
    <t>international-treaty-participation</t>
  </si>
  <si>
    <t>interpreter-services</t>
  </si>
  <si>
    <t>interstate-trade-agreements</t>
  </si>
  <si>
    <t>investment-scheme-regulation</t>
  </si>
  <si>
    <t>job-placement-programs</t>
  </si>
  <si>
    <t>job-vacancy-data-management</t>
  </si>
  <si>
    <t>justice-administration</t>
  </si>
  <si>
    <t>juvenile-justice</t>
  </si>
  <si>
    <t>labour-market-programs</t>
  </si>
  <si>
    <t>land</t>
  </si>
  <si>
    <t>land-rehabilitation-programs</t>
  </si>
  <si>
    <t>land-use-planning</t>
  </si>
  <si>
    <t>land-use-zoning</t>
  </si>
  <si>
    <t>land-valuation</t>
  </si>
  <si>
    <t>landcare-programs</t>
  </si>
  <si>
    <t>language-services</t>
  </si>
  <si>
    <t>law-enforcement</t>
  </si>
  <si>
    <t>legal-aid-services</t>
  </si>
  <si>
    <t>legislation-review</t>
  </si>
  <si>
    <t>legislative-drafting</t>
  </si>
  <si>
    <t>life-insurance</t>
  </si>
  <si>
    <t>lightstation-maintenance</t>
  </si>
  <si>
    <t>litigation-processes</t>
  </si>
  <si>
    <t>local-laws-and-ordinances</t>
  </si>
  <si>
    <t>logistics</t>
  </si>
  <si>
    <t>marina-management</t>
  </si>
  <si>
    <t>marine-and-rural-regulation</t>
  </si>
  <si>
    <t>marine-and-rural-support</t>
  </si>
  <si>
    <t>marine-life-protection-programs</t>
  </si>
  <si>
    <t>maritime-services</t>
  </si>
  <si>
    <t>mathematical-sciences</t>
  </si>
  <si>
    <t>media-ownership-regulation</t>
  </si>
  <si>
    <t>mediation-programs</t>
  </si>
  <si>
    <t>medical-aids-regulation</t>
  </si>
  <si>
    <t>medical-and-health-sciences</t>
  </si>
  <si>
    <t>medical-quarantine-services</t>
  </si>
  <si>
    <t>medical-research</t>
  </si>
  <si>
    <t>medical-research-funding</t>
  </si>
  <si>
    <t>memorial-maintenance</t>
  </si>
  <si>
    <t>mental-health-services</t>
  </si>
  <si>
    <t>merger-regulation</t>
  </si>
  <si>
    <t>migrant-accommodation-services</t>
  </si>
  <si>
    <t>migrant-services</t>
  </si>
  <si>
    <t>migrant-settlements-programs</t>
  </si>
  <si>
    <t>military</t>
  </si>
  <si>
    <t>military-advisors</t>
  </si>
  <si>
    <t>military-bands</t>
  </si>
  <si>
    <t>military-education-and-training</t>
  </si>
  <si>
    <t>military-employment-services</t>
  </si>
  <si>
    <t>military-equipment-programs</t>
  </si>
  <si>
    <t>military-exercises</t>
  </si>
  <si>
    <t>military-operations</t>
  </si>
  <si>
    <t>mineral-exploration</t>
  </si>
  <si>
    <t>mineral-resources</t>
  </si>
  <si>
    <t>mining-regulations</t>
  </si>
  <si>
    <t>mobile-telephone-services</t>
  </si>
  <si>
    <t>monetary-policy</t>
  </si>
  <si>
    <t>multicultural-festivals</t>
  </si>
  <si>
    <t>multicultural-heritage-promotion</t>
  </si>
  <si>
    <t>multicultural-services</t>
  </si>
  <si>
    <t>multilateral-treaties</t>
  </si>
  <si>
    <t>national-park-management</t>
  </si>
  <si>
    <t>national-referral-laboratory-services</t>
  </si>
  <si>
    <t>native-animal-registration</t>
  </si>
  <si>
    <t>native-title-claims</t>
  </si>
  <si>
    <t>natural-disasters</t>
  </si>
  <si>
    <t>natural-heritage-protection</t>
  </si>
  <si>
    <t>naturalisation-assessment</t>
  </si>
  <si>
    <t>nature-reserve-management</t>
  </si>
  <si>
    <t>navigation</t>
  </si>
  <si>
    <t>navigation-systems-development</t>
  </si>
  <si>
    <t>navy</t>
  </si>
  <si>
    <t>notifiable-disease-management</t>
  </si>
  <si>
    <t>nuclear-safeguards</t>
  </si>
  <si>
    <t>nuclear-sciences</t>
  </si>
  <si>
    <t>oceanography</t>
  </si>
  <si>
    <t>oceans-governance</t>
  </si>
  <si>
    <t>official-establishment-management</t>
  </si>
  <si>
    <t>official-hospitality</t>
  </si>
  <si>
    <t>official-protocol</t>
  </si>
  <si>
    <t>official-visits</t>
  </si>
  <si>
    <t>online-transaction-standards</t>
  </si>
  <si>
    <t>overseas-aid-programs</t>
  </si>
  <si>
    <t>overseas-promotion</t>
  </si>
  <si>
    <t>overseas-skills-recognition</t>
  </si>
  <si>
    <t>overseas-student-scholarship-programs</t>
  </si>
  <si>
    <t>park-access-and-permits</t>
  </si>
  <si>
    <t>park-and-reserve-services</t>
  </si>
  <si>
    <t>parliamentary-papers</t>
  </si>
  <si>
    <t>passenger-services</t>
  </si>
  <si>
    <t>passport-services</t>
  </si>
  <si>
    <t>pastoral-industry</t>
  </si>
  <si>
    <t>patent-registration</t>
  </si>
  <si>
    <t>patient-care</t>
  </si>
  <si>
    <t>peacekeeping-forces</t>
  </si>
  <si>
    <t>pension-entitlements</t>
  </si>
  <si>
    <t>permanent-entry-arrangements</t>
  </si>
  <si>
    <t>personal-safety-standards</t>
  </si>
  <si>
    <t>pharmaceutical-and-drug-support</t>
  </si>
  <si>
    <t>physical-sciences</t>
  </si>
  <si>
    <t>physiology</t>
  </si>
  <si>
    <t>pilot-licensing</t>
  </si>
  <si>
    <t>police-administration</t>
  </si>
  <si>
    <t>pollutant-prevention-programs</t>
  </si>
  <si>
    <t>pollution-emission-control</t>
  </si>
  <si>
    <t>population-distribution-analysis</t>
  </si>
  <si>
    <t>population-based-research</t>
  </si>
  <si>
    <t>port-regulation</t>
  </si>
  <si>
    <t>postal-services</t>
  </si>
  <si>
    <t>practitioner-discipline</t>
  </si>
  <si>
    <t>practitioner-registration</t>
  </si>
  <si>
    <t>preparation-of-legislative-regulations</t>
  </si>
  <si>
    <t>preschool-education</t>
  </si>
  <si>
    <t>presentation-arrangements</t>
  </si>
  <si>
    <t>preservation-services</t>
  </si>
  <si>
    <t>prices-surveillance</t>
  </si>
  <si>
    <t>primary-health-care</t>
  </si>
  <si>
    <t>primary-industries</t>
  </si>
  <si>
    <t>privacy-guideline-monitoring</t>
  </si>
  <si>
    <t>probate-applications</t>
  </si>
  <si>
    <t>product-safety</t>
  </si>
  <si>
    <t>prohibited-export-control</t>
  </si>
  <si>
    <t>prohibited-import-control</t>
  </si>
  <si>
    <t>prosecution-services</t>
  </si>
  <si>
    <t>protective-services</t>
  </si>
  <si>
    <t>public-borrowing</t>
  </si>
  <si>
    <t>public-debt</t>
  </si>
  <si>
    <t>public-expenditure</t>
  </si>
  <si>
    <t>public-fitness-promotion</t>
  </si>
  <si>
    <t>public-health-services</t>
  </si>
  <si>
    <t>public-housing</t>
  </si>
  <si>
    <t>public-housing-construction</t>
  </si>
  <si>
    <t>public-housing-design</t>
  </si>
  <si>
    <t>public-housing-entitlements</t>
  </si>
  <si>
    <t>public-housing-maintenance</t>
  </si>
  <si>
    <t>public-land-management</t>
  </si>
  <si>
    <t>public-land-zoning</t>
  </si>
  <si>
    <t>publicity-programs</t>
  </si>
  <si>
    <t>publishing</t>
  </si>
  <si>
    <t>publishing-standards</t>
  </si>
  <si>
    <t>quarantine</t>
  </si>
  <si>
    <t>radio-broadcasting</t>
  </si>
  <si>
    <t>radio-communication</t>
  </si>
  <si>
    <t>rail</t>
  </si>
  <si>
    <t>rail-harmonisation-standards</t>
  </si>
  <si>
    <t>rail-land-acquisition-regulation</t>
  </si>
  <si>
    <t>rail-transport</t>
  </si>
  <si>
    <t>rail-transport-safety</t>
  </si>
  <si>
    <t>railway-maintenance</t>
  </si>
  <si>
    <t>rates-of-pay-and-salary</t>
  </si>
  <si>
    <t>rebate-schemes</t>
  </si>
  <si>
    <t>recordkeeping-standards</t>
  </si>
  <si>
    <t>recreational-park-management</t>
  </si>
  <si>
    <t>recruitment-programs</t>
  </si>
  <si>
    <t>reference-services</t>
  </si>
  <si>
    <t>refuge-support</t>
  </si>
  <si>
    <t>refugee-services</t>
  </si>
  <si>
    <t>regional-development</t>
  </si>
  <si>
    <t>remuneration-review</t>
  </si>
  <si>
    <t>renewable-energy-development</t>
  </si>
  <si>
    <t>rescue-coordination</t>
  </si>
  <si>
    <t>reserves</t>
  </si>
  <si>
    <t>residential-services</t>
  </si>
  <si>
    <t>residential-zoning</t>
  </si>
  <si>
    <t>resource-management</t>
  </si>
  <si>
    <t>resources</t>
  </si>
  <si>
    <t>retail-postal-services</t>
  </si>
  <si>
    <t>retirement-income</t>
  </si>
  <si>
    <t>retirement-saving</t>
  </si>
  <si>
    <t>revenue-raising</t>
  </si>
  <si>
    <t>roads</t>
  </si>
  <si>
    <t>road-safety-awareness</t>
  </si>
  <si>
    <t>road-surface-maintenance</t>
  </si>
  <si>
    <t>road-traffic-regulation</t>
  </si>
  <si>
    <t>road-transport</t>
  </si>
  <si>
    <t>road-transport-safety</t>
  </si>
  <si>
    <t>roulettes</t>
  </si>
  <si>
    <t>rural-community-development</t>
  </si>
  <si>
    <t>rural-field-day-promotion</t>
  </si>
  <si>
    <t>rural-partnership-programs</t>
  </si>
  <si>
    <t>sacred-object-protection</t>
  </si>
  <si>
    <t>sacred-site-protection</t>
  </si>
  <si>
    <t>satellite-communication</t>
  </si>
  <si>
    <t>school-education</t>
  </si>
  <si>
    <t>school-transport-regulation</t>
  </si>
  <si>
    <t>science</t>
  </si>
  <si>
    <t>search-and-rescue</t>
  </si>
  <si>
    <t>search-technology-development</t>
  </si>
  <si>
    <t>security</t>
  </si>
  <si>
    <t>seismography</t>
  </si>
  <si>
    <t>settlement-negotiations</t>
  </si>
  <si>
    <t>ship-commissioning</t>
  </si>
  <si>
    <t>ship-inspection</t>
  </si>
  <si>
    <t>ship-personnel</t>
  </si>
  <si>
    <t>ship-safety</t>
  </si>
  <si>
    <t>silvicultural-industry</t>
  </si>
  <si>
    <t>small-business</t>
  </si>
  <si>
    <t>small-business-advocacy</t>
  </si>
  <si>
    <t>small-business-development</t>
  </si>
  <si>
    <t>small-business-services</t>
  </si>
  <si>
    <t>social-club-support</t>
  </si>
  <si>
    <t>social-justice-and-equity</t>
  </si>
  <si>
    <t>soil-preservation-programs</t>
  </si>
  <si>
    <t>spatial-information-research</t>
  </si>
  <si>
    <t>special-needs-programs</t>
  </si>
  <si>
    <t>special-needs-services</t>
  </si>
  <si>
    <t>special-operations</t>
  </si>
  <si>
    <t>spectrum-management</t>
  </si>
  <si>
    <t>sport-and-fitness-development</t>
  </si>
  <si>
    <t>sport-and-recreation</t>
  </si>
  <si>
    <t>sporting-facilities-management</t>
  </si>
  <si>
    <t>sporting-grants-administration</t>
  </si>
  <si>
    <t>sports-drugs-monitoring</t>
  </si>
  <si>
    <t>stevedores</t>
  </si>
  <si>
    <t>stock-market-regulation</t>
  </si>
  <si>
    <t>strategic-decisions</t>
  </si>
  <si>
    <t>strategic-development</t>
  </si>
  <si>
    <t>strategic-planning</t>
  </si>
  <si>
    <t>strategic-policy</t>
  </si>
  <si>
    <t>strategic-support</t>
  </si>
  <si>
    <t>superannuation</t>
  </si>
  <si>
    <t>tabling-of-official-documents</t>
  </si>
  <si>
    <t>tariff-regulation</t>
  </si>
  <si>
    <t>taxation</t>
  </si>
  <si>
    <t>taxation-compliance</t>
  </si>
  <si>
    <t>telecommunications</t>
  </si>
  <si>
    <t>telephone-services</t>
  </si>
  <si>
    <t>television-broadcasting</t>
  </si>
  <si>
    <t>temporary-entry-arrangements</t>
  </si>
  <si>
    <t>termination-processes</t>
  </si>
  <si>
    <t>tertiary-education</t>
  </si>
  <si>
    <t>tourism</t>
  </si>
  <si>
    <t>tourism-awards</t>
  </si>
  <si>
    <t>tourism-industry-development</t>
  </si>
  <si>
    <t>tourist-event-promotion</t>
  </si>
  <si>
    <t>town-planning</t>
  </si>
  <si>
    <t>trade</t>
  </si>
  <si>
    <t>trade-development-programs</t>
  </si>
  <si>
    <t>trade-expositions</t>
  </si>
  <si>
    <t>trade-fair-promotion</t>
  </si>
  <si>
    <t>trade-practices-compliance</t>
  </si>
  <si>
    <t>trademark-registration</t>
  </si>
  <si>
    <t>trainee-programs</t>
  </si>
  <si>
    <t>transport</t>
  </si>
  <si>
    <t>transport-access-schemes</t>
  </si>
  <si>
    <t>transport-network-maintenance</t>
  </si>
  <si>
    <t>travel-authorisation</t>
  </si>
  <si>
    <t>travel-missions</t>
  </si>
  <si>
    <t>unseaworthiness</t>
  </si>
  <si>
    <t>vehicle-registration</t>
  </si>
  <si>
    <t>vehicle-standards</t>
  </si>
  <si>
    <t>vessel-piloting</t>
  </si>
  <si>
    <t>veteran-entitlements</t>
  </si>
  <si>
    <t>veteran-health-services</t>
  </si>
  <si>
    <t>viticultural-industry</t>
  </si>
  <si>
    <t>vocational-education</t>
  </si>
  <si>
    <t>volunteer-support-programs</t>
  </si>
  <si>
    <t>warfare</t>
  </si>
  <si>
    <t>waste-management</t>
  </si>
  <si>
    <t>water</t>
  </si>
  <si>
    <t>water-conservation-plans</t>
  </si>
  <si>
    <t>water-quality-monitoring</t>
  </si>
  <si>
    <t>water-resources</t>
  </si>
  <si>
    <t>water-supply</t>
  </si>
  <si>
    <t>water-usage-management</t>
  </si>
  <si>
    <t>waterway-management</t>
  </si>
  <si>
    <t>website-development</t>
  </si>
  <si>
    <t>weights-and-measures-standards</t>
  </si>
  <si>
    <t>welfare-complaints-services</t>
  </si>
  <si>
    <t>wilderness-area-management</t>
  </si>
  <si>
    <t>wildlife-sanctuary-management</t>
  </si>
  <si>
    <t>workers-compensation-schemes</t>
  </si>
  <si>
    <t>workplace</t>
  </si>
  <si>
    <t>workplace-agreement-processes</t>
  </si>
  <si>
    <t>workplace-discrimination-monitoring</t>
  </si>
  <si>
    <t>workplace-equity-and-justice-programs</t>
  </si>
  <si>
    <t>workplace-management</t>
  </si>
  <si>
    <t>workplace-training</t>
  </si>
  <si>
    <t>world-heritage-listings</t>
  </si>
  <si>
    <t>http://test.linked.data.gov.au/def/crs-th/</t>
  </si>
  <si>
    <t>URI Base</t>
  </si>
  <si>
    <t>URI</t>
  </si>
  <si>
    <t>SKOS String</t>
  </si>
  <si>
    <t>Broaders</t>
  </si>
  <si>
    <t/>
  </si>
  <si>
    <t xml:space="preserve">:agricultural-sciences skos:broader :science ; </t>
  </si>
  <si>
    <t xml:space="preserve">:animal-and-veterinary-sciences skos:broader :science ; </t>
  </si>
  <si>
    <t xml:space="preserve">:applied-sciences skos:broader :science ; </t>
  </si>
  <si>
    <t xml:space="preserve">:arts-development skos:broader :arts ; </t>
  </si>
  <si>
    <t xml:space="preserve">:arts-education skos:broader :arts ; </t>
  </si>
  <si>
    <t xml:space="preserve">:arts-funding skos:broader :arts ; </t>
  </si>
  <si>
    <t xml:space="preserve">:arts-incentive-schemes skos:broader :arts ; </t>
  </si>
  <si>
    <t xml:space="preserve">:arts-promotion skos:broader :arts ; </t>
  </si>
  <si>
    <t xml:space="preserve">:asset-assessment skos:broader :arts ; </t>
  </si>
  <si>
    <t xml:space="preserve">:astronomical-sciences skos:broader :science ; </t>
  </si>
  <si>
    <t xml:space="preserve">:atmospheric-sciences skos:broader :science ; </t>
  </si>
  <si>
    <t xml:space="preserve">:atomic-and-molecular-sciences skos:broader :science ; </t>
  </si>
  <si>
    <t xml:space="preserve">:australian-defence-forces-(adf) skos:broader :defence ; </t>
  </si>
  <si>
    <t xml:space="preserve">:biological-sciences skos:broader :science ; </t>
  </si>
  <si>
    <t xml:space="preserve">:business-management skos:broader :businesses ; </t>
  </si>
  <si>
    <t xml:space="preserve">:business-permits-and-licences skos:broader :businesses ; </t>
  </si>
  <si>
    <t xml:space="preserve">:business-process-auditing skos:broader :businesses ; </t>
  </si>
  <si>
    <t xml:space="preserve">:business-registration skos:broader :businesses ; </t>
  </si>
  <si>
    <t xml:space="preserve">:business-sponsorship skos:broader :businesses ; </t>
  </si>
  <si>
    <t xml:space="preserve">:child-and-adolescent-health-services skos:broader :health-services ; </t>
  </si>
  <si>
    <t xml:space="preserve">:clinical-health-services skos:broader :health-services ; </t>
  </si>
  <si>
    <t xml:space="preserve">:collection-access skos:broader :collection-management ; </t>
  </si>
  <si>
    <t xml:space="preserve">:collection-accessioning skos:broader :collection-management ; </t>
  </si>
  <si>
    <t xml:space="preserve">:collection-acquisition skos:broader :collection-management ; </t>
  </si>
  <si>
    <t xml:space="preserve">:collection-promotion skos:broader :collection-management ; </t>
  </si>
  <si>
    <t xml:space="preserve">:collection-storage skos:broader :collection-management ; </t>
  </si>
  <si>
    <t xml:space="preserve">:community-based-correction skos:broader :community ; </t>
  </si>
  <si>
    <t xml:space="preserve">:community-education skos:broader :community ; </t>
  </si>
  <si>
    <t xml:space="preserve">:community-health-services skos:broader :health-services ; </t>
  </si>
  <si>
    <t xml:space="preserve">:community-policing skos:broader :community ; </t>
  </si>
  <si>
    <t xml:space="preserve">:community-protection skos:broader :community ; </t>
  </si>
  <si>
    <t xml:space="preserve">:community-recreational-programs skos:broader :community ; </t>
  </si>
  <si>
    <t xml:space="preserve">:community-services skos:broader :community ; </t>
  </si>
  <si>
    <t xml:space="preserve">:community-support skos:broader :community ; </t>
  </si>
  <si>
    <t xml:space="preserve">:community-transport skos:broader :community ; </t>
  </si>
  <si>
    <t xml:space="preserve">:constitutional-conventions skos:broader :constitutional ; </t>
  </si>
  <si>
    <t xml:space="preserve">:constitutional-matters skos:broader :constitutional ; </t>
  </si>
  <si>
    <t xml:space="preserve">:constitutional-referenda skos:broader :constitutional ; </t>
  </si>
  <si>
    <t xml:space="preserve">:cultural-awards-and-scholarships skos:broader :cultural-affairs ; </t>
  </si>
  <si>
    <t xml:space="preserve">:cultural-centre-management skos:broader :cultural-affairs ; </t>
  </si>
  <si>
    <t xml:space="preserve">:cultural-festivals skos:broader :cultural-affairs ; </t>
  </si>
  <si>
    <t xml:space="preserve">:cultural-gifts-programs skos:broader :cultural-affairs ; </t>
  </si>
  <si>
    <t xml:space="preserve">:defence-attaches skos:broader :defence ; </t>
  </si>
  <si>
    <t xml:space="preserve">:defence-co-operation-programs skos:broader :defence ; </t>
  </si>
  <si>
    <t xml:space="preserve">:defence-college-training skos:broader :defence ; </t>
  </si>
  <si>
    <t xml:space="preserve">:defence-community-programs skos:broader :defence ; </t>
  </si>
  <si>
    <t xml:space="preserve">:defence-efficiency-review skos:broader :defence ; </t>
  </si>
  <si>
    <t xml:space="preserve">:defence-estate-management skos:broader :defence ; </t>
  </si>
  <si>
    <t xml:space="preserve">:defence-force-careers skos:broader :defence ; </t>
  </si>
  <si>
    <t xml:space="preserve">:defence-force-commands skos:broader :defence ; </t>
  </si>
  <si>
    <t xml:space="preserve">:defence-forces-assistance skos:broader :defence ; </t>
  </si>
  <si>
    <t xml:space="preserve">:defence-housing skos:broader :defence ; </t>
  </si>
  <si>
    <t xml:space="preserve">:defence-industry skos:broader :defence ; </t>
  </si>
  <si>
    <t xml:space="preserve">:defence-personnel-exchanges skos:broader :defence ; </t>
  </si>
  <si>
    <t xml:space="preserve">:defence-reform-program skos:broader :defence ; </t>
  </si>
  <si>
    <t xml:space="preserve">:dental-health-services skos:broader :health-services ; </t>
  </si>
  <si>
    <t xml:space="preserve">:disaster-recovery skos:broader :disasters ; </t>
  </si>
  <si>
    <t xml:space="preserve">:disaster-relief skos:broader :disasters ; </t>
  </si>
  <si>
    <t xml:space="preserve">:disaster-support skos:broader :disasters ; </t>
  </si>
  <si>
    <t xml:space="preserve">:earth-sciences skos:broader :science ; </t>
  </si>
  <si>
    <t xml:space="preserve">:emergency-accommodation skos:broader :emergencies ; </t>
  </si>
  <si>
    <t xml:space="preserve">:emergency-funding skos:broader :emergencies ; </t>
  </si>
  <si>
    <t xml:space="preserve">:emergency-management skos:broader :emergencies ; </t>
  </si>
  <si>
    <t xml:space="preserve">:emergency-services skos:broader :emergencies ; </t>
  </si>
  <si>
    <t xml:space="preserve">:employment-advocacy-services skos:broader :employment ; </t>
  </si>
  <si>
    <t xml:space="preserve">:employment-conditions-and-safety skos:broader :employment ; </t>
  </si>
  <si>
    <t xml:space="preserve">:employment-contract-standards skos:broader :employment ; </t>
  </si>
  <si>
    <t xml:space="preserve">:employment-services skos:broader :employment ; </t>
  </si>
  <si>
    <t xml:space="preserve">:employment-services-marketing skos:broader :employment ; </t>
  </si>
  <si>
    <t xml:space="preserve">:endangered-species-protection skos:broader :employment ; </t>
  </si>
  <si>
    <t xml:space="preserve">:energy-resources skos:broader :energy ; </t>
  </si>
  <si>
    <t xml:space="preserve">:energy-supply skos:broader :energy ; </t>
  </si>
  <si>
    <t xml:space="preserve">:energy-supply-policy skos:broader :energy ; </t>
  </si>
  <si>
    <t xml:space="preserve">:engineering-and-technology-sciences skos:broader :science ; </t>
  </si>
  <si>
    <t xml:space="preserve">:entomology skos:broader :science ; </t>
  </si>
  <si>
    <t xml:space="preserve">:epidemiology skos:broader :science ; </t>
  </si>
  <si>
    <t xml:space="preserve">:health-care skos:broader :health ; </t>
  </si>
  <si>
    <t xml:space="preserve">:health-counselling skos:broader :health ; </t>
  </si>
  <si>
    <t xml:space="preserve">:health-disaster-preparedness skos:broader :health ; </t>
  </si>
  <si>
    <t xml:space="preserve">:health-hazard-prevention skos:broader :health ; </t>
  </si>
  <si>
    <t xml:space="preserve">:health-insurance-schemes skos:broader :health ; </t>
  </si>
  <si>
    <t xml:space="preserve">:health-promotion skos:broader :health ; </t>
  </si>
  <si>
    <t xml:space="preserve">:health-protocol-administration skos:broader :health ; </t>
  </si>
  <si>
    <t xml:space="preserve">:health-risk-management skos:broader :health ; </t>
  </si>
  <si>
    <t xml:space="preserve">:hospital-administration skos:broader :hospitals ; </t>
  </si>
  <si>
    <t xml:space="preserve">:hospital-services skos:broader :hospitals ; </t>
  </si>
  <si>
    <t xml:space="preserve">:hospital-teaching-programs skos:broader :hospitals ; </t>
  </si>
  <si>
    <t xml:space="preserve">:hydrology skos:broader :science ; </t>
  </si>
  <si>
    <t xml:space="preserve">:indigenous-cultural-heritage skos:broader :indigenous ; </t>
  </si>
  <si>
    <t xml:space="preserve">:indigenous-enterprise-development skos:broader :indigenous ; </t>
  </si>
  <si>
    <t xml:space="preserve">:indigenous-health-services skos:broader :indigenous ; </t>
  </si>
  <si>
    <t xml:space="preserve">:indigenous-heritage-conservation skos:broader :indigenous ; </t>
  </si>
  <si>
    <t xml:space="preserve">:indigenous-reconciliation skos:broader :indigenous ; </t>
  </si>
  <si>
    <t xml:space="preserve">:indigenous-welfare-programs skos:broader :indigenous ; </t>
  </si>
  <si>
    <t xml:space="preserve">:information-dissemination skos:broader :information ; </t>
  </si>
  <si>
    <t xml:space="preserve">:information-management-standards skos:broader :information ; </t>
  </si>
  <si>
    <t xml:space="preserve">:information-security skos:broader :information ; </t>
  </si>
  <si>
    <t xml:space="preserve">:information-technology-standards skos:broader :information ; </t>
  </si>
  <si>
    <t xml:space="preserve">:intelligence-liaison skos:broader :intelligence ; </t>
  </si>
  <si>
    <t xml:space="preserve">:intelligence-support skos:broader :intelligence ; </t>
  </si>
  <si>
    <t xml:space="preserve">:international-affairs skos:broader :international ; </t>
  </si>
  <si>
    <t xml:space="preserve">:international-cultural-exchanges skos:broader :international ; </t>
  </si>
  <si>
    <t xml:space="preserve">:international-expositions skos:broader :international ; </t>
  </si>
  <si>
    <t xml:space="preserve">:international-liaison skos:broader :international ; </t>
  </si>
  <si>
    <t xml:space="preserve">:international-monetary-regulation skos:broader :international ; </t>
  </si>
  <si>
    <t xml:space="preserve">:international-relations skos:broader :international ; </t>
  </si>
  <si>
    <t xml:space="preserve">:international-security-liaison skos:broader :international ; </t>
  </si>
  <si>
    <t xml:space="preserve">:international-trade-agreements skos:broader :international ; </t>
  </si>
  <si>
    <t xml:space="preserve">:international-treaty-participation skos:broader :international ; </t>
  </si>
  <si>
    <t xml:space="preserve">:land-rehabilitation-programs skos:broader :land ; </t>
  </si>
  <si>
    <t xml:space="preserve">:land-use-planning skos:broader :land ; </t>
  </si>
  <si>
    <t xml:space="preserve">:land-use-zoning skos:broader :land ; </t>
  </si>
  <si>
    <t xml:space="preserve">:land-valuation skos:broader :land ; </t>
  </si>
  <si>
    <t xml:space="preserve">:landcare-programs skos:broader :land ; </t>
  </si>
  <si>
    <t xml:space="preserve">:mathematical-sciences skos:broader :science ; </t>
  </si>
  <si>
    <t xml:space="preserve">:medical-and-health-sciences skos:broader :science ; </t>
  </si>
  <si>
    <t xml:space="preserve">:medical-quarantine-services skos:broader :health-services ; </t>
  </si>
  <si>
    <t xml:space="preserve">:medical-research skos:broader :medical-and-health-sciences ; </t>
  </si>
  <si>
    <t xml:space="preserve">:medical-research-funding skos:broader :medical-and-health-sciences ; </t>
  </si>
  <si>
    <t xml:space="preserve">:mental-health-services skos:broader :health-services ; </t>
  </si>
  <si>
    <t xml:space="preserve">:military-advisors skos:broader :military ; </t>
  </si>
  <si>
    <t xml:space="preserve">:military-bands skos:broader :military ; </t>
  </si>
  <si>
    <t xml:space="preserve">:military-education-and-training skos:broader :military ; </t>
  </si>
  <si>
    <t xml:space="preserve">:military-employment-services skos:broader :military ; </t>
  </si>
  <si>
    <t xml:space="preserve">:military-equipment-programs skos:broader :military ; </t>
  </si>
  <si>
    <t xml:space="preserve">:military-exercises skos:broader :military ; </t>
  </si>
  <si>
    <t xml:space="preserve">:military-operations skos:broader :military ; </t>
  </si>
  <si>
    <t xml:space="preserve">:nuclear-sciences skos:broader :science ; </t>
  </si>
  <si>
    <t xml:space="preserve">:physical-sciences skos:broader :science ; </t>
  </si>
  <si>
    <t xml:space="preserve">:primary-health-care skos:broader :health-services ; </t>
  </si>
  <si>
    <t xml:space="preserve">:public-borrowing skos:broader :public-expenditure ; </t>
  </si>
  <si>
    <t xml:space="preserve">:public-debt skos:broader :public-expenditure ; </t>
  </si>
  <si>
    <t xml:space="preserve">:public-health-services skos:broader :health-services ; </t>
  </si>
  <si>
    <t xml:space="preserve">:public-housing-construction skos:broader :public-housing ; </t>
  </si>
  <si>
    <t xml:space="preserve">:public-housing-design skos:broader :public-housing ; </t>
  </si>
  <si>
    <t xml:space="preserve">:public-housing-entitlements skos:broader :public-housing ; </t>
  </si>
  <si>
    <t xml:space="preserve">:public-housing-maintenance skos:broader :public-housing ; </t>
  </si>
  <si>
    <t xml:space="preserve">:rail skos:broader :transport ; </t>
  </si>
  <si>
    <t xml:space="preserve">:rail-harmonisation-standards skos:broader :rail ; </t>
  </si>
  <si>
    <t xml:space="preserve">:rail-land-acquisition-regulation skos:broader :rail ; </t>
  </si>
  <si>
    <t xml:space="preserve">:rail-transport skos:broader :rail ; </t>
  </si>
  <si>
    <t xml:space="preserve">:rail-transport-safety skos:broader :rail ; </t>
  </si>
  <si>
    <t xml:space="preserve">:railway-maintenance skos:broader :rail ; </t>
  </si>
  <si>
    <t xml:space="preserve">:road-safety-awareness skos:broader :roads ; </t>
  </si>
  <si>
    <t xml:space="preserve">:road-surface-maintenance skos:broader :roads ; </t>
  </si>
  <si>
    <t xml:space="preserve">:road-traffic-regulation skos:broader :roads ; </t>
  </si>
  <si>
    <t xml:space="preserve">:road-transport skos:broader :roads ; </t>
  </si>
  <si>
    <t xml:space="preserve">:road-transport-safety skos:broader :roads ; </t>
  </si>
  <si>
    <t xml:space="preserve">:small-business-advocacy skos:broader :small-business ; </t>
  </si>
  <si>
    <t xml:space="preserve">:small-business-development skos:broader :small-business ; </t>
  </si>
  <si>
    <t xml:space="preserve">:small-business-services skos:broader :small-business ; </t>
  </si>
  <si>
    <t xml:space="preserve">:trade-development-programs skos:broader :trade ; </t>
  </si>
  <si>
    <t xml:space="preserve">:trade-expositions skos:broader :trade ; </t>
  </si>
  <si>
    <t xml:space="preserve">:trade-fair-promotion skos:broader :trade ; </t>
  </si>
  <si>
    <t xml:space="preserve">:trade-practices-compliance skos:broader :trade ; </t>
  </si>
  <si>
    <t xml:space="preserve">:transport-access-schemes skos:broader :transport ; </t>
  </si>
  <si>
    <t xml:space="preserve">:transport-network-maintenance skos:broader :transport ; </t>
  </si>
  <si>
    <t xml:space="preserve">:vehicle-registration skos:broader :transport ; </t>
  </si>
  <si>
    <t xml:space="preserve">:vehicle-standards skos:broader :transport ; </t>
  </si>
  <si>
    <t xml:space="preserve">:vessel-piloting skos:broader :transport ; </t>
  </si>
  <si>
    <t xml:space="preserve">:veteran-health-services skos:broader :health-services ; </t>
  </si>
  <si>
    <t xml:space="preserve">:water-conservation-plans skos:broader :water ; </t>
  </si>
  <si>
    <t xml:space="preserve">:water-quality-monitoring skos:broader :water ; </t>
  </si>
  <si>
    <t xml:space="preserve">:water-resources skos:broader :water ; </t>
  </si>
  <si>
    <t xml:space="preserve">:water-supply skos:broader :water ; </t>
  </si>
  <si>
    <t xml:space="preserve">:water-usage-management skos:broader :water ; </t>
  </si>
  <si>
    <t xml:space="preserve">:waterway-management skos:broader :water ; </t>
  </si>
  <si>
    <t xml:space="preserve">:workplace-agreement-processes skos:broader :workplace ; </t>
  </si>
  <si>
    <t xml:space="preserve">:workplace-discrimination-monitoring skos:broader :workplace ; </t>
  </si>
  <si>
    <t xml:space="preserve">:workplace-equity-and-justice-programs skos:broader :workplace ; </t>
  </si>
  <si>
    <t xml:space="preserve">:workplace-management skos:broader :workplace ; </t>
  </si>
  <si>
    <t xml:space="preserve">:workplace-training skos:broader :workplace 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</si>
</sst>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mm/dd/yyyy\ h:mm"/>
  </numFmts>
  <fonts count="5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test.linked.data.gov.au/def/crs-th/" TargetMode="External"/><Relationship Id="rId1" Type="http://schemas.openxmlformats.org/officeDocument/2006/relationships/hyperlink" Target="http://test.linked.data.gov.au/def/crs-t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153"/>
  <sheetViews>
    <sheetView topLeftCell="A1014" workbookViewId="0">
      <selection activeCell="K1014" sqref="K1014"/>
    </sheetView>
  </sheetViews>
  <sheetFormatPr defaultColWidth="14.42578125" defaultRowHeight="15.75" customHeight="1" x14ac:dyDescent="0.2"/>
  <cols>
    <col min="2" max="2" width="45" bestFit="1" customWidth="1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2">
      <c r="A2" s="1">
        <v>1</v>
      </c>
      <c r="B2" s="1" t="s">
        <v>7</v>
      </c>
      <c r="C2" s="1" t="s">
        <v>8</v>
      </c>
      <c r="D2" s="1" t="s">
        <v>8</v>
      </c>
      <c r="E2" s="1" t="s">
        <v>9</v>
      </c>
      <c r="F2" s="1" t="s">
        <v>9</v>
      </c>
      <c r="G2" s="1" t="s">
        <v>10</v>
      </c>
      <c r="J2" s="1" t="s">
        <v>11</v>
      </c>
    </row>
    <row r="3" spans="1:10" ht="15.75" customHeight="1" x14ac:dyDescent="0.2">
      <c r="A3" s="1">
        <v>1</v>
      </c>
      <c r="B3" s="1" t="s">
        <v>12</v>
      </c>
      <c r="C3" s="1" t="s">
        <v>8</v>
      </c>
      <c r="D3" s="1" t="s">
        <v>8</v>
      </c>
      <c r="E3" s="1" t="s">
        <v>9</v>
      </c>
      <c r="F3" s="1" t="s">
        <v>9</v>
      </c>
      <c r="G3" s="1" t="s">
        <v>13</v>
      </c>
    </row>
    <row r="4" spans="1:10" ht="15.75" customHeight="1" x14ac:dyDescent="0.2">
      <c r="A4" s="1">
        <v>1</v>
      </c>
      <c r="B4" s="1" t="s">
        <v>14</v>
      </c>
      <c r="C4" s="1" t="s">
        <v>15</v>
      </c>
      <c r="D4" s="1" t="s">
        <v>15</v>
      </c>
      <c r="E4" s="1" t="s">
        <v>16</v>
      </c>
      <c r="F4" s="1" t="s">
        <v>16</v>
      </c>
      <c r="G4" s="1" t="s">
        <v>17</v>
      </c>
    </row>
    <row r="5" spans="1:10" ht="15.75" customHeight="1" x14ac:dyDescent="0.2">
      <c r="A5" s="1">
        <v>1</v>
      </c>
      <c r="B5" s="1" t="s">
        <v>18</v>
      </c>
      <c r="C5" s="1" t="s">
        <v>8</v>
      </c>
      <c r="D5" s="1" t="s">
        <v>8</v>
      </c>
      <c r="E5" s="1" t="s">
        <v>9</v>
      </c>
      <c r="F5" s="1" t="s">
        <v>9</v>
      </c>
      <c r="G5" s="1" t="s">
        <v>19</v>
      </c>
    </row>
    <row r="6" spans="1:10" ht="15.75" customHeight="1" x14ac:dyDescent="0.2">
      <c r="A6" s="1">
        <v>1</v>
      </c>
      <c r="B6" s="1" t="s">
        <v>20</v>
      </c>
      <c r="C6" s="1" t="s">
        <v>8</v>
      </c>
      <c r="D6" s="1" t="s">
        <v>8</v>
      </c>
      <c r="E6" s="1" t="s">
        <v>9</v>
      </c>
      <c r="F6" s="1" t="s">
        <v>9</v>
      </c>
      <c r="G6" s="1" t="s">
        <v>21</v>
      </c>
    </row>
    <row r="7" spans="1:10" ht="15.75" customHeight="1" x14ac:dyDescent="0.2">
      <c r="A7" s="1">
        <v>1</v>
      </c>
      <c r="B7" s="1" t="s">
        <v>22</v>
      </c>
      <c r="C7" s="1" t="s">
        <v>8</v>
      </c>
      <c r="D7" s="1" t="s">
        <v>8</v>
      </c>
      <c r="E7" s="1" t="s">
        <v>9</v>
      </c>
      <c r="F7" s="1" t="s">
        <v>9</v>
      </c>
      <c r="G7" s="1" t="s">
        <v>23</v>
      </c>
    </row>
    <row r="8" spans="1:10" ht="15.75" customHeight="1" x14ac:dyDescent="0.2">
      <c r="A8" s="1">
        <v>1</v>
      </c>
      <c r="B8" s="1" t="s">
        <v>24</v>
      </c>
      <c r="C8" s="1" t="s">
        <v>8</v>
      </c>
      <c r="D8" s="1" t="s">
        <v>8</v>
      </c>
      <c r="E8" s="1" t="s">
        <v>9</v>
      </c>
      <c r="F8" s="1" t="s">
        <v>9</v>
      </c>
      <c r="G8" s="1" t="s">
        <v>25</v>
      </c>
    </row>
    <row r="9" spans="1:10" ht="15.75" customHeight="1" x14ac:dyDescent="0.2">
      <c r="A9" s="1">
        <v>1</v>
      </c>
      <c r="B9" s="1" t="s">
        <v>26</v>
      </c>
      <c r="C9" s="1" t="s">
        <v>8</v>
      </c>
      <c r="D9" s="1" t="s">
        <v>8</v>
      </c>
      <c r="E9" s="1" t="s">
        <v>9</v>
      </c>
      <c r="F9" s="1" t="s">
        <v>9</v>
      </c>
      <c r="G9" s="1" t="s">
        <v>27</v>
      </c>
    </row>
    <row r="10" spans="1:10" ht="15.75" customHeight="1" x14ac:dyDescent="0.2">
      <c r="A10" s="1">
        <v>3</v>
      </c>
      <c r="B10" s="1" t="s">
        <v>28</v>
      </c>
      <c r="C10" s="1" t="s">
        <v>29</v>
      </c>
      <c r="D10" s="1" t="s">
        <v>29</v>
      </c>
      <c r="E10" s="1" t="s">
        <v>30</v>
      </c>
      <c r="F10" s="1" t="s">
        <v>30</v>
      </c>
      <c r="G10" s="1" t="s">
        <v>31</v>
      </c>
      <c r="J10" s="1" t="s">
        <v>32</v>
      </c>
    </row>
    <row r="11" spans="1:10" ht="15.75" customHeight="1" x14ac:dyDescent="0.2">
      <c r="A11" s="1">
        <v>3</v>
      </c>
      <c r="B11" s="1" t="s">
        <v>33</v>
      </c>
      <c r="C11" s="1" t="s">
        <v>29</v>
      </c>
      <c r="D11" s="1" t="s">
        <v>29</v>
      </c>
      <c r="E11" s="1" t="s">
        <v>30</v>
      </c>
      <c r="F11" s="1" t="s">
        <v>30</v>
      </c>
      <c r="G11" s="1" t="s">
        <v>34</v>
      </c>
    </row>
    <row r="12" spans="1:10" ht="15.75" customHeight="1" x14ac:dyDescent="0.2">
      <c r="A12" s="1">
        <v>3</v>
      </c>
      <c r="B12" s="1" t="s">
        <v>35</v>
      </c>
      <c r="C12" s="1" t="s">
        <v>36</v>
      </c>
      <c r="D12" s="1" t="s">
        <v>36</v>
      </c>
      <c r="E12" s="1" t="s">
        <v>37</v>
      </c>
      <c r="F12" s="1" t="s">
        <v>37</v>
      </c>
      <c r="G12" s="1" t="s">
        <v>38</v>
      </c>
    </row>
    <row r="13" spans="1:10" ht="15.75" customHeight="1" x14ac:dyDescent="0.2">
      <c r="A13" s="1">
        <v>3</v>
      </c>
      <c r="B13" s="1" t="s">
        <v>39</v>
      </c>
      <c r="C13" s="1" t="s">
        <v>29</v>
      </c>
      <c r="D13" s="1" t="s">
        <v>29</v>
      </c>
      <c r="E13" s="1" t="s">
        <v>30</v>
      </c>
      <c r="F13" s="1" t="s">
        <v>30</v>
      </c>
      <c r="G13" s="1" t="s">
        <v>40</v>
      </c>
    </row>
    <row r="14" spans="1:10" ht="15.75" customHeight="1" x14ac:dyDescent="0.2">
      <c r="A14" s="1">
        <v>3</v>
      </c>
      <c r="B14" s="1" t="s">
        <v>41</v>
      </c>
      <c r="C14" s="1" t="s">
        <v>36</v>
      </c>
      <c r="D14" s="1" t="s">
        <v>36</v>
      </c>
      <c r="E14" s="1" t="s">
        <v>37</v>
      </c>
      <c r="F14" s="1" t="s">
        <v>37</v>
      </c>
      <c r="G14" s="1" t="s">
        <v>42</v>
      </c>
    </row>
    <row r="15" spans="1:10" ht="15.75" customHeight="1" x14ac:dyDescent="0.2">
      <c r="A15" s="1">
        <v>3</v>
      </c>
      <c r="B15" s="1" t="s">
        <v>43</v>
      </c>
      <c r="C15" s="1" t="s">
        <v>36</v>
      </c>
      <c r="D15" s="1" t="s">
        <v>36</v>
      </c>
      <c r="E15" s="1" t="s">
        <v>37</v>
      </c>
      <c r="F15" s="1" t="s">
        <v>37</v>
      </c>
      <c r="G15" s="1" t="s">
        <v>44</v>
      </c>
    </row>
    <row r="16" spans="1:10" ht="15.75" customHeight="1" x14ac:dyDescent="0.2">
      <c r="A16" s="1">
        <v>3</v>
      </c>
      <c r="B16" s="1" t="s">
        <v>45</v>
      </c>
      <c r="C16" s="1" t="s">
        <v>29</v>
      </c>
      <c r="D16" s="1" t="s">
        <v>29</v>
      </c>
      <c r="E16" s="1" t="s">
        <v>30</v>
      </c>
      <c r="F16" s="1" t="s">
        <v>30</v>
      </c>
      <c r="G16" s="1" t="s">
        <v>46</v>
      </c>
    </row>
    <row r="17" spans="1:7" ht="15.75" customHeight="1" x14ac:dyDescent="0.2">
      <c r="A17" s="1">
        <v>3</v>
      </c>
      <c r="B17" s="1" t="s">
        <v>47</v>
      </c>
      <c r="C17" s="1" t="s">
        <v>29</v>
      </c>
      <c r="D17" s="1" t="s">
        <v>29</v>
      </c>
      <c r="E17" s="1" t="s">
        <v>30</v>
      </c>
      <c r="F17" s="1" t="s">
        <v>30</v>
      </c>
      <c r="G17" s="1" t="s">
        <v>48</v>
      </c>
    </row>
    <row r="18" spans="1:7" ht="15.75" customHeight="1" x14ac:dyDescent="0.2">
      <c r="A18" s="1">
        <v>3</v>
      </c>
      <c r="B18" s="1" t="s">
        <v>49</v>
      </c>
      <c r="C18" s="1" t="s">
        <v>29</v>
      </c>
      <c r="D18" s="1" t="s">
        <v>29</v>
      </c>
      <c r="E18" s="1" t="s">
        <v>30</v>
      </c>
      <c r="F18" s="1" t="s">
        <v>30</v>
      </c>
      <c r="G18" s="1" t="s">
        <v>50</v>
      </c>
    </row>
    <row r="19" spans="1:7" ht="15.75" customHeight="1" x14ac:dyDescent="0.2">
      <c r="A19" s="1">
        <v>3</v>
      </c>
      <c r="B19" s="1" t="s">
        <v>51</v>
      </c>
      <c r="C19" s="1" t="s">
        <v>29</v>
      </c>
      <c r="D19" s="1" t="s">
        <v>29</v>
      </c>
      <c r="E19" s="1" t="s">
        <v>30</v>
      </c>
      <c r="F19" s="1" t="s">
        <v>30</v>
      </c>
      <c r="G19" s="1" t="s">
        <v>52</v>
      </c>
    </row>
    <row r="20" spans="1:7" ht="15.75" customHeight="1" x14ac:dyDescent="0.2">
      <c r="A20" s="1">
        <v>3</v>
      </c>
      <c r="B20" s="1" t="s">
        <v>53</v>
      </c>
      <c r="C20" s="1" t="s">
        <v>29</v>
      </c>
      <c r="D20" s="1" t="s">
        <v>29</v>
      </c>
      <c r="E20" s="1" t="s">
        <v>30</v>
      </c>
      <c r="F20" s="1" t="s">
        <v>30</v>
      </c>
      <c r="G20" s="1" t="s">
        <v>54</v>
      </c>
    </row>
    <row r="21" spans="1:7" ht="15.75" customHeight="1" x14ac:dyDescent="0.2">
      <c r="A21" s="1">
        <v>3</v>
      </c>
      <c r="B21" s="1" t="s">
        <v>55</v>
      </c>
      <c r="C21" s="2">
        <v>36110</v>
      </c>
      <c r="D21" s="2">
        <v>36110</v>
      </c>
      <c r="E21" s="1" t="s">
        <v>37</v>
      </c>
      <c r="F21" s="1" t="s">
        <v>37</v>
      </c>
      <c r="G21" s="1" t="s">
        <v>56</v>
      </c>
    </row>
    <row r="22" spans="1:7" ht="15.75" customHeight="1" x14ac:dyDescent="0.2">
      <c r="A22" s="1">
        <v>3</v>
      </c>
      <c r="B22" s="1" t="s">
        <v>57</v>
      </c>
      <c r="C22" s="1" t="s">
        <v>29</v>
      </c>
      <c r="D22" s="1" t="s">
        <v>29</v>
      </c>
      <c r="E22" s="1" t="s">
        <v>30</v>
      </c>
      <c r="F22" s="1" t="s">
        <v>30</v>
      </c>
      <c r="G22" s="1" t="s">
        <v>58</v>
      </c>
    </row>
    <row r="23" spans="1:7" ht="15.75" customHeight="1" x14ac:dyDescent="0.2">
      <c r="A23" s="1">
        <v>3</v>
      </c>
      <c r="B23" s="1" t="s">
        <v>59</v>
      </c>
      <c r="C23" s="1" t="s">
        <v>29</v>
      </c>
      <c r="D23" s="1" t="s">
        <v>29</v>
      </c>
      <c r="E23" s="1" t="s">
        <v>30</v>
      </c>
      <c r="F23" s="1" t="s">
        <v>30</v>
      </c>
      <c r="G23" s="1" t="s">
        <v>60</v>
      </c>
    </row>
    <row r="24" spans="1:7" ht="15.75" customHeight="1" x14ac:dyDescent="0.2">
      <c r="A24" s="1">
        <v>3</v>
      </c>
      <c r="B24" s="1" t="s">
        <v>61</v>
      </c>
      <c r="C24" s="1" t="s">
        <v>36</v>
      </c>
      <c r="D24" s="1" t="s">
        <v>36</v>
      </c>
      <c r="E24" s="1" t="s">
        <v>37</v>
      </c>
      <c r="F24" s="1" t="s">
        <v>37</v>
      </c>
      <c r="G24" s="1" t="s">
        <v>62</v>
      </c>
    </row>
    <row r="25" spans="1:7" ht="15.75" customHeight="1" x14ac:dyDescent="0.2">
      <c r="A25" s="1">
        <v>3</v>
      </c>
      <c r="B25" s="1" t="s">
        <v>63</v>
      </c>
      <c r="C25" s="1" t="s">
        <v>29</v>
      </c>
      <c r="D25" s="1" t="s">
        <v>29</v>
      </c>
      <c r="E25" s="1" t="s">
        <v>30</v>
      </c>
      <c r="F25" s="1" t="s">
        <v>30</v>
      </c>
      <c r="G25" s="1" t="s">
        <v>64</v>
      </c>
    </row>
    <row r="26" spans="1:7" ht="15.75" customHeight="1" x14ac:dyDescent="0.2">
      <c r="A26" s="1">
        <v>3</v>
      </c>
      <c r="B26" s="1" t="s">
        <v>65</v>
      </c>
      <c r="C26" s="1" t="s">
        <v>29</v>
      </c>
      <c r="D26" s="1" t="s">
        <v>29</v>
      </c>
      <c r="E26" s="1" t="s">
        <v>30</v>
      </c>
      <c r="F26" s="1" t="s">
        <v>30</v>
      </c>
      <c r="G26" s="1" t="s">
        <v>66</v>
      </c>
    </row>
    <row r="27" spans="1:7" ht="15.75" customHeight="1" x14ac:dyDescent="0.2">
      <c r="A27" s="1">
        <v>3</v>
      </c>
      <c r="B27" s="1" t="s">
        <v>67</v>
      </c>
      <c r="C27" s="1" t="s">
        <v>29</v>
      </c>
      <c r="D27" s="1" t="s">
        <v>29</v>
      </c>
      <c r="E27" s="1" t="s">
        <v>30</v>
      </c>
      <c r="F27" s="1" t="s">
        <v>30</v>
      </c>
      <c r="G27" s="1" t="s">
        <v>68</v>
      </c>
    </row>
    <row r="28" spans="1:7" ht="15.75" customHeight="1" x14ac:dyDescent="0.2">
      <c r="A28" s="1">
        <v>3</v>
      </c>
      <c r="B28" s="1" t="s">
        <v>69</v>
      </c>
      <c r="C28" s="1" t="s">
        <v>36</v>
      </c>
      <c r="D28" s="1" t="s">
        <v>36</v>
      </c>
      <c r="E28" s="1" t="s">
        <v>37</v>
      </c>
      <c r="F28" s="1" t="s">
        <v>37</v>
      </c>
      <c r="G28" s="1" t="s">
        <v>70</v>
      </c>
    </row>
    <row r="29" spans="1:7" ht="15.75" customHeight="1" x14ac:dyDescent="0.2">
      <c r="A29" s="1">
        <v>3</v>
      </c>
      <c r="B29" s="1" t="s">
        <v>71</v>
      </c>
      <c r="C29" s="1" t="s">
        <v>29</v>
      </c>
      <c r="D29" s="1" t="s">
        <v>29</v>
      </c>
      <c r="E29" s="1" t="s">
        <v>30</v>
      </c>
      <c r="F29" s="1" t="s">
        <v>30</v>
      </c>
      <c r="G29" s="1" t="s">
        <v>72</v>
      </c>
    </row>
    <row r="30" spans="1:7" ht="15.75" customHeight="1" x14ac:dyDescent="0.2">
      <c r="A30" s="1">
        <v>3</v>
      </c>
      <c r="B30" s="1" t="s">
        <v>73</v>
      </c>
      <c r="C30" s="1" t="s">
        <v>29</v>
      </c>
      <c r="D30" s="1" t="s">
        <v>29</v>
      </c>
      <c r="E30" s="1" t="s">
        <v>30</v>
      </c>
      <c r="F30" s="1" t="s">
        <v>30</v>
      </c>
      <c r="G30" s="1" t="s">
        <v>74</v>
      </c>
    </row>
    <row r="31" spans="1:7" ht="15.75" customHeight="1" x14ac:dyDescent="0.2">
      <c r="A31" s="1">
        <v>3</v>
      </c>
      <c r="B31" s="1" t="s">
        <v>75</v>
      </c>
      <c r="C31" s="1" t="s">
        <v>29</v>
      </c>
      <c r="D31" s="1" t="s">
        <v>29</v>
      </c>
      <c r="E31" s="1" t="s">
        <v>30</v>
      </c>
      <c r="F31" s="1" t="s">
        <v>30</v>
      </c>
      <c r="G31" s="1" t="s">
        <v>76</v>
      </c>
    </row>
    <row r="32" spans="1:7" ht="15.75" customHeight="1" x14ac:dyDescent="0.2">
      <c r="A32" s="1">
        <v>3</v>
      </c>
      <c r="B32" s="1" t="s">
        <v>77</v>
      </c>
      <c r="C32" s="1" t="s">
        <v>29</v>
      </c>
      <c r="D32" s="1" t="s">
        <v>29</v>
      </c>
      <c r="E32" s="1" t="s">
        <v>30</v>
      </c>
      <c r="F32" s="1" t="s">
        <v>30</v>
      </c>
      <c r="G32" s="1" t="s">
        <v>78</v>
      </c>
    </row>
    <row r="33" spans="1:7" ht="15.75" customHeight="1" x14ac:dyDescent="0.2">
      <c r="A33" s="1">
        <v>3</v>
      </c>
      <c r="B33" s="1" t="s">
        <v>79</v>
      </c>
      <c r="C33" s="1" t="s">
        <v>80</v>
      </c>
      <c r="D33" s="1" t="s">
        <v>80</v>
      </c>
      <c r="E33" s="1" t="s">
        <v>37</v>
      </c>
      <c r="F33" s="1" t="s">
        <v>37</v>
      </c>
      <c r="G33" s="1" t="s">
        <v>81</v>
      </c>
    </row>
    <row r="34" spans="1:7" ht="15.75" customHeight="1" x14ac:dyDescent="0.2">
      <c r="A34" s="1">
        <v>3</v>
      </c>
      <c r="B34" s="1" t="s">
        <v>82</v>
      </c>
      <c r="C34" s="1" t="s">
        <v>29</v>
      </c>
      <c r="D34" s="1" t="s">
        <v>29</v>
      </c>
      <c r="E34" s="1" t="s">
        <v>30</v>
      </c>
      <c r="F34" s="1" t="s">
        <v>30</v>
      </c>
      <c r="G34" s="1" t="s">
        <v>83</v>
      </c>
    </row>
    <row r="35" spans="1:7" ht="15.75" customHeight="1" x14ac:dyDescent="0.2">
      <c r="A35" s="1">
        <v>3</v>
      </c>
      <c r="B35" s="1" t="s">
        <v>84</v>
      </c>
      <c r="C35" s="1" t="s">
        <v>29</v>
      </c>
      <c r="D35" s="1" t="s">
        <v>29</v>
      </c>
      <c r="E35" s="1" t="s">
        <v>30</v>
      </c>
      <c r="F35" s="1" t="s">
        <v>30</v>
      </c>
      <c r="G35" s="1" t="s">
        <v>85</v>
      </c>
    </row>
    <row r="36" spans="1:7" ht="15.75" customHeight="1" x14ac:dyDescent="0.2">
      <c r="A36" s="1">
        <v>3</v>
      </c>
      <c r="B36" s="1" t="s">
        <v>86</v>
      </c>
      <c r="C36" s="1" t="s">
        <v>29</v>
      </c>
      <c r="D36" s="1" t="s">
        <v>29</v>
      </c>
      <c r="E36" s="1" t="s">
        <v>30</v>
      </c>
      <c r="F36" s="1" t="s">
        <v>30</v>
      </c>
      <c r="G36" s="1" t="s">
        <v>87</v>
      </c>
    </row>
    <row r="37" spans="1:7" ht="15.75" customHeight="1" x14ac:dyDescent="0.2">
      <c r="A37" s="1">
        <v>3</v>
      </c>
      <c r="B37" s="1" t="s">
        <v>88</v>
      </c>
      <c r="C37" s="1" t="s">
        <v>29</v>
      </c>
      <c r="D37" s="1" t="s">
        <v>29</v>
      </c>
      <c r="E37" s="1" t="s">
        <v>30</v>
      </c>
      <c r="F37" s="1" t="s">
        <v>30</v>
      </c>
      <c r="G37" s="1" t="s">
        <v>89</v>
      </c>
    </row>
    <row r="38" spans="1:7" ht="15.75" customHeight="1" x14ac:dyDescent="0.2">
      <c r="A38" s="1">
        <v>3</v>
      </c>
      <c r="B38" s="1" t="s">
        <v>90</v>
      </c>
      <c r="C38" s="1" t="s">
        <v>29</v>
      </c>
      <c r="D38" s="1" t="s">
        <v>29</v>
      </c>
      <c r="E38" s="1" t="s">
        <v>30</v>
      </c>
      <c r="F38" s="1" t="s">
        <v>30</v>
      </c>
      <c r="G38" s="1" t="s">
        <v>91</v>
      </c>
    </row>
    <row r="39" spans="1:7" ht="15.75" customHeight="1" x14ac:dyDescent="0.2">
      <c r="A39" s="1">
        <v>3</v>
      </c>
      <c r="B39" s="1" t="s">
        <v>92</v>
      </c>
      <c r="C39" s="1" t="s">
        <v>29</v>
      </c>
      <c r="D39" s="1" t="s">
        <v>29</v>
      </c>
      <c r="E39" s="1" t="s">
        <v>30</v>
      </c>
      <c r="F39" s="1" t="s">
        <v>30</v>
      </c>
      <c r="G39" s="1" t="s">
        <v>93</v>
      </c>
    </row>
    <row r="40" spans="1:7" ht="15.75" customHeight="1" x14ac:dyDescent="0.2">
      <c r="A40" s="1">
        <v>3</v>
      </c>
      <c r="B40" s="1" t="s">
        <v>94</v>
      </c>
      <c r="C40" s="1" t="s">
        <v>29</v>
      </c>
      <c r="D40" s="1" t="s">
        <v>29</v>
      </c>
      <c r="E40" s="1" t="s">
        <v>30</v>
      </c>
      <c r="F40" s="1" t="s">
        <v>30</v>
      </c>
      <c r="G40" s="1" t="s">
        <v>95</v>
      </c>
    </row>
    <row r="41" spans="1:7" ht="15.75" customHeight="1" x14ac:dyDescent="0.2">
      <c r="A41" s="1">
        <v>3</v>
      </c>
      <c r="B41" s="1" t="s">
        <v>96</v>
      </c>
      <c r="C41" s="1" t="s">
        <v>29</v>
      </c>
      <c r="D41" s="1" t="s">
        <v>29</v>
      </c>
      <c r="E41" s="1" t="s">
        <v>30</v>
      </c>
      <c r="F41" s="1" t="s">
        <v>30</v>
      </c>
      <c r="G41" s="1" t="s">
        <v>97</v>
      </c>
    </row>
    <row r="42" spans="1:7" ht="15.75" customHeight="1" x14ac:dyDescent="0.2">
      <c r="A42" s="1">
        <v>3</v>
      </c>
      <c r="B42" s="1" t="s">
        <v>98</v>
      </c>
      <c r="C42" s="1" t="s">
        <v>80</v>
      </c>
      <c r="D42" s="1" t="s">
        <v>80</v>
      </c>
      <c r="E42" s="1" t="s">
        <v>37</v>
      </c>
      <c r="F42" s="1" t="s">
        <v>37</v>
      </c>
      <c r="G42" s="1" t="s">
        <v>99</v>
      </c>
    </row>
    <row r="43" spans="1:7" ht="15.75" customHeight="1" x14ac:dyDescent="0.2">
      <c r="A43" s="1">
        <v>3</v>
      </c>
      <c r="B43" s="1" t="s">
        <v>100</v>
      </c>
      <c r="C43" s="1" t="s">
        <v>29</v>
      </c>
      <c r="D43" s="1" t="s">
        <v>29</v>
      </c>
      <c r="E43" s="1" t="s">
        <v>30</v>
      </c>
      <c r="F43" s="1" t="s">
        <v>30</v>
      </c>
      <c r="G43" s="1" t="s">
        <v>101</v>
      </c>
    </row>
    <row r="44" spans="1:7" ht="12.75" x14ac:dyDescent="0.2">
      <c r="A44" s="1">
        <v>3</v>
      </c>
      <c r="B44" s="1" t="s">
        <v>102</v>
      </c>
      <c r="C44" s="1" t="s">
        <v>29</v>
      </c>
      <c r="D44" s="1" t="s">
        <v>29</v>
      </c>
      <c r="E44" s="1" t="s">
        <v>30</v>
      </c>
      <c r="F44" s="1" t="s">
        <v>30</v>
      </c>
      <c r="G44" s="1" t="s">
        <v>103</v>
      </c>
    </row>
    <row r="45" spans="1:7" ht="12.75" x14ac:dyDescent="0.2">
      <c r="A45" s="1">
        <v>3</v>
      </c>
      <c r="B45" s="1" t="s">
        <v>104</v>
      </c>
      <c r="C45" s="1" t="s">
        <v>29</v>
      </c>
      <c r="D45" s="1" t="s">
        <v>29</v>
      </c>
      <c r="E45" s="1" t="s">
        <v>30</v>
      </c>
      <c r="F45" s="1" t="s">
        <v>30</v>
      </c>
      <c r="G45" s="1" t="s">
        <v>105</v>
      </c>
    </row>
    <row r="46" spans="1:7" ht="12.75" x14ac:dyDescent="0.2">
      <c r="A46" s="1">
        <v>3</v>
      </c>
      <c r="B46" s="1" t="s">
        <v>106</v>
      </c>
      <c r="C46" s="1" t="s">
        <v>29</v>
      </c>
      <c r="D46" s="1" t="s">
        <v>29</v>
      </c>
      <c r="E46" s="1" t="s">
        <v>30</v>
      </c>
      <c r="F46" s="1" t="s">
        <v>30</v>
      </c>
      <c r="G46" s="1" t="s">
        <v>107</v>
      </c>
    </row>
    <row r="47" spans="1:7" ht="12.75" x14ac:dyDescent="0.2">
      <c r="A47" s="1">
        <v>3</v>
      </c>
      <c r="B47" s="1" t="s">
        <v>108</v>
      </c>
      <c r="C47" s="1" t="s">
        <v>29</v>
      </c>
      <c r="D47" s="1" t="s">
        <v>29</v>
      </c>
      <c r="E47" s="1" t="s">
        <v>30</v>
      </c>
      <c r="F47" s="1" t="s">
        <v>30</v>
      </c>
      <c r="G47" s="1" t="s">
        <v>109</v>
      </c>
    </row>
    <row r="48" spans="1:7" ht="12.75" x14ac:dyDescent="0.2">
      <c r="A48" s="1">
        <v>3</v>
      </c>
      <c r="B48" s="1" t="s">
        <v>110</v>
      </c>
      <c r="C48" s="1" t="s">
        <v>29</v>
      </c>
      <c r="D48" s="1" t="s">
        <v>29</v>
      </c>
      <c r="E48" s="1" t="s">
        <v>30</v>
      </c>
      <c r="F48" s="1" t="s">
        <v>30</v>
      </c>
      <c r="G48" s="1" t="s">
        <v>111</v>
      </c>
    </row>
    <row r="49" spans="1:7" ht="12.75" x14ac:dyDescent="0.2">
      <c r="A49" s="1">
        <v>3</v>
      </c>
      <c r="B49" s="1" t="s">
        <v>112</v>
      </c>
      <c r="C49" s="1" t="s">
        <v>29</v>
      </c>
      <c r="D49" s="1" t="s">
        <v>29</v>
      </c>
      <c r="E49" s="1" t="s">
        <v>30</v>
      </c>
      <c r="F49" s="1" t="s">
        <v>30</v>
      </c>
      <c r="G49" s="1" t="s">
        <v>113</v>
      </c>
    </row>
    <row r="50" spans="1:7" ht="12.75" x14ac:dyDescent="0.2">
      <c r="A50" s="1">
        <v>3</v>
      </c>
      <c r="B50" s="1" t="s">
        <v>114</v>
      </c>
      <c r="C50" s="1" t="s">
        <v>29</v>
      </c>
      <c r="D50" s="1" t="s">
        <v>29</v>
      </c>
      <c r="E50" s="1" t="s">
        <v>30</v>
      </c>
      <c r="F50" s="1" t="s">
        <v>30</v>
      </c>
      <c r="G50" s="1" t="s">
        <v>115</v>
      </c>
    </row>
    <row r="51" spans="1:7" ht="12.75" x14ac:dyDescent="0.2">
      <c r="A51" s="1">
        <v>3</v>
      </c>
      <c r="B51" s="1" t="s">
        <v>116</v>
      </c>
      <c r="C51" s="1" t="s">
        <v>29</v>
      </c>
      <c r="D51" s="1" t="s">
        <v>29</v>
      </c>
      <c r="E51" s="1" t="s">
        <v>30</v>
      </c>
      <c r="F51" s="1" t="s">
        <v>30</v>
      </c>
      <c r="G51" s="1" t="s">
        <v>117</v>
      </c>
    </row>
    <row r="52" spans="1:7" ht="12.75" x14ac:dyDescent="0.2">
      <c r="A52" s="1">
        <v>3</v>
      </c>
      <c r="B52" s="1" t="s">
        <v>118</v>
      </c>
      <c r="C52" s="1" t="s">
        <v>29</v>
      </c>
      <c r="D52" s="1" t="s">
        <v>29</v>
      </c>
      <c r="E52" s="1" t="s">
        <v>30</v>
      </c>
      <c r="F52" s="1" t="s">
        <v>30</v>
      </c>
      <c r="G52" s="1" t="s">
        <v>119</v>
      </c>
    </row>
    <row r="53" spans="1:7" ht="12.75" x14ac:dyDescent="0.2">
      <c r="A53" s="1">
        <v>3</v>
      </c>
      <c r="B53" s="1" t="s">
        <v>120</v>
      </c>
      <c r="C53" s="1" t="s">
        <v>121</v>
      </c>
      <c r="D53" s="1" t="s">
        <v>121</v>
      </c>
      <c r="E53" s="1" t="s">
        <v>37</v>
      </c>
      <c r="F53" s="1" t="s">
        <v>37</v>
      </c>
      <c r="G53" s="1" t="s">
        <v>122</v>
      </c>
    </row>
    <row r="54" spans="1:7" ht="12.75" x14ac:dyDescent="0.2">
      <c r="A54" s="1">
        <v>3</v>
      </c>
      <c r="B54" s="1" t="s">
        <v>123</v>
      </c>
      <c r="C54" s="1" t="s">
        <v>29</v>
      </c>
      <c r="D54" s="1" t="s">
        <v>29</v>
      </c>
      <c r="E54" s="1" t="s">
        <v>30</v>
      </c>
      <c r="F54" s="1" t="s">
        <v>30</v>
      </c>
      <c r="G54" s="1" t="s">
        <v>124</v>
      </c>
    </row>
    <row r="55" spans="1:7" ht="12.75" x14ac:dyDescent="0.2">
      <c r="A55" s="1">
        <v>3</v>
      </c>
      <c r="B55" s="1" t="s">
        <v>125</v>
      </c>
      <c r="C55" s="1" t="s">
        <v>29</v>
      </c>
      <c r="D55" s="1" t="s">
        <v>29</v>
      </c>
      <c r="E55" s="1" t="s">
        <v>30</v>
      </c>
      <c r="F55" s="1" t="s">
        <v>30</v>
      </c>
      <c r="G55" s="1" t="s">
        <v>126</v>
      </c>
    </row>
    <row r="56" spans="1:7" ht="12.75" x14ac:dyDescent="0.2">
      <c r="A56" s="1">
        <v>3</v>
      </c>
      <c r="B56" s="1" t="s">
        <v>127</v>
      </c>
      <c r="C56" s="1" t="s">
        <v>36</v>
      </c>
      <c r="D56" s="1" t="s">
        <v>36</v>
      </c>
      <c r="E56" s="1" t="s">
        <v>37</v>
      </c>
      <c r="F56" s="1" t="s">
        <v>37</v>
      </c>
      <c r="G56" s="1" t="s">
        <v>128</v>
      </c>
    </row>
    <row r="57" spans="1:7" ht="12.75" x14ac:dyDescent="0.2">
      <c r="A57" s="1">
        <v>3</v>
      </c>
      <c r="B57" s="1" t="s">
        <v>129</v>
      </c>
      <c r="C57" s="1" t="s">
        <v>29</v>
      </c>
      <c r="D57" s="1" t="s">
        <v>29</v>
      </c>
      <c r="E57" s="1" t="s">
        <v>30</v>
      </c>
      <c r="F57" s="1" t="s">
        <v>30</v>
      </c>
      <c r="G57" s="1" t="s">
        <v>130</v>
      </c>
    </row>
    <row r="58" spans="1:7" ht="12.75" x14ac:dyDescent="0.2">
      <c r="A58" s="1">
        <v>3</v>
      </c>
      <c r="B58" s="1" t="s">
        <v>131</v>
      </c>
      <c r="C58" s="1" t="s">
        <v>29</v>
      </c>
      <c r="D58" s="1" t="s">
        <v>29</v>
      </c>
      <c r="E58" s="1" t="s">
        <v>30</v>
      </c>
      <c r="F58" s="1" t="s">
        <v>30</v>
      </c>
      <c r="G58" s="1" t="s">
        <v>132</v>
      </c>
    </row>
    <row r="59" spans="1:7" ht="12.75" x14ac:dyDescent="0.2">
      <c r="A59" s="1">
        <v>3</v>
      </c>
      <c r="B59" s="1" t="s">
        <v>133</v>
      </c>
      <c r="C59" s="1" t="s">
        <v>29</v>
      </c>
      <c r="D59" s="1" t="s">
        <v>29</v>
      </c>
      <c r="E59" s="1" t="s">
        <v>30</v>
      </c>
      <c r="F59" s="1" t="s">
        <v>30</v>
      </c>
      <c r="G59" s="1" t="s">
        <v>134</v>
      </c>
    </row>
    <row r="60" spans="1:7" ht="12.75" x14ac:dyDescent="0.2">
      <c r="A60" s="1">
        <v>3</v>
      </c>
      <c r="B60" s="1" t="s">
        <v>135</v>
      </c>
      <c r="C60" s="1" t="s">
        <v>121</v>
      </c>
      <c r="D60" s="1" t="s">
        <v>121</v>
      </c>
      <c r="E60" s="1" t="s">
        <v>37</v>
      </c>
      <c r="F60" s="1" t="s">
        <v>37</v>
      </c>
      <c r="G60" s="1" t="s">
        <v>136</v>
      </c>
    </row>
    <row r="61" spans="1:7" ht="12.75" x14ac:dyDescent="0.2">
      <c r="A61" s="1">
        <v>3</v>
      </c>
      <c r="B61" s="1" t="s">
        <v>137</v>
      </c>
      <c r="C61" s="1" t="s">
        <v>29</v>
      </c>
      <c r="D61" s="1" t="s">
        <v>29</v>
      </c>
      <c r="E61" s="1" t="s">
        <v>30</v>
      </c>
      <c r="F61" s="1" t="s">
        <v>30</v>
      </c>
      <c r="G61" s="1" t="s">
        <v>138</v>
      </c>
    </row>
    <row r="62" spans="1:7" ht="12.75" x14ac:dyDescent="0.2">
      <c r="A62" s="1">
        <v>3</v>
      </c>
      <c r="B62" s="1" t="s">
        <v>139</v>
      </c>
      <c r="C62" s="1" t="s">
        <v>29</v>
      </c>
      <c r="D62" s="1" t="s">
        <v>29</v>
      </c>
      <c r="E62" s="1" t="s">
        <v>30</v>
      </c>
      <c r="F62" s="1" t="s">
        <v>30</v>
      </c>
      <c r="G62" s="1" t="s">
        <v>140</v>
      </c>
    </row>
    <row r="63" spans="1:7" ht="12.75" x14ac:dyDescent="0.2">
      <c r="A63" s="1">
        <v>3</v>
      </c>
      <c r="B63" s="1" t="s">
        <v>141</v>
      </c>
      <c r="C63" s="1" t="s">
        <v>29</v>
      </c>
      <c r="D63" s="1" t="s">
        <v>29</v>
      </c>
      <c r="E63" s="1" t="s">
        <v>30</v>
      </c>
      <c r="F63" s="1" t="s">
        <v>30</v>
      </c>
      <c r="G63" s="1" t="s">
        <v>142</v>
      </c>
    </row>
    <row r="64" spans="1:7" ht="12.75" x14ac:dyDescent="0.2">
      <c r="A64" s="1">
        <v>3</v>
      </c>
      <c r="B64" s="1" t="s">
        <v>143</v>
      </c>
      <c r="C64" s="1" t="s">
        <v>29</v>
      </c>
      <c r="D64" s="1" t="s">
        <v>29</v>
      </c>
      <c r="E64" s="1" t="s">
        <v>30</v>
      </c>
      <c r="F64" s="1" t="s">
        <v>30</v>
      </c>
      <c r="G64" s="1" t="s">
        <v>144</v>
      </c>
    </row>
    <row r="65" spans="1:7" ht="12.75" x14ac:dyDescent="0.2">
      <c r="A65" s="1">
        <v>3</v>
      </c>
      <c r="B65" s="1" t="s">
        <v>145</v>
      </c>
      <c r="C65" s="1" t="s">
        <v>29</v>
      </c>
      <c r="D65" s="1" t="s">
        <v>29</v>
      </c>
      <c r="E65" s="1" t="s">
        <v>30</v>
      </c>
      <c r="F65" s="1" t="s">
        <v>30</v>
      </c>
      <c r="G65" s="1" t="s">
        <v>146</v>
      </c>
    </row>
    <row r="66" spans="1:7" ht="12.75" x14ac:dyDescent="0.2">
      <c r="A66" s="1">
        <v>3</v>
      </c>
      <c r="B66" s="1" t="s">
        <v>147</v>
      </c>
      <c r="C66" s="1" t="s">
        <v>29</v>
      </c>
      <c r="D66" s="1" t="s">
        <v>29</v>
      </c>
      <c r="E66" s="1" t="s">
        <v>30</v>
      </c>
      <c r="F66" s="1" t="s">
        <v>30</v>
      </c>
      <c r="G66" s="1" t="s">
        <v>148</v>
      </c>
    </row>
    <row r="67" spans="1:7" ht="12.75" x14ac:dyDescent="0.2">
      <c r="A67" s="1">
        <v>3</v>
      </c>
      <c r="B67" s="1" t="s">
        <v>149</v>
      </c>
      <c r="C67" s="1" t="s">
        <v>29</v>
      </c>
      <c r="D67" s="1" t="s">
        <v>29</v>
      </c>
      <c r="E67" s="1" t="s">
        <v>30</v>
      </c>
      <c r="F67" s="1" t="s">
        <v>30</v>
      </c>
      <c r="G67" s="1" t="s">
        <v>150</v>
      </c>
    </row>
    <row r="68" spans="1:7" ht="12.75" x14ac:dyDescent="0.2">
      <c r="A68" s="1">
        <v>3</v>
      </c>
      <c r="B68" s="1" t="s">
        <v>151</v>
      </c>
      <c r="C68" s="1" t="s">
        <v>80</v>
      </c>
      <c r="D68" s="1" t="s">
        <v>80</v>
      </c>
      <c r="E68" s="1" t="s">
        <v>37</v>
      </c>
      <c r="F68" s="1" t="s">
        <v>37</v>
      </c>
      <c r="G68" s="1" t="s">
        <v>152</v>
      </c>
    </row>
    <row r="69" spans="1:7" ht="12.75" x14ac:dyDescent="0.2">
      <c r="A69" s="1">
        <v>3</v>
      </c>
      <c r="B69" s="1" t="s">
        <v>153</v>
      </c>
      <c r="C69" s="1" t="s">
        <v>29</v>
      </c>
      <c r="D69" s="1" t="s">
        <v>29</v>
      </c>
      <c r="E69" s="1" t="s">
        <v>30</v>
      </c>
      <c r="F69" s="1" t="s">
        <v>30</v>
      </c>
      <c r="G69" s="1" t="s">
        <v>154</v>
      </c>
    </row>
    <row r="70" spans="1:7" ht="12.75" x14ac:dyDescent="0.2">
      <c r="A70" s="1">
        <v>3</v>
      </c>
      <c r="B70" s="1" t="s">
        <v>155</v>
      </c>
      <c r="C70" s="1" t="s">
        <v>29</v>
      </c>
      <c r="D70" s="1" t="s">
        <v>29</v>
      </c>
      <c r="E70" s="1" t="s">
        <v>30</v>
      </c>
      <c r="F70" s="1" t="s">
        <v>30</v>
      </c>
      <c r="G70" s="1" t="s">
        <v>156</v>
      </c>
    </row>
    <row r="71" spans="1:7" ht="12.75" x14ac:dyDescent="0.2">
      <c r="A71" s="1">
        <v>3</v>
      </c>
      <c r="B71" s="1" t="s">
        <v>157</v>
      </c>
      <c r="C71" s="1" t="s">
        <v>29</v>
      </c>
      <c r="D71" s="1" t="s">
        <v>29</v>
      </c>
      <c r="E71" s="1" t="s">
        <v>30</v>
      </c>
      <c r="F71" s="1" t="s">
        <v>30</v>
      </c>
      <c r="G71" s="1" t="s">
        <v>158</v>
      </c>
    </row>
    <row r="72" spans="1:7" ht="12.75" x14ac:dyDescent="0.2">
      <c r="A72" s="1">
        <v>3</v>
      </c>
      <c r="B72" s="1" t="s">
        <v>159</v>
      </c>
      <c r="C72" s="1" t="s">
        <v>29</v>
      </c>
      <c r="D72" s="1" t="s">
        <v>29</v>
      </c>
      <c r="E72" s="1" t="s">
        <v>30</v>
      </c>
      <c r="F72" s="1" t="s">
        <v>30</v>
      </c>
      <c r="G72" s="1" t="s">
        <v>160</v>
      </c>
    </row>
    <row r="73" spans="1:7" ht="12.75" x14ac:dyDescent="0.2">
      <c r="A73" s="1">
        <v>3</v>
      </c>
      <c r="B73" s="1" t="s">
        <v>161</v>
      </c>
      <c r="C73" s="1" t="s">
        <v>162</v>
      </c>
      <c r="D73" s="1" t="s">
        <v>162</v>
      </c>
      <c r="E73" s="1" t="s">
        <v>37</v>
      </c>
      <c r="F73" s="1" t="s">
        <v>37</v>
      </c>
      <c r="G73" s="1" t="s">
        <v>163</v>
      </c>
    </row>
    <row r="74" spans="1:7" ht="12.75" x14ac:dyDescent="0.2">
      <c r="A74" s="1">
        <v>3</v>
      </c>
      <c r="B74" s="1" t="s">
        <v>164</v>
      </c>
      <c r="C74" s="1" t="s">
        <v>121</v>
      </c>
      <c r="D74" s="1" t="s">
        <v>121</v>
      </c>
      <c r="E74" s="1" t="s">
        <v>37</v>
      </c>
      <c r="F74" s="1" t="s">
        <v>37</v>
      </c>
      <c r="G74" s="1" t="s">
        <v>165</v>
      </c>
    </row>
    <row r="75" spans="1:7" ht="12.75" x14ac:dyDescent="0.2">
      <c r="A75" s="1">
        <v>3</v>
      </c>
      <c r="B75" s="1" t="s">
        <v>166</v>
      </c>
      <c r="C75" s="1" t="s">
        <v>29</v>
      </c>
      <c r="D75" s="1" t="s">
        <v>29</v>
      </c>
      <c r="E75" s="1" t="s">
        <v>30</v>
      </c>
      <c r="F75" s="1" t="s">
        <v>30</v>
      </c>
      <c r="G75" s="1" t="s">
        <v>167</v>
      </c>
    </row>
    <row r="76" spans="1:7" ht="12.75" x14ac:dyDescent="0.2">
      <c r="A76" s="1">
        <v>3</v>
      </c>
      <c r="B76" s="1" t="s">
        <v>168</v>
      </c>
      <c r="C76" s="1" t="s">
        <v>121</v>
      </c>
      <c r="D76" s="1" t="s">
        <v>121</v>
      </c>
      <c r="E76" s="1" t="s">
        <v>37</v>
      </c>
      <c r="F76" s="1" t="s">
        <v>37</v>
      </c>
      <c r="G76" s="1" t="s">
        <v>169</v>
      </c>
    </row>
    <row r="77" spans="1:7" ht="12.75" x14ac:dyDescent="0.2">
      <c r="A77" s="1">
        <v>3</v>
      </c>
      <c r="B77" s="1" t="s">
        <v>170</v>
      </c>
      <c r="C77" s="1" t="s">
        <v>29</v>
      </c>
      <c r="D77" s="1" t="s">
        <v>29</v>
      </c>
      <c r="E77" s="1" t="s">
        <v>30</v>
      </c>
      <c r="F77" s="1" t="s">
        <v>30</v>
      </c>
      <c r="G77" s="1" t="s">
        <v>171</v>
      </c>
    </row>
    <row r="78" spans="1:7" ht="12.75" x14ac:dyDescent="0.2">
      <c r="A78" s="1">
        <v>3</v>
      </c>
      <c r="B78" s="1" t="s">
        <v>172</v>
      </c>
      <c r="C78" s="1" t="s">
        <v>29</v>
      </c>
      <c r="D78" s="1" t="s">
        <v>29</v>
      </c>
      <c r="E78" s="1" t="s">
        <v>30</v>
      </c>
      <c r="F78" s="1" t="s">
        <v>30</v>
      </c>
      <c r="G78" s="1" t="s">
        <v>173</v>
      </c>
    </row>
    <row r="79" spans="1:7" ht="12.75" x14ac:dyDescent="0.2">
      <c r="A79" s="1">
        <v>3</v>
      </c>
      <c r="B79" s="1" t="s">
        <v>174</v>
      </c>
      <c r="C79" s="1" t="s">
        <v>29</v>
      </c>
      <c r="D79" s="1" t="s">
        <v>29</v>
      </c>
      <c r="E79" s="1" t="s">
        <v>30</v>
      </c>
      <c r="F79" s="1" t="s">
        <v>30</v>
      </c>
      <c r="G79" s="1" t="s">
        <v>175</v>
      </c>
    </row>
    <row r="80" spans="1:7" ht="12.75" x14ac:dyDescent="0.2">
      <c r="A80" s="1">
        <v>3</v>
      </c>
      <c r="B80" s="1" t="s">
        <v>176</v>
      </c>
      <c r="C80" s="2">
        <v>36110</v>
      </c>
      <c r="D80" s="2">
        <v>36110</v>
      </c>
      <c r="E80" s="1" t="s">
        <v>37</v>
      </c>
      <c r="F80" s="1" t="s">
        <v>37</v>
      </c>
      <c r="G80" s="1" t="s">
        <v>177</v>
      </c>
    </row>
    <row r="81" spans="1:7" ht="12.75" x14ac:dyDescent="0.2">
      <c r="A81" s="1">
        <v>3</v>
      </c>
      <c r="B81" s="1" t="s">
        <v>178</v>
      </c>
      <c r="C81" s="1" t="s">
        <v>29</v>
      </c>
      <c r="D81" s="1" t="s">
        <v>29</v>
      </c>
      <c r="E81" s="1" t="s">
        <v>30</v>
      </c>
      <c r="F81" s="1" t="s">
        <v>30</v>
      </c>
      <c r="G81" s="1" t="s">
        <v>179</v>
      </c>
    </row>
    <row r="82" spans="1:7" ht="12.75" x14ac:dyDescent="0.2">
      <c r="A82" s="1">
        <v>3</v>
      </c>
      <c r="B82" s="1" t="s">
        <v>180</v>
      </c>
      <c r="C82" s="1" t="s">
        <v>29</v>
      </c>
      <c r="D82" s="1" t="s">
        <v>29</v>
      </c>
      <c r="E82" s="1" t="s">
        <v>30</v>
      </c>
      <c r="F82" s="1" t="s">
        <v>30</v>
      </c>
      <c r="G82" s="1" t="s">
        <v>181</v>
      </c>
    </row>
    <row r="83" spans="1:7" ht="12.75" x14ac:dyDescent="0.2">
      <c r="A83" s="1">
        <v>3</v>
      </c>
      <c r="B83" s="1" t="s">
        <v>182</v>
      </c>
      <c r="C83" s="1" t="s">
        <v>29</v>
      </c>
      <c r="D83" s="1" t="s">
        <v>29</v>
      </c>
      <c r="E83" s="1" t="s">
        <v>30</v>
      </c>
      <c r="F83" s="1" t="s">
        <v>30</v>
      </c>
      <c r="G83" s="1" t="s">
        <v>183</v>
      </c>
    </row>
    <row r="84" spans="1:7" ht="12.75" x14ac:dyDescent="0.2">
      <c r="A84" s="1">
        <v>3</v>
      </c>
      <c r="B84" s="1" t="s">
        <v>184</v>
      </c>
      <c r="C84" s="1" t="s">
        <v>29</v>
      </c>
      <c r="D84" s="1" t="s">
        <v>29</v>
      </c>
      <c r="E84" s="1" t="s">
        <v>30</v>
      </c>
      <c r="F84" s="1" t="s">
        <v>30</v>
      </c>
      <c r="G84" s="1" t="s">
        <v>185</v>
      </c>
    </row>
    <row r="85" spans="1:7" ht="12.75" x14ac:dyDescent="0.2">
      <c r="A85" s="1">
        <v>3</v>
      </c>
      <c r="B85" s="1" t="s">
        <v>186</v>
      </c>
      <c r="C85" s="2">
        <v>36110</v>
      </c>
      <c r="D85" s="2">
        <v>36110</v>
      </c>
      <c r="E85" s="1" t="s">
        <v>37</v>
      </c>
      <c r="F85" s="1" t="s">
        <v>37</v>
      </c>
      <c r="G85" s="1" t="s">
        <v>187</v>
      </c>
    </row>
    <row r="86" spans="1:7" ht="12.75" x14ac:dyDescent="0.2">
      <c r="A86" s="1">
        <v>3</v>
      </c>
      <c r="B86" s="1" t="s">
        <v>188</v>
      </c>
      <c r="C86" s="1" t="s">
        <v>29</v>
      </c>
      <c r="D86" s="1" t="s">
        <v>29</v>
      </c>
      <c r="E86" s="1" t="s">
        <v>30</v>
      </c>
      <c r="F86" s="1" t="s">
        <v>30</v>
      </c>
      <c r="G86" s="1" t="s">
        <v>189</v>
      </c>
    </row>
    <row r="87" spans="1:7" ht="12.75" x14ac:dyDescent="0.2">
      <c r="A87" s="1">
        <v>3</v>
      </c>
      <c r="B87" s="1" t="s">
        <v>190</v>
      </c>
      <c r="C87" s="1" t="s">
        <v>29</v>
      </c>
      <c r="D87" s="1" t="s">
        <v>29</v>
      </c>
      <c r="E87" s="1" t="s">
        <v>30</v>
      </c>
      <c r="F87" s="1" t="s">
        <v>30</v>
      </c>
      <c r="G87" s="1" t="s">
        <v>191</v>
      </c>
    </row>
    <row r="88" spans="1:7" ht="12.75" x14ac:dyDescent="0.2">
      <c r="A88" s="1">
        <v>3</v>
      </c>
      <c r="B88" s="1" t="s">
        <v>192</v>
      </c>
      <c r="C88" s="1" t="s">
        <v>29</v>
      </c>
      <c r="D88" s="1" t="s">
        <v>29</v>
      </c>
      <c r="E88" s="1" t="s">
        <v>30</v>
      </c>
      <c r="F88" s="1" t="s">
        <v>30</v>
      </c>
      <c r="G88" s="1" t="s">
        <v>193</v>
      </c>
    </row>
    <row r="89" spans="1:7" ht="12.75" x14ac:dyDescent="0.2">
      <c r="A89" s="1">
        <v>3</v>
      </c>
      <c r="B89" s="1" t="s">
        <v>194</v>
      </c>
      <c r="C89" s="1" t="s">
        <v>29</v>
      </c>
      <c r="D89" s="1" t="s">
        <v>29</v>
      </c>
      <c r="E89" s="1" t="s">
        <v>30</v>
      </c>
      <c r="F89" s="1" t="s">
        <v>30</v>
      </c>
      <c r="G89" s="1" t="s">
        <v>195</v>
      </c>
    </row>
    <row r="90" spans="1:7" ht="12.75" x14ac:dyDescent="0.2">
      <c r="A90" s="1">
        <v>3</v>
      </c>
      <c r="B90" s="1" t="s">
        <v>196</v>
      </c>
      <c r="C90" s="2">
        <v>36110</v>
      </c>
      <c r="D90" s="2">
        <v>36110</v>
      </c>
      <c r="E90" s="1" t="s">
        <v>37</v>
      </c>
      <c r="F90" s="1" t="s">
        <v>37</v>
      </c>
      <c r="G90" s="1" t="s">
        <v>197</v>
      </c>
    </row>
    <row r="91" spans="1:7" ht="12.75" x14ac:dyDescent="0.2">
      <c r="A91" s="1">
        <v>3</v>
      </c>
      <c r="B91" s="1" t="s">
        <v>198</v>
      </c>
      <c r="C91" s="2">
        <v>36110</v>
      </c>
      <c r="D91" s="2">
        <v>36110</v>
      </c>
      <c r="E91" s="1" t="s">
        <v>37</v>
      </c>
      <c r="F91" s="1" t="s">
        <v>37</v>
      </c>
      <c r="G91" s="1" t="s">
        <v>199</v>
      </c>
    </row>
    <row r="92" spans="1:7" ht="12.75" x14ac:dyDescent="0.2">
      <c r="A92" s="1">
        <v>3</v>
      </c>
      <c r="B92" s="1" t="s">
        <v>200</v>
      </c>
      <c r="C92" s="2">
        <v>36110</v>
      </c>
      <c r="D92" s="2">
        <v>36110</v>
      </c>
      <c r="E92" s="1" t="s">
        <v>37</v>
      </c>
      <c r="F92" s="1" t="s">
        <v>37</v>
      </c>
      <c r="G92" s="1" t="s">
        <v>201</v>
      </c>
    </row>
    <row r="93" spans="1:7" ht="12.75" x14ac:dyDescent="0.2">
      <c r="A93" s="1">
        <v>3</v>
      </c>
      <c r="B93" s="1" t="s">
        <v>202</v>
      </c>
      <c r="C93" s="2">
        <v>36110</v>
      </c>
      <c r="D93" s="2">
        <v>36110</v>
      </c>
      <c r="E93" s="1" t="s">
        <v>37</v>
      </c>
      <c r="F93" s="1" t="s">
        <v>37</v>
      </c>
      <c r="G93" s="1" t="s">
        <v>203</v>
      </c>
    </row>
    <row r="94" spans="1:7" ht="12.75" x14ac:dyDescent="0.2">
      <c r="A94" s="1">
        <v>3</v>
      </c>
      <c r="B94" s="1" t="s">
        <v>204</v>
      </c>
      <c r="C94" s="1" t="s">
        <v>29</v>
      </c>
      <c r="D94" s="1" t="s">
        <v>29</v>
      </c>
      <c r="E94" s="1" t="s">
        <v>30</v>
      </c>
      <c r="F94" s="1" t="s">
        <v>30</v>
      </c>
      <c r="G94" s="1" t="s">
        <v>205</v>
      </c>
    </row>
    <row r="95" spans="1:7" ht="12.75" x14ac:dyDescent="0.2">
      <c r="A95" s="1">
        <v>3</v>
      </c>
      <c r="B95" s="1" t="s">
        <v>206</v>
      </c>
      <c r="C95" s="1" t="s">
        <v>29</v>
      </c>
      <c r="D95" s="1" t="s">
        <v>29</v>
      </c>
      <c r="E95" s="1" t="s">
        <v>30</v>
      </c>
      <c r="F95" s="1" t="s">
        <v>30</v>
      </c>
      <c r="G95" s="1" t="s">
        <v>207</v>
      </c>
    </row>
    <row r="96" spans="1:7" ht="12.75" x14ac:dyDescent="0.2">
      <c r="A96" s="1">
        <v>3</v>
      </c>
      <c r="B96" s="1" t="s">
        <v>208</v>
      </c>
      <c r="C96" s="1" t="s">
        <v>29</v>
      </c>
      <c r="D96" s="1" t="s">
        <v>29</v>
      </c>
      <c r="E96" s="1" t="s">
        <v>30</v>
      </c>
      <c r="F96" s="1" t="s">
        <v>30</v>
      </c>
      <c r="G96" s="1" t="s">
        <v>209</v>
      </c>
    </row>
    <row r="97" spans="1:7" ht="12.75" x14ac:dyDescent="0.2">
      <c r="A97" s="1">
        <v>3</v>
      </c>
      <c r="B97" s="1" t="s">
        <v>210</v>
      </c>
      <c r="C97" s="1" t="s">
        <v>29</v>
      </c>
      <c r="D97" s="1" t="s">
        <v>29</v>
      </c>
      <c r="E97" s="1" t="s">
        <v>30</v>
      </c>
      <c r="F97" s="1" t="s">
        <v>30</v>
      </c>
      <c r="G97" s="1" t="s">
        <v>211</v>
      </c>
    </row>
    <row r="98" spans="1:7" ht="12.75" x14ac:dyDescent="0.2">
      <c r="A98" s="1">
        <v>3</v>
      </c>
      <c r="B98" s="1" t="s">
        <v>212</v>
      </c>
      <c r="C98" s="1" t="s">
        <v>29</v>
      </c>
      <c r="D98" s="1" t="s">
        <v>29</v>
      </c>
      <c r="E98" s="1" t="s">
        <v>30</v>
      </c>
      <c r="F98" s="1" t="s">
        <v>30</v>
      </c>
      <c r="G98" s="1" t="s">
        <v>213</v>
      </c>
    </row>
    <row r="99" spans="1:7" ht="12.75" x14ac:dyDescent="0.2">
      <c r="A99" s="1">
        <v>3</v>
      </c>
      <c r="B99" s="1" t="s">
        <v>214</v>
      </c>
      <c r="C99" s="1" t="s">
        <v>162</v>
      </c>
      <c r="D99" s="1" t="s">
        <v>162</v>
      </c>
      <c r="E99" s="1" t="s">
        <v>37</v>
      </c>
      <c r="F99" s="1" t="s">
        <v>37</v>
      </c>
      <c r="G99" s="1" t="s">
        <v>215</v>
      </c>
    </row>
    <row r="100" spans="1:7" ht="12.75" x14ac:dyDescent="0.2">
      <c r="A100" s="1">
        <v>3</v>
      </c>
      <c r="B100" s="1" t="s">
        <v>216</v>
      </c>
      <c r="C100" s="1" t="s">
        <v>29</v>
      </c>
      <c r="D100" s="1" t="s">
        <v>29</v>
      </c>
      <c r="E100" s="1" t="s">
        <v>30</v>
      </c>
      <c r="F100" s="1" t="s">
        <v>30</v>
      </c>
      <c r="G100" s="1" t="s">
        <v>217</v>
      </c>
    </row>
    <row r="101" spans="1:7" ht="12.75" x14ac:dyDescent="0.2">
      <c r="A101" s="1">
        <v>3</v>
      </c>
      <c r="B101" s="1" t="s">
        <v>218</v>
      </c>
      <c r="C101" s="1" t="s">
        <v>36</v>
      </c>
      <c r="D101" s="1" t="s">
        <v>36</v>
      </c>
      <c r="E101" s="1" t="s">
        <v>37</v>
      </c>
      <c r="F101" s="1" t="s">
        <v>37</v>
      </c>
      <c r="G101" s="1" t="s">
        <v>219</v>
      </c>
    </row>
    <row r="102" spans="1:7" ht="12.75" x14ac:dyDescent="0.2">
      <c r="A102" s="1">
        <v>3</v>
      </c>
      <c r="B102" s="1" t="s">
        <v>220</v>
      </c>
      <c r="C102" s="1" t="s">
        <v>29</v>
      </c>
      <c r="D102" s="1" t="s">
        <v>29</v>
      </c>
      <c r="E102" s="1" t="s">
        <v>30</v>
      </c>
      <c r="F102" s="1" t="s">
        <v>30</v>
      </c>
      <c r="G102" s="1" t="s">
        <v>221</v>
      </c>
    </row>
    <row r="103" spans="1:7" ht="12.75" x14ac:dyDescent="0.2">
      <c r="A103" s="1">
        <v>3</v>
      </c>
      <c r="B103" s="1" t="s">
        <v>222</v>
      </c>
      <c r="C103" s="1" t="s">
        <v>36</v>
      </c>
      <c r="D103" s="1" t="s">
        <v>36</v>
      </c>
      <c r="E103" s="1" t="s">
        <v>37</v>
      </c>
      <c r="F103" s="1" t="s">
        <v>37</v>
      </c>
      <c r="G103" s="1" t="s">
        <v>223</v>
      </c>
    </row>
    <row r="104" spans="1:7" ht="12.75" x14ac:dyDescent="0.2">
      <c r="A104" s="1">
        <v>3</v>
      </c>
      <c r="B104" s="1" t="s">
        <v>224</v>
      </c>
      <c r="C104" s="1" t="s">
        <v>29</v>
      </c>
      <c r="D104" s="1" t="s">
        <v>29</v>
      </c>
      <c r="E104" s="1" t="s">
        <v>30</v>
      </c>
      <c r="F104" s="1" t="s">
        <v>30</v>
      </c>
      <c r="G104" s="1" t="s">
        <v>225</v>
      </c>
    </row>
    <row r="105" spans="1:7" ht="12.75" x14ac:dyDescent="0.2">
      <c r="A105" s="1">
        <v>3</v>
      </c>
      <c r="B105" s="1" t="s">
        <v>226</v>
      </c>
      <c r="C105" s="1" t="s">
        <v>29</v>
      </c>
      <c r="D105" s="1" t="s">
        <v>29</v>
      </c>
      <c r="E105" s="1" t="s">
        <v>30</v>
      </c>
      <c r="F105" s="1" t="s">
        <v>30</v>
      </c>
      <c r="G105" s="1" t="s">
        <v>227</v>
      </c>
    </row>
    <row r="106" spans="1:7" ht="12.75" x14ac:dyDescent="0.2">
      <c r="A106" s="1">
        <v>3</v>
      </c>
      <c r="B106" s="1" t="s">
        <v>228</v>
      </c>
      <c r="C106" s="1" t="s">
        <v>29</v>
      </c>
      <c r="D106" s="1" t="s">
        <v>29</v>
      </c>
      <c r="E106" s="1" t="s">
        <v>30</v>
      </c>
      <c r="F106" s="1" t="s">
        <v>30</v>
      </c>
      <c r="G106" s="1" t="s">
        <v>229</v>
      </c>
    </row>
    <row r="107" spans="1:7" ht="12.75" x14ac:dyDescent="0.2">
      <c r="A107" s="1">
        <v>3</v>
      </c>
      <c r="B107" s="1" t="s">
        <v>230</v>
      </c>
      <c r="C107" s="1" t="s">
        <v>29</v>
      </c>
      <c r="D107" s="1" t="s">
        <v>29</v>
      </c>
      <c r="E107" s="1" t="s">
        <v>30</v>
      </c>
      <c r="F107" s="1" t="s">
        <v>30</v>
      </c>
      <c r="G107" s="1" t="s">
        <v>231</v>
      </c>
    </row>
    <row r="108" spans="1:7" ht="12.75" x14ac:dyDescent="0.2">
      <c r="A108" s="1">
        <v>3</v>
      </c>
      <c r="B108" s="1" t="s">
        <v>232</v>
      </c>
      <c r="C108" s="1" t="s">
        <v>29</v>
      </c>
      <c r="D108" s="1" t="s">
        <v>29</v>
      </c>
      <c r="E108" s="1" t="s">
        <v>30</v>
      </c>
      <c r="F108" s="1" t="s">
        <v>30</v>
      </c>
      <c r="G108" s="1" t="s">
        <v>233</v>
      </c>
    </row>
    <row r="109" spans="1:7" ht="12.75" x14ac:dyDescent="0.2">
      <c r="A109" s="1">
        <v>3</v>
      </c>
      <c r="B109" s="1" t="s">
        <v>234</v>
      </c>
      <c r="C109" s="1" t="s">
        <v>29</v>
      </c>
      <c r="D109" s="1" t="s">
        <v>29</v>
      </c>
      <c r="E109" s="1" t="s">
        <v>30</v>
      </c>
      <c r="F109" s="1" t="s">
        <v>30</v>
      </c>
      <c r="G109" s="1" t="s">
        <v>235</v>
      </c>
    </row>
    <row r="110" spans="1:7" ht="12.75" x14ac:dyDescent="0.2">
      <c r="A110" s="1">
        <v>3</v>
      </c>
      <c r="B110" s="1" t="s">
        <v>236</v>
      </c>
      <c r="C110" s="1" t="s">
        <v>29</v>
      </c>
      <c r="D110" s="1" t="s">
        <v>29</v>
      </c>
      <c r="E110" s="1" t="s">
        <v>30</v>
      </c>
      <c r="F110" s="1" t="s">
        <v>30</v>
      </c>
      <c r="G110" s="1" t="s">
        <v>237</v>
      </c>
    </row>
    <row r="111" spans="1:7" ht="12.75" x14ac:dyDescent="0.2">
      <c r="A111" s="1">
        <v>3</v>
      </c>
      <c r="B111" s="1" t="s">
        <v>238</v>
      </c>
      <c r="C111" s="1" t="s">
        <v>29</v>
      </c>
      <c r="D111" s="1" t="s">
        <v>29</v>
      </c>
      <c r="E111" s="1" t="s">
        <v>30</v>
      </c>
      <c r="F111" s="1" t="s">
        <v>30</v>
      </c>
      <c r="G111" s="1" t="s">
        <v>239</v>
      </c>
    </row>
    <row r="112" spans="1:7" ht="12.75" x14ac:dyDescent="0.2">
      <c r="A112" s="1">
        <v>3</v>
      </c>
      <c r="B112" s="1" t="s">
        <v>240</v>
      </c>
      <c r="C112" s="1" t="s">
        <v>29</v>
      </c>
      <c r="D112" s="1" t="s">
        <v>29</v>
      </c>
      <c r="E112" s="1" t="s">
        <v>30</v>
      </c>
      <c r="F112" s="1" t="s">
        <v>30</v>
      </c>
      <c r="G112" s="1" t="s">
        <v>241</v>
      </c>
    </row>
    <row r="113" spans="1:7" ht="12.75" x14ac:dyDescent="0.2">
      <c r="A113" s="1">
        <v>3</v>
      </c>
      <c r="B113" s="1" t="s">
        <v>242</v>
      </c>
      <c r="C113" s="1" t="s">
        <v>29</v>
      </c>
      <c r="D113" s="1" t="s">
        <v>29</v>
      </c>
      <c r="E113" s="1" t="s">
        <v>30</v>
      </c>
      <c r="F113" s="1" t="s">
        <v>30</v>
      </c>
      <c r="G113" s="1" t="s">
        <v>243</v>
      </c>
    </row>
    <row r="114" spans="1:7" ht="12.75" x14ac:dyDescent="0.2">
      <c r="A114" s="1">
        <v>3</v>
      </c>
      <c r="B114" s="1" t="s">
        <v>244</v>
      </c>
      <c r="C114" s="1" t="s">
        <v>29</v>
      </c>
      <c r="D114" s="1" t="s">
        <v>29</v>
      </c>
      <c r="E114" s="1" t="s">
        <v>30</v>
      </c>
      <c r="F114" s="1" t="s">
        <v>30</v>
      </c>
      <c r="G114" s="1" t="s">
        <v>245</v>
      </c>
    </row>
    <row r="115" spans="1:7" ht="12.75" x14ac:dyDescent="0.2">
      <c r="A115" s="1">
        <v>3</v>
      </c>
      <c r="B115" s="1" t="s">
        <v>246</v>
      </c>
      <c r="C115" s="1" t="s">
        <v>29</v>
      </c>
      <c r="D115" s="1" t="s">
        <v>29</v>
      </c>
      <c r="E115" s="1" t="s">
        <v>30</v>
      </c>
      <c r="F115" s="1" t="s">
        <v>30</v>
      </c>
      <c r="G115" s="1" t="s">
        <v>247</v>
      </c>
    </row>
    <row r="116" spans="1:7" ht="12.75" x14ac:dyDescent="0.2">
      <c r="A116" s="1">
        <v>3</v>
      </c>
      <c r="B116" s="1" t="s">
        <v>248</v>
      </c>
      <c r="C116" s="1" t="s">
        <v>29</v>
      </c>
      <c r="D116" s="1" t="s">
        <v>29</v>
      </c>
      <c r="E116" s="1" t="s">
        <v>30</v>
      </c>
      <c r="F116" s="1" t="s">
        <v>30</v>
      </c>
      <c r="G116" s="1" t="s">
        <v>249</v>
      </c>
    </row>
    <row r="117" spans="1:7" ht="12.75" x14ac:dyDescent="0.2">
      <c r="A117" s="1">
        <v>3</v>
      </c>
      <c r="B117" s="1" t="s">
        <v>250</v>
      </c>
      <c r="C117" s="1" t="s">
        <v>29</v>
      </c>
      <c r="D117" s="1" t="s">
        <v>29</v>
      </c>
      <c r="E117" s="1" t="s">
        <v>30</v>
      </c>
      <c r="F117" s="1" t="s">
        <v>30</v>
      </c>
      <c r="G117" s="1" t="s">
        <v>251</v>
      </c>
    </row>
    <row r="118" spans="1:7" ht="12.75" x14ac:dyDescent="0.2">
      <c r="A118" s="1">
        <v>3</v>
      </c>
      <c r="B118" s="1" t="s">
        <v>252</v>
      </c>
      <c r="C118" s="1" t="s">
        <v>29</v>
      </c>
      <c r="D118" s="1" t="s">
        <v>29</v>
      </c>
      <c r="E118" s="1" t="s">
        <v>30</v>
      </c>
      <c r="F118" s="1" t="s">
        <v>30</v>
      </c>
      <c r="G118" s="1" t="s">
        <v>253</v>
      </c>
    </row>
    <row r="119" spans="1:7" ht="12.75" x14ac:dyDescent="0.2">
      <c r="A119" s="1">
        <v>3</v>
      </c>
      <c r="B119" s="1" t="s">
        <v>254</v>
      </c>
      <c r="C119" s="2">
        <v>36140</v>
      </c>
      <c r="D119" s="2">
        <v>36140</v>
      </c>
      <c r="E119" s="1" t="s">
        <v>37</v>
      </c>
      <c r="F119" s="1" t="s">
        <v>37</v>
      </c>
      <c r="G119" s="1" t="s">
        <v>255</v>
      </c>
    </row>
    <row r="120" spans="1:7" ht="12.75" x14ac:dyDescent="0.2">
      <c r="A120" s="1">
        <v>3</v>
      </c>
      <c r="B120" s="1" t="s">
        <v>256</v>
      </c>
      <c r="C120" s="1" t="s">
        <v>29</v>
      </c>
      <c r="D120" s="1" t="s">
        <v>29</v>
      </c>
      <c r="E120" s="1" t="s">
        <v>30</v>
      </c>
      <c r="F120" s="1" t="s">
        <v>30</v>
      </c>
      <c r="G120" s="1" t="s">
        <v>257</v>
      </c>
    </row>
    <row r="121" spans="1:7" ht="12.75" x14ac:dyDescent="0.2">
      <c r="A121" s="1">
        <v>3</v>
      </c>
      <c r="B121" s="1" t="s">
        <v>258</v>
      </c>
      <c r="C121" s="1" t="s">
        <v>29</v>
      </c>
      <c r="D121" s="1" t="s">
        <v>29</v>
      </c>
      <c r="E121" s="1" t="s">
        <v>30</v>
      </c>
      <c r="F121" s="1" t="s">
        <v>30</v>
      </c>
      <c r="G121" s="1" t="s">
        <v>259</v>
      </c>
    </row>
    <row r="122" spans="1:7" ht="12.75" x14ac:dyDescent="0.2">
      <c r="A122" s="1">
        <v>3</v>
      </c>
      <c r="B122" s="1" t="s">
        <v>260</v>
      </c>
      <c r="C122" s="1" t="s">
        <v>29</v>
      </c>
      <c r="D122" s="1" t="s">
        <v>29</v>
      </c>
      <c r="E122" s="1" t="s">
        <v>30</v>
      </c>
      <c r="F122" s="1" t="s">
        <v>30</v>
      </c>
      <c r="G122" s="1" t="s">
        <v>261</v>
      </c>
    </row>
    <row r="123" spans="1:7" ht="12.75" x14ac:dyDescent="0.2">
      <c r="A123" s="1">
        <v>3</v>
      </c>
      <c r="B123" s="1" t="s">
        <v>262</v>
      </c>
      <c r="C123" s="1" t="s">
        <v>29</v>
      </c>
      <c r="D123" s="1" t="s">
        <v>29</v>
      </c>
      <c r="E123" s="1" t="s">
        <v>30</v>
      </c>
      <c r="F123" s="1" t="s">
        <v>30</v>
      </c>
      <c r="G123" s="1" t="s">
        <v>263</v>
      </c>
    </row>
    <row r="124" spans="1:7" ht="12.75" x14ac:dyDescent="0.2">
      <c r="A124" s="1">
        <v>3</v>
      </c>
      <c r="B124" s="1" t="s">
        <v>264</v>
      </c>
      <c r="C124" s="1" t="s">
        <v>29</v>
      </c>
      <c r="D124" s="1" t="s">
        <v>29</v>
      </c>
      <c r="E124" s="1" t="s">
        <v>30</v>
      </c>
      <c r="F124" s="1" t="s">
        <v>30</v>
      </c>
      <c r="G124" s="1" t="s">
        <v>265</v>
      </c>
    </row>
    <row r="125" spans="1:7" ht="12.75" x14ac:dyDescent="0.2">
      <c r="A125" s="1">
        <v>3</v>
      </c>
      <c r="B125" s="1" t="s">
        <v>266</v>
      </c>
      <c r="C125" s="1" t="s">
        <v>29</v>
      </c>
      <c r="D125" s="1" t="s">
        <v>29</v>
      </c>
      <c r="E125" s="1" t="s">
        <v>30</v>
      </c>
      <c r="F125" s="1" t="s">
        <v>30</v>
      </c>
      <c r="G125" s="1" t="s">
        <v>267</v>
      </c>
    </row>
    <row r="126" spans="1:7" ht="12.75" x14ac:dyDescent="0.2">
      <c r="A126" s="1">
        <v>3</v>
      </c>
      <c r="B126" s="1" t="s">
        <v>268</v>
      </c>
      <c r="C126" s="1" t="s">
        <v>29</v>
      </c>
      <c r="D126" s="1" t="s">
        <v>29</v>
      </c>
      <c r="E126" s="1" t="s">
        <v>30</v>
      </c>
      <c r="F126" s="1" t="s">
        <v>30</v>
      </c>
      <c r="G126" s="1" t="s">
        <v>269</v>
      </c>
    </row>
    <row r="127" spans="1:7" ht="12.75" x14ac:dyDescent="0.2">
      <c r="A127" s="1">
        <v>3</v>
      </c>
      <c r="B127" s="1" t="s">
        <v>270</v>
      </c>
      <c r="C127" s="1" t="s">
        <v>29</v>
      </c>
      <c r="D127" s="1" t="s">
        <v>29</v>
      </c>
      <c r="E127" s="1" t="s">
        <v>30</v>
      </c>
      <c r="F127" s="1" t="s">
        <v>30</v>
      </c>
      <c r="G127" s="1" t="s">
        <v>271</v>
      </c>
    </row>
    <row r="128" spans="1:7" ht="12.75" x14ac:dyDescent="0.2">
      <c r="A128" s="1">
        <v>3</v>
      </c>
      <c r="B128" s="1" t="s">
        <v>272</v>
      </c>
      <c r="C128" s="1" t="s">
        <v>29</v>
      </c>
      <c r="D128" s="1" t="s">
        <v>29</v>
      </c>
      <c r="E128" s="1" t="s">
        <v>30</v>
      </c>
      <c r="F128" s="1" t="s">
        <v>30</v>
      </c>
      <c r="G128" s="1" t="s">
        <v>273</v>
      </c>
    </row>
    <row r="129" spans="1:7" ht="12.75" x14ac:dyDescent="0.2">
      <c r="A129" s="1">
        <v>3</v>
      </c>
      <c r="B129" s="1" t="s">
        <v>274</v>
      </c>
      <c r="C129" s="1" t="s">
        <v>29</v>
      </c>
      <c r="D129" s="1" t="s">
        <v>29</v>
      </c>
      <c r="E129" s="1" t="s">
        <v>30</v>
      </c>
      <c r="F129" s="1" t="s">
        <v>30</v>
      </c>
      <c r="G129" s="1" t="s">
        <v>275</v>
      </c>
    </row>
    <row r="130" spans="1:7" ht="12.75" x14ac:dyDescent="0.2">
      <c r="A130" s="1">
        <v>3</v>
      </c>
      <c r="B130" s="1" t="s">
        <v>276</v>
      </c>
      <c r="C130" s="1" t="s">
        <v>29</v>
      </c>
      <c r="D130" s="1" t="s">
        <v>29</v>
      </c>
      <c r="E130" s="1" t="s">
        <v>30</v>
      </c>
      <c r="F130" s="1" t="s">
        <v>30</v>
      </c>
      <c r="G130" s="1" t="s">
        <v>277</v>
      </c>
    </row>
    <row r="131" spans="1:7" ht="12.75" x14ac:dyDescent="0.2">
      <c r="A131" s="1">
        <v>3</v>
      </c>
      <c r="B131" s="1" t="s">
        <v>278</v>
      </c>
      <c r="C131" s="1" t="s">
        <v>29</v>
      </c>
      <c r="D131" s="1" t="s">
        <v>29</v>
      </c>
      <c r="E131" s="1" t="s">
        <v>30</v>
      </c>
      <c r="F131" s="1" t="s">
        <v>30</v>
      </c>
      <c r="G131" s="1" t="s">
        <v>279</v>
      </c>
    </row>
    <row r="132" spans="1:7" ht="12.75" x14ac:dyDescent="0.2">
      <c r="A132" s="1">
        <v>3</v>
      </c>
      <c r="B132" s="1" t="s">
        <v>280</v>
      </c>
      <c r="C132" s="1" t="s">
        <v>29</v>
      </c>
      <c r="D132" s="1" t="s">
        <v>29</v>
      </c>
      <c r="E132" s="1" t="s">
        <v>30</v>
      </c>
      <c r="F132" s="1" t="s">
        <v>30</v>
      </c>
      <c r="G132" s="1" t="s">
        <v>281</v>
      </c>
    </row>
    <row r="133" spans="1:7" ht="12.75" x14ac:dyDescent="0.2">
      <c r="A133" s="1">
        <v>3</v>
      </c>
      <c r="B133" s="1" t="s">
        <v>282</v>
      </c>
      <c r="C133" s="1" t="s">
        <v>36</v>
      </c>
      <c r="D133" s="1" t="s">
        <v>36</v>
      </c>
      <c r="E133" s="1" t="s">
        <v>37</v>
      </c>
      <c r="F133" s="1" t="s">
        <v>37</v>
      </c>
      <c r="G133" s="1" t="s">
        <v>283</v>
      </c>
    </row>
    <row r="134" spans="1:7" ht="12.75" x14ac:dyDescent="0.2">
      <c r="A134" s="1">
        <v>3</v>
      </c>
      <c r="B134" s="1" t="s">
        <v>284</v>
      </c>
      <c r="C134" s="1" t="s">
        <v>29</v>
      </c>
      <c r="D134" s="1" t="s">
        <v>29</v>
      </c>
      <c r="E134" s="1" t="s">
        <v>30</v>
      </c>
      <c r="F134" s="1" t="s">
        <v>30</v>
      </c>
      <c r="G134" s="1" t="s">
        <v>285</v>
      </c>
    </row>
    <row r="135" spans="1:7" ht="12.75" x14ac:dyDescent="0.2">
      <c r="A135" s="1">
        <v>3</v>
      </c>
      <c r="B135" s="1" t="s">
        <v>286</v>
      </c>
      <c r="C135" s="1" t="s">
        <v>29</v>
      </c>
      <c r="D135" s="1" t="s">
        <v>29</v>
      </c>
      <c r="E135" s="1" t="s">
        <v>30</v>
      </c>
      <c r="F135" s="1" t="s">
        <v>30</v>
      </c>
      <c r="G135" s="1" t="s">
        <v>287</v>
      </c>
    </row>
    <row r="136" spans="1:7" ht="12.75" x14ac:dyDescent="0.2">
      <c r="A136" s="1">
        <v>3</v>
      </c>
      <c r="B136" s="1" t="s">
        <v>288</v>
      </c>
      <c r="C136" s="1" t="s">
        <v>29</v>
      </c>
      <c r="D136" s="1" t="s">
        <v>29</v>
      </c>
      <c r="E136" s="1" t="s">
        <v>30</v>
      </c>
      <c r="F136" s="1" t="s">
        <v>30</v>
      </c>
      <c r="G136" s="1" t="s">
        <v>289</v>
      </c>
    </row>
    <row r="137" spans="1:7" ht="12.75" x14ac:dyDescent="0.2">
      <c r="A137" s="1">
        <v>3</v>
      </c>
      <c r="B137" s="1" t="s">
        <v>290</v>
      </c>
      <c r="C137" s="1" t="s">
        <v>29</v>
      </c>
      <c r="D137" s="1" t="s">
        <v>29</v>
      </c>
      <c r="E137" s="1" t="s">
        <v>30</v>
      </c>
      <c r="F137" s="1" t="s">
        <v>30</v>
      </c>
      <c r="G137" s="1" t="s">
        <v>291</v>
      </c>
    </row>
    <row r="138" spans="1:7" ht="12.75" x14ac:dyDescent="0.2">
      <c r="A138" s="1">
        <v>3</v>
      </c>
      <c r="B138" s="1" t="s">
        <v>292</v>
      </c>
      <c r="C138" s="1" t="s">
        <v>29</v>
      </c>
      <c r="D138" s="1" t="s">
        <v>29</v>
      </c>
      <c r="E138" s="1" t="s">
        <v>30</v>
      </c>
      <c r="F138" s="1" t="s">
        <v>30</v>
      </c>
      <c r="G138" s="1" t="s">
        <v>293</v>
      </c>
    </row>
    <row r="139" spans="1:7" ht="12.75" x14ac:dyDescent="0.2">
      <c r="A139" s="1">
        <v>3</v>
      </c>
      <c r="B139" s="1" t="s">
        <v>294</v>
      </c>
      <c r="C139" s="1" t="s">
        <v>29</v>
      </c>
      <c r="D139" s="1" t="s">
        <v>29</v>
      </c>
      <c r="E139" s="1" t="s">
        <v>30</v>
      </c>
      <c r="F139" s="1" t="s">
        <v>30</v>
      </c>
      <c r="G139" s="1" t="s">
        <v>295</v>
      </c>
    </row>
    <row r="140" spans="1:7" ht="12.75" x14ac:dyDescent="0.2">
      <c r="A140" s="1">
        <v>3</v>
      </c>
      <c r="B140" s="1" t="s">
        <v>296</v>
      </c>
      <c r="C140" s="1" t="s">
        <v>29</v>
      </c>
      <c r="D140" s="1" t="s">
        <v>29</v>
      </c>
      <c r="E140" s="1" t="s">
        <v>30</v>
      </c>
      <c r="F140" s="1" t="s">
        <v>30</v>
      </c>
      <c r="G140" s="1" t="s">
        <v>297</v>
      </c>
    </row>
    <row r="141" spans="1:7" ht="12.75" x14ac:dyDescent="0.2">
      <c r="A141" s="1">
        <v>3</v>
      </c>
      <c r="B141" s="1" t="s">
        <v>298</v>
      </c>
      <c r="C141" s="1" t="s">
        <v>29</v>
      </c>
      <c r="D141" s="1" t="s">
        <v>29</v>
      </c>
      <c r="E141" s="1" t="s">
        <v>30</v>
      </c>
      <c r="F141" s="1" t="s">
        <v>30</v>
      </c>
      <c r="G141" s="1" t="s">
        <v>299</v>
      </c>
    </row>
    <row r="142" spans="1:7" ht="12.75" x14ac:dyDescent="0.2">
      <c r="A142" s="1">
        <v>3</v>
      </c>
      <c r="B142" s="1" t="s">
        <v>300</v>
      </c>
      <c r="C142" s="1" t="s">
        <v>36</v>
      </c>
      <c r="D142" s="1" t="s">
        <v>36</v>
      </c>
      <c r="E142" s="1" t="s">
        <v>37</v>
      </c>
      <c r="F142" s="1" t="s">
        <v>37</v>
      </c>
      <c r="G142" s="1" t="s">
        <v>301</v>
      </c>
    </row>
    <row r="143" spans="1:7" ht="12.75" x14ac:dyDescent="0.2">
      <c r="A143" s="1">
        <v>3</v>
      </c>
      <c r="B143" s="1" t="s">
        <v>302</v>
      </c>
      <c r="C143" s="1" t="s">
        <v>29</v>
      </c>
      <c r="D143" s="1" t="s">
        <v>29</v>
      </c>
      <c r="E143" s="1" t="s">
        <v>30</v>
      </c>
      <c r="F143" s="1" t="s">
        <v>30</v>
      </c>
      <c r="G143" s="1" t="s">
        <v>303</v>
      </c>
    </row>
    <row r="144" spans="1:7" ht="12.75" x14ac:dyDescent="0.2">
      <c r="A144" s="1">
        <v>3</v>
      </c>
      <c r="B144" s="1" t="s">
        <v>304</v>
      </c>
      <c r="C144" s="1" t="s">
        <v>29</v>
      </c>
      <c r="D144" s="1" t="s">
        <v>29</v>
      </c>
      <c r="E144" s="1" t="s">
        <v>30</v>
      </c>
      <c r="F144" s="1" t="s">
        <v>30</v>
      </c>
      <c r="G144" s="1" t="s">
        <v>305</v>
      </c>
    </row>
    <row r="145" spans="1:7" ht="12.75" x14ac:dyDescent="0.2">
      <c r="A145" s="1">
        <v>3</v>
      </c>
      <c r="B145" s="1" t="s">
        <v>306</v>
      </c>
      <c r="C145" s="1" t="s">
        <v>29</v>
      </c>
      <c r="D145" s="1" t="s">
        <v>29</v>
      </c>
      <c r="E145" s="1" t="s">
        <v>30</v>
      </c>
      <c r="F145" s="1" t="s">
        <v>30</v>
      </c>
      <c r="G145" s="1" t="s">
        <v>307</v>
      </c>
    </row>
    <row r="146" spans="1:7" ht="12.75" x14ac:dyDescent="0.2">
      <c r="A146" s="1">
        <v>3</v>
      </c>
      <c r="B146" s="1" t="s">
        <v>308</v>
      </c>
      <c r="C146" s="1" t="s">
        <v>29</v>
      </c>
      <c r="D146" s="1" t="s">
        <v>29</v>
      </c>
      <c r="E146" s="1" t="s">
        <v>30</v>
      </c>
      <c r="F146" s="1" t="s">
        <v>30</v>
      </c>
      <c r="G146" s="1" t="s">
        <v>309</v>
      </c>
    </row>
    <row r="147" spans="1:7" ht="12.75" x14ac:dyDescent="0.2">
      <c r="A147" s="1">
        <v>3</v>
      </c>
      <c r="B147" s="1" t="s">
        <v>310</v>
      </c>
      <c r="C147" s="1" t="s">
        <v>36</v>
      </c>
      <c r="D147" s="1" t="s">
        <v>36</v>
      </c>
      <c r="E147" s="1" t="s">
        <v>37</v>
      </c>
      <c r="F147" s="1" t="s">
        <v>37</v>
      </c>
      <c r="G147" s="1" t="s">
        <v>311</v>
      </c>
    </row>
    <row r="148" spans="1:7" ht="12.75" x14ac:dyDescent="0.2">
      <c r="A148" s="1">
        <v>3</v>
      </c>
      <c r="B148" s="1" t="s">
        <v>312</v>
      </c>
      <c r="C148" s="1" t="s">
        <v>29</v>
      </c>
      <c r="D148" s="1" t="s">
        <v>29</v>
      </c>
      <c r="E148" s="1" t="s">
        <v>30</v>
      </c>
      <c r="F148" s="1" t="s">
        <v>30</v>
      </c>
      <c r="G148" s="1" t="s">
        <v>313</v>
      </c>
    </row>
    <row r="149" spans="1:7" ht="12.75" x14ac:dyDescent="0.2">
      <c r="A149" s="1">
        <v>3</v>
      </c>
      <c r="B149" s="1" t="s">
        <v>314</v>
      </c>
      <c r="C149" s="1" t="s">
        <v>29</v>
      </c>
      <c r="D149" s="1" t="s">
        <v>29</v>
      </c>
      <c r="E149" s="1" t="s">
        <v>30</v>
      </c>
      <c r="F149" s="1" t="s">
        <v>30</v>
      </c>
      <c r="G149" s="1" t="s">
        <v>315</v>
      </c>
    </row>
    <row r="150" spans="1:7" ht="12.75" x14ac:dyDescent="0.2">
      <c r="A150" s="1">
        <v>3</v>
      </c>
      <c r="B150" s="1" t="s">
        <v>316</v>
      </c>
      <c r="C150" s="1" t="s">
        <v>29</v>
      </c>
      <c r="D150" s="1" t="s">
        <v>29</v>
      </c>
      <c r="E150" s="1" t="s">
        <v>30</v>
      </c>
      <c r="F150" s="1" t="s">
        <v>30</v>
      </c>
      <c r="G150" s="1" t="s">
        <v>317</v>
      </c>
    </row>
    <row r="151" spans="1:7" ht="12.75" x14ac:dyDescent="0.2">
      <c r="A151" s="1">
        <v>3</v>
      </c>
      <c r="B151" s="1" t="s">
        <v>318</v>
      </c>
      <c r="C151" s="1" t="s">
        <v>29</v>
      </c>
      <c r="D151" s="1" t="s">
        <v>29</v>
      </c>
      <c r="E151" s="1" t="s">
        <v>30</v>
      </c>
      <c r="F151" s="1" t="s">
        <v>30</v>
      </c>
      <c r="G151" s="1" t="s">
        <v>319</v>
      </c>
    </row>
    <row r="152" spans="1:7" ht="12.75" x14ac:dyDescent="0.2">
      <c r="A152" s="1">
        <v>3</v>
      </c>
      <c r="B152" s="1" t="s">
        <v>320</v>
      </c>
      <c r="C152" s="1" t="s">
        <v>29</v>
      </c>
      <c r="D152" s="1" t="s">
        <v>29</v>
      </c>
      <c r="E152" s="1" t="s">
        <v>30</v>
      </c>
      <c r="F152" s="1" t="s">
        <v>30</v>
      </c>
      <c r="G152" s="1" t="s">
        <v>321</v>
      </c>
    </row>
    <row r="153" spans="1:7" ht="12.75" x14ac:dyDescent="0.2">
      <c r="A153" s="1">
        <v>3</v>
      </c>
      <c r="B153" s="1" t="s">
        <v>322</v>
      </c>
      <c r="C153" s="1" t="s">
        <v>29</v>
      </c>
      <c r="D153" s="1" t="s">
        <v>29</v>
      </c>
      <c r="E153" s="1" t="s">
        <v>30</v>
      </c>
      <c r="F153" s="1" t="s">
        <v>30</v>
      </c>
      <c r="G153" s="1" t="s">
        <v>323</v>
      </c>
    </row>
    <row r="154" spans="1:7" ht="12.75" x14ac:dyDescent="0.2">
      <c r="A154" s="1">
        <v>3</v>
      </c>
      <c r="B154" s="1" t="s">
        <v>324</v>
      </c>
      <c r="C154" s="1" t="s">
        <v>29</v>
      </c>
      <c r="D154" s="1" t="s">
        <v>29</v>
      </c>
      <c r="E154" s="1" t="s">
        <v>30</v>
      </c>
      <c r="F154" s="1" t="s">
        <v>30</v>
      </c>
      <c r="G154" s="1" t="s">
        <v>325</v>
      </c>
    </row>
    <row r="155" spans="1:7" ht="12.75" x14ac:dyDescent="0.2">
      <c r="A155" s="1">
        <v>3</v>
      </c>
      <c r="B155" s="1" t="s">
        <v>326</v>
      </c>
      <c r="C155" s="1" t="s">
        <v>29</v>
      </c>
      <c r="D155" s="1" t="s">
        <v>29</v>
      </c>
      <c r="E155" s="1" t="s">
        <v>30</v>
      </c>
      <c r="F155" s="1" t="s">
        <v>30</v>
      </c>
      <c r="G155" s="1" t="s">
        <v>327</v>
      </c>
    </row>
    <row r="156" spans="1:7" ht="12.75" x14ac:dyDescent="0.2">
      <c r="A156" s="1">
        <v>3</v>
      </c>
      <c r="B156" s="1" t="s">
        <v>328</v>
      </c>
      <c r="C156" s="1" t="s">
        <v>29</v>
      </c>
      <c r="D156" s="1" t="s">
        <v>29</v>
      </c>
      <c r="E156" s="1" t="s">
        <v>30</v>
      </c>
      <c r="F156" s="1" t="s">
        <v>30</v>
      </c>
      <c r="G156" s="1" t="s">
        <v>329</v>
      </c>
    </row>
    <row r="157" spans="1:7" ht="12.75" x14ac:dyDescent="0.2">
      <c r="A157" s="1">
        <v>3</v>
      </c>
      <c r="B157" s="1" t="s">
        <v>330</v>
      </c>
      <c r="C157" s="1" t="s">
        <v>29</v>
      </c>
      <c r="D157" s="1" t="s">
        <v>29</v>
      </c>
      <c r="E157" s="1" t="s">
        <v>30</v>
      </c>
      <c r="F157" s="1" t="s">
        <v>30</v>
      </c>
      <c r="G157" s="1" t="s">
        <v>331</v>
      </c>
    </row>
    <row r="158" spans="1:7" ht="12.75" x14ac:dyDescent="0.2">
      <c r="A158" s="1">
        <v>3</v>
      </c>
      <c r="B158" s="1" t="s">
        <v>332</v>
      </c>
      <c r="C158" s="1" t="s">
        <v>29</v>
      </c>
      <c r="D158" s="1" t="s">
        <v>29</v>
      </c>
      <c r="E158" s="1" t="s">
        <v>30</v>
      </c>
      <c r="F158" s="1" t="s">
        <v>30</v>
      </c>
      <c r="G158" s="1" t="s">
        <v>333</v>
      </c>
    </row>
    <row r="159" spans="1:7" ht="12.75" x14ac:dyDescent="0.2">
      <c r="A159" s="1">
        <v>3</v>
      </c>
      <c r="B159" s="1" t="s">
        <v>334</v>
      </c>
      <c r="C159" s="1" t="s">
        <v>36</v>
      </c>
      <c r="D159" s="1" t="s">
        <v>36</v>
      </c>
      <c r="E159" s="1" t="s">
        <v>37</v>
      </c>
      <c r="F159" s="1" t="s">
        <v>37</v>
      </c>
      <c r="G159" s="1" t="s">
        <v>335</v>
      </c>
    </row>
    <row r="160" spans="1:7" ht="12.75" x14ac:dyDescent="0.2">
      <c r="A160" s="1">
        <v>3</v>
      </c>
      <c r="B160" s="1" t="s">
        <v>336</v>
      </c>
      <c r="C160" s="1" t="s">
        <v>29</v>
      </c>
      <c r="D160" s="1" t="s">
        <v>29</v>
      </c>
      <c r="E160" s="1" t="s">
        <v>30</v>
      </c>
      <c r="F160" s="1" t="s">
        <v>30</v>
      </c>
      <c r="G160" s="1" t="s">
        <v>337</v>
      </c>
    </row>
    <row r="161" spans="1:7" ht="12.75" x14ac:dyDescent="0.2">
      <c r="A161" s="1">
        <v>3</v>
      </c>
      <c r="B161" s="1" t="s">
        <v>338</v>
      </c>
      <c r="C161" s="1" t="s">
        <v>29</v>
      </c>
      <c r="D161" s="1" t="s">
        <v>29</v>
      </c>
      <c r="E161" s="1" t="s">
        <v>30</v>
      </c>
      <c r="F161" s="1" t="s">
        <v>30</v>
      </c>
      <c r="G161" s="1" t="s">
        <v>339</v>
      </c>
    </row>
    <row r="162" spans="1:7" ht="12.75" x14ac:dyDescent="0.2">
      <c r="A162" s="1">
        <v>3</v>
      </c>
      <c r="B162" s="1" t="s">
        <v>340</v>
      </c>
      <c r="C162" s="1" t="s">
        <v>29</v>
      </c>
      <c r="D162" s="1" t="s">
        <v>29</v>
      </c>
      <c r="E162" s="1" t="s">
        <v>30</v>
      </c>
      <c r="F162" s="1" t="s">
        <v>30</v>
      </c>
      <c r="G162" s="1" t="s">
        <v>341</v>
      </c>
    </row>
    <row r="163" spans="1:7" ht="12.75" x14ac:dyDescent="0.2">
      <c r="A163" s="1">
        <v>3</v>
      </c>
      <c r="B163" s="1" t="s">
        <v>342</v>
      </c>
      <c r="C163" s="1" t="s">
        <v>29</v>
      </c>
      <c r="D163" s="1" t="s">
        <v>29</v>
      </c>
      <c r="E163" s="1" t="s">
        <v>30</v>
      </c>
      <c r="F163" s="1" t="s">
        <v>30</v>
      </c>
      <c r="G163" s="1" t="s">
        <v>343</v>
      </c>
    </row>
    <row r="164" spans="1:7" ht="12.75" x14ac:dyDescent="0.2">
      <c r="A164" s="1">
        <v>3</v>
      </c>
      <c r="B164" s="1" t="s">
        <v>344</v>
      </c>
      <c r="C164" s="1" t="s">
        <v>29</v>
      </c>
      <c r="D164" s="1" t="s">
        <v>29</v>
      </c>
      <c r="E164" s="1" t="s">
        <v>30</v>
      </c>
      <c r="F164" s="1" t="s">
        <v>30</v>
      </c>
      <c r="G164" s="1" t="s">
        <v>345</v>
      </c>
    </row>
    <row r="165" spans="1:7" ht="12.75" x14ac:dyDescent="0.2">
      <c r="A165" s="1">
        <v>3</v>
      </c>
      <c r="B165" s="1" t="s">
        <v>346</v>
      </c>
      <c r="C165" s="1" t="s">
        <v>162</v>
      </c>
      <c r="D165" s="1" t="s">
        <v>162</v>
      </c>
      <c r="E165" s="1" t="s">
        <v>37</v>
      </c>
      <c r="F165" s="1" t="s">
        <v>37</v>
      </c>
      <c r="G165" s="1" t="s">
        <v>347</v>
      </c>
    </row>
    <row r="166" spans="1:7" ht="12.75" x14ac:dyDescent="0.2">
      <c r="A166" s="1">
        <v>3</v>
      </c>
      <c r="B166" s="1" t="s">
        <v>348</v>
      </c>
      <c r="C166" s="1" t="s">
        <v>29</v>
      </c>
      <c r="D166" s="1" t="s">
        <v>29</v>
      </c>
      <c r="E166" s="1" t="s">
        <v>30</v>
      </c>
      <c r="F166" s="1" t="s">
        <v>30</v>
      </c>
      <c r="G166" s="1" t="s">
        <v>349</v>
      </c>
    </row>
    <row r="167" spans="1:7" ht="12.75" x14ac:dyDescent="0.2">
      <c r="A167" s="1">
        <v>3</v>
      </c>
      <c r="B167" s="1" t="s">
        <v>350</v>
      </c>
      <c r="C167" s="1" t="s">
        <v>80</v>
      </c>
      <c r="D167" s="1" t="s">
        <v>80</v>
      </c>
      <c r="E167" s="1" t="s">
        <v>37</v>
      </c>
      <c r="F167" s="1" t="s">
        <v>37</v>
      </c>
      <c r="G167" s="1" t="s">
        <v>351</v>
      </c>
    </row>
    <row r="168" spans="1:7" ht="12.75" x14ac:dyDescent="0.2">
      <c r="A168" s="1">
        <v>3</v>
      </c>
      <c r="B168" s="1" t="s">
        <v>352</v>
      </c>
      <c r="C168" s="1" t="s">
        <v>36</v>
      </c>
      <c r="D168" s="1" t="s">
        <v>36</v>
      </c>
      <c r="E168" s="1" t="s">
        <v>37</v>
      </c>
      <c r="F168" s="1" t="s">
        <v>37</v>
      </c>
      <c r="G168" s="1" t="s">
        <v>353</v>
      </c>
    </row>
    <row r="169" spans="1:7" ht="12.75" x14ac:dyDescent="0.2">
      <c r="A169" s="1">
        <v>3</v>
      </c>
      <c r="B169" s="1" t="s">
        <v>354</v>
      </c>
      <c r="C169" s="1" t="s">
        <v>36</v>
      </c>
      <c r="D169" s="1" t="s">
        <v>36</v>
      </c>
      <c r="E169" s="1" t="s">
        <v>37</v>
      </c>
      <c r="F169" s="1" t="s">
        <v>37</v>
      </c>
      <c r="G169" s="1" t="s">
        <v>355</v>
      </c>
    </row>
    <row r="170" spans="1:7" ht="12.75" x14ac:dyDescent="0.2">
      <c r="A170" s="1">
        <v>3</v>
      </c>
      <c r="B170" s="1" t="s">
        <v>356</v>
      </c>
      <c r="C170" s="1" t="s">
        <v>29</v>
      </c>
      <c r="D170" s="1" t="s">
        <v>29</v>
      </c>
      <c r="E170" s="1" t="s">
        <v>30</v>
      </c>
      <c r="F170" s="1" t="s">
        <v>30</v>
      </c>
      <c r="G170" s="1" t="s">
        <v>357</v>
      </c>
    </row>
    <row r="171" spans="1:7" ht="12.75" x14ac:dyDescent="0.2">
      <c r="A171" s="1">
        <v>3</v>
      </c>
      <c r="B171" s="1" t="s">
        <v>358</v>
      </c>
      <c r="C171" s="1" t="s">
        <v>29</v>
      </c>
      <c r="D171" s="1" t="s">
        <v>29</v>
      </c>
      <c r="E171" s="1" t="s">
        <v>30</v>
      </c>
      <c r="F171" s="1" t="s">
        <v>30</v>
      </c>
      <c r="G171" s="1" t="s">
        <v>359</v>
      </c>
    </row>
    <row r="172" spans="1:7" ht="12.75" x14ac:dyDescent="0.2">
      <c r="A172" s="1">
        <v>3</v>
      </c>
      <c r="B172" s="1" t="s">
        <v>360</v>
      </c>
      <c r="C172" s="1" t="s">
        <v>29</v>
      </c>
      <c r="D172" s="1" t="s">
        <v>29</v>
      </c>
      <c r="E172" s="1" t="s">
        <v>30</v>
      </c>
      <c r="F172" s="1" t="s">
        <v>30</v>
      </c>
      <c r="G172" s="1" t="s">
        <v>361</v>
      </c>
    </row>
    <row r="173" spans="1:7" ht="12.75" x14ac:dyDescent="0.2">
      <c r="A173" s="1">
        <v>3</v>
      </c>
      <c r="B173" s="1" t="s">
        <v>362</v>
      </c>
      <c r="C173" s="1" t="s">
        <v>29</v>
      </c>
      <c r="D173" s="1" t="s">
        <v>29</v>
      </c>
      <c r="E173" s="1" t="s">
        <v>30</v>
      </c>
      <c r="F173" s="1" t="s">
        <v>30</v>
      </c>
      <c r="G173" s="1" t="s">
        <v>363</v>
      </c>
    </row>
    <row r="174" spans="1:7" ht="12.75" x14ac:dyDescent="0.2">
      <c r="A174" s="1">
        <v>3</v>
      </c>
      <c r="B174" s="1" t="s">
        <v>364</v>
      </c>
      <c r="C174" s="1" t="s">
        <v>29</v>
      </c>
      <c r="D174" s="1" t="s">
        <v>29</v>
      </c>
      <c r="E174" s="1" t="s">
        <v>30</v>
      </c>
      <c r="F174" s="1" t="s">
        <v>30</v>
      </c>
      <c r="G174" s="1" t="s">
        <v>365</v>
      </c>
    </row>
    <row r="175" spans="1:7" ht="12.75" x14ac:dyDescent="0.2">
      <c r="A175" s="1">
        <v>3</v>
      </c>
      <c r="B175" s="1" t="s">
        <v>366</v>
      </c>
      <c r="C175" s="1" t="s">
        <v>29</v>
      </c>
      <c r="D175" s="1" t="s">
        <v>29</v>
      </c>
      <c r="E175" s="1" t="s">
        <v>30</v>
      </c>
      <c r="F175" s="1" t="s">
        <v>30</v>
      </c>
      <c r="G175" s="1" t="s">
        <v>367</v>
      </c>
    </row>
    <row r="176" spans="1:7" ht="12.75" x14ac:dyDescent="0.2">
      <c r="A176" s="1">
        <v>3</v>
      </c>
      <c r="B176" s="1" t="s">
        <v>368</v>
      </c>
      <c r="C176" s="1" t="s">
        <v>29</v>
      </c>
      <c r="D176" s="1" t="s">
        <v>29</v>
      </c>
      <c r="E176" s="1" t="s">
        <v>30</v>
      </c>
      <c r="F176" s="1" t="s">
        <v>30</v>
      </c>
      <c r="G176" s="1" t="s">
        <v>369</v>
      </c>
    </row>
    <row r="177" spans="1:7" ht="12.75" x14ac:dyDescent="0.2">
      <c r="A177" s="1">
        <v>3</v>
      </c>
      <c r="B177" s="1" t="s">
        <v>370</v>
      </c>
      <c r="C177" s="1" t="s">
        <v>29</v>
      </c>
      <c r="D177" s="1" t="s">
        <v>29</v>
      </c>
      <c r="E177" s="1" t="s">
        <v>30</v>
      </c>
      <c r="F177" s="1" t="s">
        <v>30</v>
      </c>
      <c r="G177" s="1" t="s">
        <v>371</v>
      </c>
    </row>
    <row r="178" spans="1:7" ht="12.75" x14ac:dyDescent="0.2">
      <c r="A178" s="1">
        <v>3</v>
      </c>
      <c r="B178" s="1" t="s">
        <v>372</v>
      </c>
      <c r="C178" s="1" t="s">
        <v>29</v>
      </c>
      <c r="D178" s="1" t="s">
        <v>29</v>
      </c>
      <c r="E178" s="1" t="s">
        <v>30</v>
      </c>
      <c r="F178" s="1" t="s">
        <v>30</v>
      </c>
      <c r="G178" s="1" t="s">
        <v>373</v>
      </c>
    </row>
    <row r="179" spans="1:7" ht="12.75" x14ac:dyDescent="0.2">
      <c r="A179" s="1">
        <v>3</v>
      </c>
      <c r="B179" s="1" t="s">
        <v>374</v>
      </c>
      <c r="C179" s="1" t="s">
        <v>29</v>
      </c>
      <c r="D179" s="1" t="s">
        <v>29</v>
      </c>
      <c r="E179" s="1" t="s">
        <v>30</v>
      </c>
      <c r="F179" s="1" t="s">
        <v>30</v>
      </c>
      <c r="G179" s="1" t="s">
        <v>375</v>
      </c>
    </row>
    <row r="180" spans="1:7" ht="12.75" x14ac:dyDescent="0.2">
      <c r="A180" s="1">
        <v>3</v>
      </c>
      <c r="B180" s="1" t="s">
        <v>376</v>
      </c>
      <c r="C180" s="1" t="s">
        <v>29</v>
      </c>
      <c r="D180" s="1" t="s">
        <v>29</v>
      </c>
      <c r="E180" s="1" t="s">
        <v>30</v>
      </c>
      <c r="F180" s="1" t="s">
        <v>30</v>
      </c>
      <c r="G180" s="1" t="s">
        <v>377</v>
      </c>
    </row>
    <row r="181" spans="1:7" ht="12.75" x14ac:dyDescent="0.2">
      <c r="A181" s="1">
        <v>3</v>
      </c>
      <c r="B181" s="1" t="s">
        <v>378</v>
      </c>
      <c r="C181" s="1" t="s">
        <v>29</v>
      </c>
      <c r="D181" s="1" t="s">
        <v>29</v>
      </c>
      <c r="E181" s="1" t="s">
        <v>30</v>
      </c>
      <c r="F181" s="1" t="s">
        <v>30</v>
      </c>
      <c r="G181" s="1" t="s">
        <v>379</v>
      </c>
    </row>
    <row r="182" spans="1:7" ht="12.75" x14ac:dyDescent="0.2">
      <c r="A182" s="1">
        <v>3</v>
      </c>
      <c r="B182" s="1" t="s">
        <v>380</v>
      </c>
      <c r="C182" s="1" t="s">
        <v>29</v>
      </c>
      <c r="D182" s="1" t="s">
        <v>29</v>
      </c>
      <c r="E182" s="1" t="s">
        <v>30</v>
      </c>
      <c r="F182" s="1" t="s">
        <v>30</v>
      </c>
      <c r="G182" s="1" t="s">
        <v>381</v>
      </c>
    </row>
    <row r="183" spans="1:7" ht="12.75" x14ac:dyDescent="0.2">
      <c r="A183" s="1">
        <v>3</v>
      </c>
      <c r="B183" s="1" t="s">
        <v>382</v>
      </c>
      <c r="C183" s="1" t="s">
        <v>29</v>
      </c>
      <c r="D183" s="1" t="s">
        <v>29</v>
      </c>
      <c r="E183" s="1" t="s">
        <v>30</v>
      </c>
      <c r="F183" s="1" t="s">
        <v>30</v>
      </c>
      <c r="G183" s="1" t="s">
        <v>383</v>
      </c>
    </row>
    <row r="184" spans="1:7" ht="12.75" x14ac:dyDescent="0.2">
      <c r="A184" s="1">
        <v>3</v>
      </c>
      <c r="B184" s="1" t="s">
        <v>384</v>
      </c>
      <c r="C184" s="1" t="s">
        <v>29</v>
      </c>
      <c r="D184" s="1" t="s">
        <v>29</v>
      </c>
      <c r="E184" s="1" t="s">
        <v>30</v>
      </c>
      <c r="F184" s="1" t="s">
        <v>30</v>
      </c>
      <c r="G184" s="1" t="s">
        <v>385</v>
      </c>
    </row>
    <row r="185" spans="1:7" ht="12.75" x14ac:dyDescent="0.2">
      <c r="A185" s="1">
        <v>3</v>
      </c>
      <c r="B185" s="1" t="s">
        <v>386</v>
      </c>
      <c r="C185" s="1" t="s">
        <v>29</v>
      </c>
      <c r="D185" s="1" t="s">
        <v>29</v>
      </c>
      <c r="E185" s="1" t="s">
        <v>30</v>
      </c>
      <c r="F185" s="1" t="s">
        <v>30</v>
      </c>
      <c r="G185" s="1" t="s">
        <v>387</v>
      </c>
    </row>
    <row r="186" spans="1:7" ht="12.75" x14ac:dyDescent="0.2">
      <c r="A186" s="1">
        <v>3</v>
      </c>
      <c r="B186" s="1" t="s">
        <v>388</v>
      </c>
      <c r="C186" s="1" t="s">
        <v>29</v>
      </c>
      <c r="D186" s="1" t="s">
        <v>29</v>
      </c>
      <c r="E186" s="1" t="s">
        <v>30</v>
      </c>
      <c r="F186" s="1" t="s">
        <v>30</v>
      </c>
      <c r="G186" s="1" t="s">
        <v>389</v>
      </c>
    </row>
    <row r="187" spans="1:7" ht="12.75" x14ac:dyDescent="0.2">
      <c r="A187" s="1">
        <v>3</v>
      </c>
      <c r="B187" s="1" t="s">
        <v>390</v>
      </c>
      <c r="C187" s="1" t="s">
        <v>29</v>
      </c>
      <c r="D187" s="1" t="s">
        <v>29</v>
      </c>
      <c r="E187" s="1" t="s">
        <v>30</v>
      </c>
      <c r="F187" s="1" t="s">
        <v>30</v>
      </c>
      <c r="G187" s="1" t="s">
        <v>391</v>
      </c>
    </row>
    <row r="188" spans="1:7" ht="12.75" x14ac:dyDescent="0.2">
      <c r="A188" s="1">
        <v>3</v>
      </c>
      <c r="B188" s="1" t="s">
        <v>392</v>
      </c>
      <c r="C188" s="1" t="s">
        <v>36</v>
      </c>
      <c r="D188" s="1" t="s">
        <v>36</v>
      </c>
      <c r="E188" s="1" t="s">
        <v>37</v>
      </c>
      <c r="F188" s="1" t="s">
        <v>37</v>
      </c>
      <c r="G188" s="1" t="s">
        <v>393</v>
      </c>
    </row>
    <row r="189" spans="1:7" ht="12.75" x14ac:dyDescent="0.2">
      <c r="A189" s="1">
        <v>3</v>
      </c>
      <c r="B189" s="1" t="s">
        <v>394</v>
      </c>
      <c r="C189" s="1" t="s">
        <v>36</v>
      </c>
      <c r="D189" s="1" t="s">
        <v>36</v>
      </c>
      <c r="E189" s="1" t="s">
        <v>37</v>
      </c>
      <c r="F189" s="1" t="s">
        <v>37</v>
      </c>
      <c r="G189" s="1" t="s">
        <v>395</v>
      </c>
    </row>
    <row r="190" spans="1:7" ht="12.75" x14ac:dyDescent="0.2">
      <c r="A190" s="1">
        <v>3</v>
      </c>
      <c r="B190" s="1" t="s">
        <v>396</v>
      </c>
      <c r="C190" s="1" t="s">
        <v>29</v>
      </c>
      <c r="D190" s="1" t="s">
        <v>29</v>
      </c>
      <c r="E190" s="1" t="s">
        <v>30</v>
      </c>
      <c r="F190" s="1" t="s">
        <v>30</v>
      </c>
      <c r="G190" s="1" t="s">
        <v>397</v>
      </c>
    </row>
    <row r="191" spans="1:7" ht="12.75" x14ac:dyDescent="0.2">
      <c r="A191" s="1">
        <v>3</v>
      </c>
      <c r="B191" s="1" t="s">
        <v>398</v>
      </c>
      <c r="C191" s="1" t="s">
        <v>29</v>
      </c>
      <c r="D191" s="1" t="s">
        <v>29</v>
      </c>
      <c r="E191" s="1" t="s">
        <v>30</v>
      </c>
      <c r="F191" s="1" t="s">
        <v>30</v>
      </c>
      <c r="G191" s="1" t="s">
        <v>399</v>
      </c>
    </row>
    <row r="192" spans="1:7" ht="12.75" x14ac:dyDescent="0.2">
      <c r="A192" s="1">
        <v>3</v>
      </c>
      <c r="B192" s="1" t="s">
        <v>400</v>
      </c>
      <c r="C192" s="1" t="s">
        <v>29</v>
      </c>
      <c r="D192" s="1" t="s">
        <v>29</v>
      </c>
      <c r="E192" s="1" t="s">
        <v>30</v>
      </c>
      <c r="F192" s="1" t="s">
        <v>30</v>
      </c>
      <c r="G192" s="1" t="s">
        <v>401</v>
      </c>
    </row>
    <row r="193" spans="1:10" ht="12.75" x14ac:dyDescent="0.2">
      <c r="A193" s="1">
        <v>3</v>
      </c>
      <c r="B193" s="1" t="s">
        <v>402</v>
      </c>
      <c r="C193" s="1" t="s">
        <v>80</v>
      </c>
      <c r="D193" s="1" t="s">
        <v>80</v>
      </c>
      <c r="E193" s="1" t="s">
        <v>37</v>
      </c>
      <c r="F193" s="1" t="s">
        <v>37</v>
      </c>
      <c r="G193" s="1" t="s">
        <v>403</v>
      </c>
    </row>
    <row r="194" spans="1:10" ht="12.75" x14ac:dyDescent="0.2">
      <c r="A194" s="1">
        <v>3</v>
      </c>
      <c r="B194" s="1" t="s">
        <v>404</v>
      </c>
      <c r="C194" s="1" t="s">
        <v>29</v>
      </c>
      <c r="D194" s="1" t="s">
        <v>29</v>
      </c>
      <c r="E194" s="1" t="s">
        <v>30</v>
      </c>
      <c r="F194" s="1" t="s">
        <v>30</v>
      </c>
      <c r="G194" s="1" t="s">
        <v>405</v>
      </c>
    </row>
    <row r="195" spans="1:10" ht="12.75" x14ac:dyDescent="0.2">
      <c r="A195" s="1">
        <v>3</v>
      </c>
      <c r="B195" s="1" t="s">
        <v>406</v>
      </c>
      <c r="C195" s="1" t="s">
        <v>80</v>
      </c>
      <c r="D195" s="1" t="s">
        <v>80</v>
      </c>
      <c r="E195" s="1" t="s">
        <v>37</v>
      </c>
      <c r="F195" s="1" t="s">
        <v>37</v>
      </c>
      <c r="G195" s="1" t="s">
        <v>407</v>
      </c>
    </row>
    <row r="196" spans="1:10" ht="12.75" x14ac:dyDescent="0.2">
      <c r="A196" s="1">
        <v>10</v>
      </c>
      <c r="B196" s="1" t="s">
        <v>408</v>
      </c>
      <c r="C196" s="3">
        <v>36167.715277777781</v>
      </c>
      <c r="D196" s="3">
        <v>36167.715277777781</v>
      </c>
      <c r="E196" s="1" t="s">
        <v>409</v>
      </c>
      <c r="F196" s="1" t="s">
        <v>409</v>
      </c>
      <c r="G196" s="1" t="s">
        <v>410</v>
      </c>
      <c r="J196" s="1" t="s">
        <v>411</v>
      </c>
    </row>
    <row r="197" spans="1:10" ht="12.75" x14ac:dyDescent="0.2">
      <c r="A197" s="1">
        <v>10</v>
      </c>
      <c r="B197" s="1" t="s">
        <v>412</v>
      </c>
      <c r="C197" s="3">
        <v>36167.715277777781</v>
      </c>
      <c r="D197" s="3">
        <v>36167.715277777781</v>
      </c>
      <c r="E197" s="1" t="s">
        <v>409</v>
      </c>
      <c r="F197" s="1" t="s">
        <v>409</v>
      </c>
      <c r="G197" s="1" t="s">
        <v>413</v>
      </c>
    </row>
    <row r="198" spans="1:10" ht="12.75" x14ac:dyDescent="0.2">
      <c r="A198" s="1">
        <v>10</v>
      </c>
      <c r="B198" s="1" t="s">
        <v>414</v>
      </c>
      <c r="C198" s="3">
        <v>36167.71597222222</v>
      </c>
      <c r="D198" s="3">
        <v>36167.71597222222</v>
      </c>
      <c r="E198" s="1" t="s">
        <v>409</v>
      </c>
      <c r="F198" s="1" t="s">
        <v>409</v>
      </c>
      <c r="G198" s="1" t="s">
        <v>415</v>
      </c>
    </row>
    <row r="199" spans="1:10" ht="12.75" x14ac:dyDescent="0.2">
      <c r="A199" s="1">
        <v>10</v>
      </c>
      <c r="B199" s="1" t="s">
        <v>416</v>
      </c>
      <c r="C199" s="3">
        <v>36167.71597222222</v>
      </c>
      <c r="D199" s="3">
        <v>36167.71597222222</v>
      </c>
      <c r="E199" s="1" t="s">
        <v>409</v>
      </c>
      <c r="F199" s="1" t="s">
        <v>409</v>
      </c>
      <c r="G199" s="1" t="s">
        <v>417</v>
      </c>
    </row>
    <row r="200" spans="1:10" ht="12.75" x14ac:dyDescent="0.2">
      <c r="A200" s="1">
        <v>10</v>
      </c>
      <c r="B200" s="1" t="s">
        <v>418</v>
      </c>
      <c r="C200" s="3">
        <v>36167.71597222222</v>
      </c>
      <c r="D200" s="3">
        <v>36167.71597222222</v>
      </c>
      <c r="E200" s="1" t="s">
        <v>409</v>
      </c>
      <c r="F200" s="1" t="s">
        <v>409</v>
      </c>
      <c r="G200" s="1" t="s">
        <v>419</v>
      </c>
    </row>
    <row r="201" spans="1:10" ht="12.75" x14ac:dyDescent="0.2">
      <c r="A201" s="1">
        <v>10</v>
      </c>
      <c r="B201" s="1" t="s">
        <v>420</v>
      </c>
      <c r="C201" s="3">
        <v>36167.716666666667</v>
      </c>
      <c r="D201" s="3">
        <v>36167.716666666667</v>
      </c>
      <c r="E201" s="1" t="s">
        <v>409</v>
      </c>
      <c r="F201" s="1" t="s">
        <v>409</v>
      </c>
      <c r="G201" s="1" t="s">
        <v>421</v>
      </c>
    </row>
    <row r="202" spans="1:10" ht="12.75" x14ac:dyDescent="0.2">
      <c r="A202" s="1">
        <v>10</v>
      </c>
      <c r="B202" s="1" t="s">
        <v>422</v>
      </c>
      <c r="C202" s="3">
        <v>36167.716666666667</v>
      </c>
      <c r="D202" s="3">
        <v>36167.716666666667</v>
      </c>
      <c r="E202" s="1" t="s">
        <v>409</v>
      </c>
      <c r="F202" s="1" t="s">
        <v>409</v>
      </c>
      <c r="G202" s="1" t="s">
        <v>423</v>
      </c>
    </row>
    <row r="203" spans="1:10" ht="12.75" x14ac:dyDescent="0.2">
      <c r="A203" s="1">
        <v>10</v>
      </c>
      <c r="B203" s="1" t="s">
        <v>424</v>
      </c>
      <c r="C203" s="3">
        <v>36167.716666666667</v>
      </c>
      <c r="D203" s="3">
        <v>36167.716666666667</v>
      </c>
      <c r="E203" s="1" t="s">
        <v>409</v>
      </c>
      <c r="F203" s="1" t="s">
        <v>409</v>
      </c>
      <c r="G203" s="1" t="s">
        <v>425</v>
      </c>
    </row>
    <row r="204" spans="1:10" ht="12.75" x14ac:dyDescent="0.2">
      <c r="A204" s="1">
        <v>10</v>
      </c>
      <c r="B204" s="1" t="s">
        <v>426</v>
      </c>
      <c r="C204" s="3">
        <v>36167.716666666667</v>
      </c>
      <c r="D204" s="3">
        <v>36167.716666666667</v>
      </c>
      <c r="E204" s="1" t="s">
        <v>409</v>
      </c>
      <c r="F204" s="1" t="s">
        <v>409</v>
      </c>
      <c r="G204" s="1" t="s">
        <v>427</v>
      </c>
    </row>
    <row r="205" spans="1:10" ht="12.75" x14ac:dyDescent="0.2">
      <c r="A205" s="1">
        <v>10</v>
      </c>
      <c r="B205" s="1" t="s">
        <v>428</v>
      </c>
      <c r="C205" s="3">
        <v>36167.716666666667</v>
      </c>
      <c r="D205" s="3">
        <v>36167.716666666667</v>
      </c>
      <c r="E205" s="1" t="s">
        <v>409</v>
      </c>
      <c r="F205" s="1" t="s">
        <v>409</v>
      </c>
      <c r="G205" s="1" t="s">
        <v>429</v>
      </c>
    </row>
    <row r="206" spans="1:10" ht="12.75" x14ac:dyDescent="0.2">
      <c r="A206" s="1">
        <v>10</v>
      </c>
      <c r="B206" s="1" t="s">
        <v>430</v>
      </c>
      <c r="C206" s="3">
        <v>36167.717361111114</v>
      </c>
      <c r="D206" s="3">
        <v>36167.717361111114</v>
      </c>
      <c r="E206" s="1" t="s">
        <v>409</v>
      </c>
      <c r="F206" s="1" t="s">
        <v>409</v>
      </c>
      <c r="G206" s="1" t="s">
        <v>431</v>
      </c>
    </row>
    <row r="207" spans="1:10" ht="12.75" x14ac:dyDescent="0.2">
      <c r="A207" s="1">
        <v>10</v>
      </c>
      <c r="B207" s="1" t="s">
        <v>432</v>
      </c>
      <c r="C207" s="3">
        <v>36167.717361111114</v>
      </c>
      <c r="D207" s="3">
        <v>36167.717361111114</v>
      </c>
      <c r="E207" s="1" t="s">
        <v>409</v>
      </c>
      <c r="F207" s="1" t="s">
        <v>409</v>
      </c>
      <c r="G207" s="1" t="s">
        <v>433</v>
      </c>
    </row>
    <row r="208" spans="1:10" ht="12.75" x14ac:dyDescent="0.2">
      <c r="A208" s="1">
        <v>10</v>
      </c>
      <c r="B208" s="1" t="s">
        <v>434</v>
      </c>
      <c r="C208" s="3">
        <v>36167.717361111114</v>
      </c>
      <c r="D208" s="3">
        <v>36167.717361111114</v>
      </c>
      <c r="E208" s="1" t="s">
        <v>409</v>
      </c>
      <c r="F208" s="1" t="s">
        <v>409</v>
      </c>
      <c r="G208" s="1" t="s">
        <v>435</v>
      </c>
    </row>
    <row r="209" spans="1:7" ht="12.75" x14ac:dyDescent="0.2">
      <c r="A209" s="1">
        <v>10</v>
      </c>
      <c r="B209" s="1" t="s">
        <v>436</v>
      </c>
      <c r="C209" s="3">
        <v>36167.717361111114</v>
      </c>
      <c r="D209" s="3">
        <v>36167.717361111114</v>
      </c>
      <c r="E209" s="1" t="s">
        <v>409</v>
      </c>
      <c r="F209" s="1" t="s">
        <v>409</v>
      </c>
      <c r="G209" s="1" t="s">
        <v>437</v>
      </c>
    </row>
    <row r="210" spans="1:7" ht="12.75" x14ac:dyDescent="0.2">
      <c r="A210" s="1">
        <v>10</v>
      </c>
      <c r="B210" s="1" t="s">
        <v>438</v>
      </c>
      <c r="C210" s="3">
        <v>36167.717361111114</v>
      </c>
      <c r="D210" s="3">
        <v>36167.717361111114</v>
      </c>
      <c r="E210" s="1" t="s">
        <v>409</v>
      </c>
      <c r="F210" s="1" t="s">
        <v>409</v>
      </c>
      <c r="G210" s="1" t="s">
        <v>439</v>
      </c>
    </row>
    <row r="211" spans="1:7" ht="12.75" x14ac:dyDescent="0.2">
      <c r="A211" s="1">
        <v>10</v>
      </c>
      <c r="B211" s="1" t="s">
        <v>440</v>
      </c>
      <c r="C211" s="3">
        <v>36167.717361111114</v>
      </c>
      <c r="D211" s="3">
        <v>36167.717361111114</v>
      </c>
      <c r="E211" s="1" t="s">
        <v>409</v>
      </c>
      <c r="F211" s="1" t="s">
        <v>409</v>
      </c>
      <c r="G211" s="1" t="s">
        <v>441</v>
      </c>
    </row>
    <row r="212" spans="1:7" ht="12.75" x14ac:dyDescent="0.2">
      <c r="A212" s="1">
        <v>10</v>
      </c>
      <c r="B212" s="1" t="s">
        <v>442</v>
      </c>
      <c r="C212" s="3">
        <v>36167.717361111114</v>
      </c>
      <c r="D212" s="3">
        <v>36167.717361111114</v>
      </c>
      <c r="E212" s="1" t="s">
        <v>409</v>
      </c>
      <c r="F212" s="1" t="s">
        <v>409</v>
      </c>
      <c r="G212" s="1" t="s">
        <v>443</v>
      </c>
    </row>
    <row r="213" spans="1:7" ht="12.75" x14ac:dyDescent="0.2">
      <c r="A213" s="1">
        <v>10</v>
      </c>
      <c r="B213" s="1" t="s">
        <v>444</v>
      </c>
      <c r="C213" s="3">
        <v>36167.718055555553</v>
      </c>
      <c r="D213" s="3">
        <v>36167.718055555553</v>
      </c>
      <c r="E213" s="1" t="s">
        <v>409</v>
      </c>
      <c r="F213" s="1" t="s">
        <v>409</v>
      </c>
      <c r="G213" s="1" t="s">
        <v>445</v>
      </c>
    </row>
    <row r="214" spans="1:7" ht="12.75" x14ac:dyDescent="0.2">
      <c r="A214" s="1">
        <v>10</v>
      </c>
      <c r="B214" s="1" t="s">
        <v>446</v>
      </c>
      <c r="C214" s="3">
        <v>36167.718055555553</v>
      </c>
      <c r="D214" s="3">
        <v>36167.718055555553</v>
      </c>
      <c r="E214" s="1" t="s">
        <v>409</v>
      </c>
      <c r="F214" s="1" t="s">
        <v>409</v>
      </c>
      <c r="G214" s="1" t="s">
        <v>447</v>
      </c>
    </row>
    <row r="215" spans="1:7" ht="12.75" x14ac:dyDescent="0.2">
      <c r="A215" s="1">
        <v>10</v>
      </c>
      <c r="B215" s="1" t="s">
        <v>448</v>
      </c>
      <c r="C215" s="3">
        <v>36167.718055555553</v>
      </c>
      <c r="D215" s="3">
        <v>36167.718055555553</v>
      </c>
      <c r="E215" s="1" t="s">
        <v>409</v>
      </c>
      <c r="F215" s="1" t="s">
        <v>409</v>
      </c>
      <c r="G215" s="1" t="s">
        <v>449</v>
      </c>
    </row>
    <row r="216" spans="1:7" ht="12.75" x14ac:dyDescent="0.2">
      <c r="A216" s="1">
        <v>10</v>
      </c>
      <c r="B216" s="1" t="s">
        <v>450</v>
      </c>
      <c r="C216" s="3">
        <v>36167.718055555553</v>
      </c>
      <c r="D216" s="3">
        <v>36167.718055555553</v>
      </c>
      <c r="E216" s="1" t="s">
        <v>409</v>
      </c>
      <c r="F216" s="1" t="s">
        <v>409</v>
      </c>
      <c r="G216" s="1" t="s">
        <v>451</v>
      </c>
    </row>
    <row r="217" spans="1:7" ht="12.75" x14ac:dyDescent="0.2">
      <c r="A217" s="1">
        <v>10</v>
      </c>
      <c r="B217" s="1" t="s">
        <v>452</v>
      </c>
      <c r="C217" s="3">
        <v>36167.718055555553</v>
      </c>
      <c r="D217" s="3">
        <v>36167.718055555553</v>
      </c>
      <c r="E217" s="1" t="s">
        <v>409</v>
      </c>
      <c r="F217" s="1" t="s">
        <v>409</v>
      </c>
      <c r="G217" s="1" t="s">
        <v>453</v>
      </c>
    </row>
    <row r="218" spans="1:7" ht="12.75" x14ac:dyDescent="0.2">
      <c r="A218" s="1">
        <v>10</v>
      </c>
      <c r="B218" s="1" t="s">
        <v>454</v>
      </c>
      <c r="C218" s="3">
        <v>36167.718055555553</v>
      </c>
      <c r="D218" s="3">
        <v>36167.718055555553</v>
      </c>
      <c r="E218" s="1" t="s">
        <v>409</v>
      </c>
      <c r="F218" s="1" t="s">
        <v>409</v>
      </c>
      <c r="G218" s="1" t="s">
        <v>455</v>
      </c>
    </row>
    <row r="219" spans="1:7" ht="12.75" x14ac:dyDescent="0.2">
      <c r="A219" s="1">
        <v>10</v>
      </c>
      <c r="B219" s="1" t="s">
        <v>456</v>
      </c>
      <c r="C219" s="3">
        <v>36167.71875</v>
      </c>
      <c r="D219" s="3">
        <v>36167.71875</v>
      </c>
      <c r="E219" s="1" t="s">
        <v>409</v>
      </c>
      <c r="F219" s="1" t="s">
        <v>409</v>
      </c>
      <c r="G219" s="1" t="s">
        <v>457</v>
      </c>
    </row>
    <row r="220" spans="1:7" ht="12.75" x14ac:dyDescent="0.2">
      <c r="A220" s="1">
        <v>10</v>
      </c>
      <c r="B220" s="1" t="s">
        <v>458</v>
      </c>
      <c r="C220" s="3">
        <v>36167.71875</v>
      </c>
      <c r="D220" s="3">
        <v>36167.71875</v>
      </c>
      <c r="E220" s="1" t="s">
        <v>409</v>
      </c>
      <c r="F220" s="1" t="s">
        <v>409</v>
      </c>
      <c r="G220" s="1" t="s">
        <v>459</v>
      </c>
    </row>
    <row r="221" spans="1:7" ht="12.75" x14ac:dyDescent="0.2">
      <c r="A221" s="1">
        <v>10</v>
      </c>
      <c r="B221" s="1" t="s">
        <v>460</v>
      </c>
      <c r="C221" s="3">
        <v>36167.71875</v>
      </c>
      <c r="D221" s="3">
        <v>36167.71875</v>
      </c>
      <c r="E221" s="1" t="s">
        <v>409</v>
      </c>
      <c r="F221" s="1" t="s">
        <v>409</v>
      </c>
      <c r="G221" s="1" t="s">
        <v>461</v>
      </c>
    </row>
    <row r="222" spans="1:7" ht="12.75" x14ac:dyDescent="0.2">
      <c r="A222" s="1">
        <v>10</v>
      </c>
      <c r="B222" s="1" t="s">
        <v>462</v>
      </c>
      <c r="C222" s="3">
        <v>36167.71875</v>
      </c>
      <c r="D222" s="3">
        <v>36167.71875</v>
      </c>
      <c r="E222" s="1" t="s">
        <v>409</v>
      </c>
      <c r="F222" s="1" t="s">
        <v>409</v>
      </c>
      <c r="G222" s="1" t="s">
        <v>463</v>
      </c>
    </row>
    <row r="223" spans="1:7" ht="12.75" x14ac:dyDescent="0.2">
      <c r="A223" s="1">
        <v>10</v>
      </c>
      <c r="B223" s="1" t="s">
        <v>464</v>
      </c>
      <c r="C223" s="3">
        <v>36167.71875</v>
      </c>
      <c r="D223" s="3">
        <v>36167.71875</v>
      </c>
      <c r="E223" s="1" t="s">
        <v>409</v>
      </c>
      <c r="F223" s="1" t="s">
        <v>409</v>
      </c>
      <c r="G223" s="1" t="s">
        <v>465</v>
      </c>
    </row>
    <row r="224" spans="1:7" ht="12.75" x14ac:dyDescent="0.2">
      <c r="A224" s="1">
        <v>10</v>
      </c>
      <c r="B224" s="1" t="s">
        <v>466</v>
      </c>
      <c r="C224" s="3">
        <v>36167.71875</v>
      </c>
      <c r="D224" s="3">
        <v>36167.71875</v>
      </c>
      <c r="E224" s="1" t="s">
        <v>409</v>
      </c>
      <c r="F224" s="1" t="s">
        <v>409</v>
      </c>
      <c r="G224" s="1" t="s">
        <v>467</v>
      </c>
    </row>
    <row r="225" spans="1:10" ht="12.75" x14ac:dyDescent="0.2">
      <c r="A225" s="1">
        <v>10</v>
      </c>
      <c r="B225" s="1" t="s">
        <v>468</v>
      </c>
      <c r="C225" s="3">
        <v>36167.71875</v>
      </c>
      <c r="D225" s="3">
        <v>36167.71875</v>
      </c>
      <c r="E225" s="1" t="s">
        <v>409</v>
      </c>
      <c r="F225" s="1" t="s">
        <v>409</v>
      </c>
      <c r="G225" s="1" t="s">
        <v>469</v>
      </c>
    </row>
    <row r="226" spans="1:10" ht="12.75" x14ac:dyDescent="0.2">
      <c r="A226" s="1">
        <v>10</v>
      </c>
      <c r="B226" s="1" t="s">
        <v>470</v>
      </c>
      <c r="C226" s="3">
        <v>36167.719444444447</v>
      </c>
      <c r="D226" s="3">
        <v>36167.719444444447</v>
      </c>
      <c r="E226" s="1" t="s">
        <v>409</v>
      </c>
      <c r="F226" s="1" t="s">
        <v>409</v>
      </c>
      <c r="G226" s="1" t="s">
        <v>471</v>
      </c>
    </row>
    <row r="227" spans="1:10" ht="12.75" x14ac:dyDescent="0.2">
      <c r="A227" s="1">
        <v>10</v>
      </c>
      <c r="B227" s="1" t="s">
        <v>472</v>
      </c>
      <c r="C227" s="3">
        <v>36167.719444444447</v>
      </c>
      <c r="D227" s="3">
        <v>36167.719444444447</v>
      </c>
      <c r="E227" s="1" t="s">
        <v>409</v>
      </c>
      <c r="F227" s="1" t="s">
        <v>409</v>
      </c>
      <c r="G227" s="1" t="s">
        <v>473</v>
      </c>
    </row>
    <row r="228" spans="1:10" ht="12.75" x14ac:dyDescent="0.2">
      <c r="A228" s="1">
        <v>10</v>
      </c>
      <c r="B228" s="1" t="s">
        <v>474</v>
      </c>
      <c r="C228" s="3">
        <v>36167.719444444447</v>
      </c>
      <c r="D228" s="3">
        <v>36167.719444444447</v>
      </c>
      <c r="E228" s="1" t="s">
        <v>409</v>
      </c>
      <c r="F228" s="1" t="s">
        <v>409</v>
      </c>
      <c r="G228" s="1" t="s">
        <v>475</v>
      </c>
    </row>
    <row r="229" spans="1:10" ht="12.75" x14ac:dyDescent="0.2">
      <c r="A229" s="1">
        <v>10</v>
      </c>
      <c r="B229" s="1" t="s">
        <v>476</v>
      </c>
      <c r="C229" s="3">
        <v>36167.719444444447</v>
      </c>
      <c r="D229" s="3">
        <v>36167.719444444447</v>
      </c>
      <c r="E229" s="1" t="s">
        <v>409</v>
      </c>
      <c r="F229" s="1" t="s">
        <v>409</v>
      </c>
      <c r="G229" s="1" t="s">
        <v>477</v>
      </c>
    </row>
    <row r="230" spans="1:10" ht="12.75" x14ac:dyDescent="0.2">
      <c r="A230" s="1">
        <v>10</v>
      </c>
      <c r="B230" s="1" t="s">
        <v>478</v>
      </c>
      <c r="C230" s="3">
        <v>36167.719444444447</v>
      </c>
      <c r="D230" s="3">
        <v>36167.719444444447</v>
      </c>
      <c r="E230" s="1" t="s">
        <v>409</v>
      </c>
      <c r="F230" s="1" t="s">
        <v>409</v>
      </c>
      <c r="G230" s="1" t="s">
        <v>479</v>
      </c>
    </row>
    <row r="231" spans="1:10" ht="12.75" x14ac:dyDescent="0.2">
      <c r="A231" s="1">
        <v>10</v>
      </c>
      <c r="B231" s="1" t="s">
        <v>480</v>
      </c>
      <c r="C231" s="3">
        <v>36167.719444444447</v>
      </c>
      <c r="D231" s="3">
        <v>36167.719444444447</v>
      </c>
      <c r="E231" s="1" t="s">
        <v>409</v>
      </c>
      <c r="F231" s="1" t="s">
        <v>409</v>
      </c>
      <c r="G231" s="1" t="s">
        <v>481</v>
      </c>
    </row>
    <row r="232" spans="1:10" ht="12.75" x14ac:dyDescent="0.2">
      <c r="A232" s="1">
        <v>10</v>
      </c>
      <c r="B232" s="1" t="s">
        <v>482</v>
      </c>
      <c r="C232" s="3">
        <v>36167.720138888886</v>
      </c>
      <c r="D232" s="3">
        <v>36167.720138888886</v>
      </c>
      <c r="E232" s="1" t="s">
        <v>409</v>
      </c>
      <c r="F232" s="1" t="s">
        <v>409</v>
      </c>
      <c r="G232" s="1" t="s">
        <v>483</v>
      </c>
    </row>
    <row r="233" spans="1:10" ht="12.75" x14ac:dyDescent="0.2">
      <c r="A233" s="1">
        <v>10</v>
      </c>
      <c r="B233" s="1" t="s">
        <v>484</v>
      </c>
      <c r="C233" s="3">
        <v>36167.720138888886</v>
      </c>
      <c r="D233" s="3">
        <v>36167.720138888886</v>
      </c>
      <c r="E233" s="1" t="s">
        <v>409</v>
      </c>
      <c r="F233" s="1" t="s">
        <v>409</v>
      </c>
      <c r="G233" s="1" t="s">
        <v>485</v>
      </c>
    </row>
    <row r="234" spans="1:10" ht="12.75" x14ac:dyDescent="0.2">
      <c r="A234" s="1">
        <v>20</v>
      </c>
      <c r="B234" s="1" t="s">
        <v>486</v>
      </c>
      <c r="C234" s="1" t="s">
        <v>487</v>
      </c>
      <c r="D234" s="1" t="s">
        <v>487</v>
      </c>
      <c r="E234" s="1" t="s">
        <v>488</v>
      </c>
      <c r="F234" s="1" t="s">
        <v>488</v>
      </c>
      <c r="G234" s="1" t="s">
        <v>489</v>
      </c>
      <c r="J234" s="1" t="s">
        <v>490</v>
      </c>
    </row>
    <row r="235" spans="1:10" ht="12.75" x14ac:dyDescent="0.2">
      <c r="A235" s="1">
        <v>20</v>
      </c>
      <c r="B235" s="1" t="s">
        <v>35</v>
      </c>
      <c r="C235" s="1" t="s">
        <v>487</v>
      </c>
      <c r="D235" s="1" t="s">
        <v>487</v>
      </c>
      <c r="E235" s="1" t="s">
        <v>488</v>
      </c>
      <c r="F235" s="1" t="s">
        <v>488</v>
      </c>
      <c r="G235" s="1" t="s">
        <v>491</v>
      </c>
    </row>
    <row r="236" spans="1:10" ht="12.75" x14ac:dyDescent="0.2">
      <c r="A236" s="1">
        <v>20</v>
      </c>
      <c r="B236" s="1" t="s">
        <v>39</v>
      </c>
      <c r="C236" s="2">
        <v>34831.282638888886</v>
      </c>
      <c r="D236" s="2">
        <v>34831.282638888886</v>
      </c>
      <c r="E236" s="1" t="s">
        <v>16</v>
      </c>
      <c r="F236" s="1" t="s">
        <v>16</v>
      </c>
      <c r="G236" s="1" t="s">
        <v>492</v>
      </c>
    </row>
    <row r="237" spans="1:10" ht="12.75" x14ac:dyDescent="0.2">
      <c r="A237" s="1">
        <v>20</v>
      </c>
      <c r="B237" s="1" t="s">
        <v>43</v>
      </c>
      <c r="C237" s="1" t="s">
        <v>487</v>
      </c>
      <c r="D237" s="1" t="s">
        <v>487</v>
      </c>
      <c r="E237" s="1" t="s">
        <v>488</v>
      </c>
      <c r="F237" s="1" t="s">
        <v>488</v>
      </c>
      <c r="G237" s="1" t="s">
        <v>493</v>
      </c>
    </row>
    <row r="238" spans="1:10" ht="12.75" x14ac:dyDescent="0.2">
      <c r="A238" s="1">
        <v>20</v>
      </c>
      <c r="B238" s="1" t="s">
        <v>45</v>
      </c>
      <c r="C238" s="1" t="s">
        <v>487</v>
      </c>
      <c r="D238" s="1" t="s">
        <v>487</v>
      </c>
      <c r="E238" s="1" t="s">
        <v>488</v>
      </c>
      <c r="F238" s="1" t="s">
        <v>488</v>
      </c>
      <c r="G238" s="1" t="s">
        <v>494</v>
      </c>
    </row>
    <row r="239" spans="1:10" ht="12.75" x14ac:dyDescent="0.2">
      <c r="A239" s="1">
        <v>20</v>
      </c>
      <c r="B239" s="1" t="s">
        <v>47</v>
      </c>
      <c r="C239" s="1" t="s">
        <v>487</v>
      </c>
      <c r="D239" s="1" t="s">
        <v>487</v>
      </c>
      <c r="E239" s="1" t="s">
        <v>488</v>
      </c>
      <c r="F239" s="1" t="s">
        <v>488</v>
      </c>
      <c r="G239" s="1" t="s">
        <v>495</v>
      </c>
    </row>
    <row r="240" spans="1:10" ht="12.75" x14ac:dyDescent="0.2">
      <c r="A240" s="1">
        <v>20</v>
      </c>
      <c r="B240" s="1" t="s">
        <v>49</v>
      </c>
      <c r="C240" s="1" t="s">
        <v>487</v>
      </c>
      <c r="D240" s="1" t="s">
        <v>487</v>
      </c>
      <c r="E240" s="1" t="s">
        <v>488</v>
      </c>
      <c r="F240" s="1" t="s">
        <v>488</v>
      </c>
      <c r="G240" s="1" t="s">
        <v>496</v>
      </c>
    </row>
    <row r="241" spans="1:7" ht="12.75" x14ac:dyDescent="0.2">
      <c r="A241" s="1">
        <v>20</v>
      </c>
      <c r="B241" s="1" t="s">
        <v>51</v>
      </c>
      <c r="C241" s="1" t="s">
        <v>487</v>
      </c>
      <c r="D241" s="1" t="s">
        <v>487</v>
      </c>
      <c r="E241" s="1" t="s">
        <v>488</v>
      </c>
      <c r="F241" s="1" t="s">
        <v>488</v>
      </c>
      <c r="G241" s="1" t="s">
        <v>497</v>
      </c>
    </row>
    <row r="242" spans="1:7" ht="12.75" x14ac:dyDescent="0.2">
      <c r="A242" s="1">
        <v>20</v>
      </c>
      <c r="B242" s="1" t="s">
        <v>498</v>
      </c>
      <c r="C242" s="1" t="s">
        <v>499</v>
      </c>
      <c r="D242" s="1" t="s">
        <v>499</v>
      </c>
      <c r="E242" s="1" t="s">
        <v>409</v>
      </c>
      <c r="F242" s="1" t="s">
        <v>409</v>
      </c>
      <c r="G242" s="1" t="s">
        <v>500</v>
      </c>
    </row>
    <row r="243" spans="1:7" ht="12.75" x14ac:dyDescent="0.2">
      <c r="A243" s="1">
        <v>20</v>
      </c>
      <c r="B243" s="1" t="s">
        <v>53</v>
      </c>
      <c r="C243" s="1" t="s">
        <v>487</v>
      </c>
      <c r="D243" s="1" t="s">
        <v>487</v>
      </c>
      <c r="E243" s="1" t="s">
        <v>488</v>
      </c>
      <c r="F243" s="1" t="s">
        <v>488</v>
      </c>
      <c r="G243" s="1" t="s">
        <v>501</v>
      </c>
    </row>
    <row r="244" spans="1:7" ht="12.75" x14ac:dyDescent="0.2">
      <c r="A244" s="1">
        <v>20</v>
      </c>
      <c r="B244" s="1" t="s">
        <v>55</v>
      </c>
      <c r="C244" s="1" t="s">
        <v>502</v>
      </c>
      <c r="D244" s="1" t="s">
        <v>502</v>
      </c>
      <c r="E244" s="1" t="s">
        <v>409</v>
      </c>
      <c r="F244" s="1" t="s">
        <v>409</v>
      </c>
      <c r="G244" s="1" t="s">
        <v>503</v>
      </c>
    </row>
    <row r="245" spans="1:7" ht="12.75" x14ac:dyDescent="0.2">
      <c r="A245" s="1">
        <v>20</v>
      </c>
      <c r="B245" s="1" t="s">
        <v>57</v>
      </c>
      <c r="C245" s="1" t="s">
        <v>487</v>
      </c>
      <c r="D245" s="1" t="s">
        <v>487</v>
      </c>
      <c r="E245" s="1" t="s">
        <v>488</v>
      </c>
      <c r="F245" s="1" t="s">
        <v>488</v>
      </c>
      <c r="G245" s="1" t="s">
        <v>504</v>
      </c>
    </row>
    <row r="246" spans="1:7" ht="12.75" x14ac:dyDescent="0.2">
      <c r="A246" s="1">
        <v>20</v>
      </c>
      <c r="B246" s="1" t="s">
        <v>59</v>
      </c>
      <c r="C246" s="1" t="s">
        <v>487</v>
      </c>
      <c r="D246" s="1" t="s">
        <v>487</v>
      </c>
      <c r="E246" s="1" t="s">
        <v>488</v>
      </c>
      <c r="F246" s="1" t="s">
        <v>488</v>
      </c>
      <c r="G246" s="1" t="s">
        <v>505</v>
      </c>
    </row>
    <row r="247" spans="1:7" ht="12.75" x14ac:dyDescent="0.2">
      <c r="A247" s="1">
        <v>20</v>
      </c>
      <c r="B247" s="1" t="s">
        <v>61</v>
      </c>
      <c r="C247" s="3">
        <v>36198</v>
      </c>
      <c r="D247" s="3">
        <v>36198</v>
      </c>
      <c r="E247" s="1" t="s">
        <v>506</v>
      </c>
      <c r="F247" s="1" t="s">
        <v>506</v>
      </c>
      <c r="G247" s="1" t="s">
        <v>507</v>
      </c>
    </row>
    <row r="248" spans="1:7" ht="12.75" x14ac:dyDescent="0.2">
      <c r="A248" s="1">
        <v>20</v>
      </c>
      <c r="B248" s="1" t="s">
        <v>63</v>
      </c>
      <c r="C248" s="1" t="s">
        <v>487</v>
      </c>
      <c r="D248" s="1" t="s">
        <v>487</v>
      </c>
      <c r="E248" s="1" t="s">
        <v>488</v>
      </c>
      <c r="F248" s="1" t="s">
        <v>488</v>
      </c>
      <c r="G248" s="1" t="s">
        <v>508</v>
      </c>
    </row>
    <row r="249" spans="1:7" ht="12.75" x14ac:dyDescent="0.2">
      <c r="A249" s="1">
        <v>20</v>
      </c>
      <c r="B249" s="1" t="s">
        <v>65</v>
      </c>
      <c r="C249" s="1" t="s">
        <v>487</v>
      </c>
      <c r="D249" s="1" t="s">
        <v>487</v>
      </c>
      <c r="E249" s="1" t="s">
        <v>488</v>
      </c>
      <c r="F249" s="1" t="s">
        <v>488</v>
      </c>
      <c r="G249" s="1" t="s">
        <v>509</v>
      </c>
    </row>
    <row r="250" spans="1:7" ht="12.75" x14ac:dyDescent="0.2">
      <c r="A250" s="1">
        <v>20</v>
      </c>
      <c r="B250" s="1" t="s">
        <v>67</v>
      </c>
      <c r="C250" s="1" t="s">
        <v>487</v>
      </c>
      <c r="D250" s="1" t="s">
        <v>487</v>
      </c>
      <c r="E250" s="1" t="s">
        <v>488</v>
      </c>
      <c r="F250" s="1" t="s">
        <v>488</v>
      </c>
      <c r="G250" s="1" t="s">
        <v>510</v>
      </c>
    </row>
    <row r="251" spans="1:7" ht="12.75" x14ac:dyDescent="0.2">
      <c r="A251" s="1">
        <v>20</v>
      </c>
      <c r="B251" s="1" t="s">
        <v>69</v>
      </c>
      <c r="C251" s="1" t="s">
        <v>502</v>
      </c>
      <c r="D251" s="1" t="s">
        <v>502</v>
      </c>
      <c r="E251" s="1" t="s">
        <v>409</v>
      </c>
      <c r="F251" s="1" t="s">
        <v>409</v>
      </c>
      <c r="G251" s="1" t="s">
        <v>511</v>
      </c>
    </row>
    <row r="252" spans="1:7" ht="12.75" x14ac:dyDescent="0.2">
      <c r="A252" s="1">
        <v>20</v>
      </c>
      <c r="B252" s="1" t="s">
        <v>71</v>
      </c>
      <c r="C252" s="1" t="s">
        <v>487</v>
      </c>
      <c r="D252" s="1" t="s">
        <v>487</v>
      </c>
      <c r="E252" s="1" t="s">
        <v>488</v>
      </c>
      <c r="F252" s="1" t="s">
        <v>488</v>
      </c>
      <c r="G252" s="1" t="s">
        <v>512</v>
      </c>
    </row>
    <row r="253" spans="1:7" ht="12.75" x14ac:dyDescent="0.2">
      <c r="A253" s="1">
        <v>20</v>
      </c>
      <c r="B253" s="1" t="s">
        <v>513</v>
      </c>
      <c r="C253" s="1" t="s">
        <v>487</v>
      </c>
      <c r="D253" s="1" t="s">
        <v>487</v>
      </c>
      <c r="E253" s="1" t="s">
        <v>488</v>
      </c>
      <c r="F253" s="1" t="s">
        <v>488</v>
      </c>
      <c r="G253" s="1" t="s">
        <v>514</v>
      </c>
    </row>
    <row r="254" spans="1:7" ht="12.75" x14ac:dyDescent="0.2">
      <c r="A254" s="1">
        <v>20</v>
      </c>
      <c r="B254" s="1" t="s">
        <v>73</v>
      </c>
      <c r="C254" s="1" t="s">
        <v>487</v>
      </c>
      <c r="D254" s="1" t="s">
        <v>487</v>
      </c>
      <c r="E254" s="1" t="s">
        <v>488</v>
      </c>
      <c r="F254" s="1" t="s">
        <v>488</v>
      </c>
      <c r="G254" s="1" t="s">
        <v>515</v>
      </c>
    </row>
    <row r="255" spans="1:7" ht="12.75" x14ac:dyDescent="0.2">
      <c r="A255" s="1">
        <v>20</v>
      </c>
      <c r="B255" s="1" t="s">
        <v>75</v>
      </c>
      <c r="C255" s="1" t="s">
        <v>487</v>
      </c>
      <c r="D255" s="1" t="s">
        <v>487</v>
      </c>
      <c r="E255" s="1" t="s">
        <v>488</v>
      </c>
      <c r="F255" s="1" t="s">
        <v>488</v>
      </c>
      <c r="G255" s="1" t="s">
        <v>516</v>
      </c>
    </row>
    <row r="256" spans="1:7" ht="12.75" x14ac:dyDescent="0.2">
      <c r="A256" s="1">
        <v>20</v>
      </c>
      <c r="B256" s="1" t="s">
        <v>517</v>
      </c>
      <c r="C256" s="1" t="s">
        <v>499</v>
      </c>
      <c r="D256" s="1" t="s">
        <v>499</v>
      </c>
      <c r="E256" s="1" t="s">
        <v>409</v>
      </c>
      <c r="F256" s="1" t="s">
        <v>409</v>
      </c>
      <c r="G256" s="1" t="s">
        <v>518</v>
      </c>
    </row>
    <row r="257" spans="1:7" ht="12.75" x14ac:dyDescent="0.2">
      <c r="A257" s="1">
        <v>20</v>
      </c>
      <c r="B257" s="1" t="s">
        <v>77</v>
      </c>
      <c r="C257" s="1" t="s">
        <v>487</v>
      </c>
      <c r="D257" s="1" t="s">
        <v>487</v>
      </c>
      <c r="E257" s="1" t="s">
        <v>488</v>
      </c>
      <c r="F257" s="1" t="s">
        <v>488</v>
      </c>
      <c r="G257" s="1" t="s">
        <v>519</v>
      </c>
    </row>
    <row r="258" spans="1:7" ht="12.75" x14ac:dyDescent="0.2">
      <c r="A258" s="1">
        <v>20</v>
      </c>
      <c r="B258" s="1" t="s">
        <v>79</v>
      </c>
      <c r="C258" s="1" t="s">
        <v>487</v>
      </c>
      <c r="D258" s="1" t="s">
        <v>487</v>
      </c>
      <c r="E258" s="1" t="s">
        <v>488</v>
      </c>
      <c r="F258" s="1" t="s">
        <v>488</v>
      </c>
      <c r="G258" s="1" t="s">
        <v>520</v>
      </c>
    </row>
    <row r="259" spans="1:7" ht="12.75" x14ac:dyDescent="0.2">
      <c r="A259" s="1">
        <v>20</v>
      </c>
      <c r="B259" s="1" t="s">
        <v>82</v>
      </c>
      <c r="C259" s="1" t="s">
        <v>487</v>
      </c>
      <c r="D259" s="1" t="s">
        <v>487</v>
      </c>
      <c r="E259" s="1" t="s">
        <v>488</v>
      </c>
      <c r="F259" s="1" t="s">
        <v>488</v>
      </c>
      <c r="G259" s="1" t="s">
        <v>521</v>
      </c>
    </row>
    <row r="260" spans="1:7" ht="12.75" x14ac:dyDescent="0.2">
      <c r="A260" s="1">
        <v>20</v>
      </c>
      <c r="B260" s="1" t="s">
        <v>84</v>
      </c>
      <c r="C260" s="1" t="s">
        <v>487</v>
      </c>
      <c r="D260" s="1" t="s">
        <v>487</v>
      </c>
      <c r="E260" s="1" t="s">
        <v>488</v>
      </c>
      <c r="F260" s="1" t="s">
        <v>488</v>
      </c>
      <c r="G260" s="1" t="s">
        <v>522</v>
      </c>
    </row>
    <row r="261" spans="1:7" ht="12.75" x14ac:dyDescent="0.2">
      <c r="A261" s="1">
        <v>20</v>
      </c>
      <c r="B261" s="1" t="s">
        <v>523</v>
      </c>
      <c r="C261" s="1" t="s">
        <v>487</v>
      </c>
      <c r="D261" s="1" t="s">
        <v>487</v>
      </c>
      <c r="E261" s="1" t="s">
        <v>488</v>
      </c>
      <c r="F261" s="1" t="s">
        <v>488</v>
      </c>
      <c r="G261" s="1" t="s">
        <v>524</v>
      </c>
    </row>
    <row r="262" spans="1:7" ht="12.75" x14ac:dyDescent="0.2">
      <c r="A262" s="1">
        <v>20</v>
      </c>
      <c r="B262" s="1" t="s">
        <v>86</v>
      </c>
      <c r="C262" s="1" t="s">
        <v>487</v>
      </c>
      <c r="D262" s="1" t="s">
        <v>487</v>
      </c>
      <c r="E262" s="1" t="s">
        <v>488</v>
      </c>
      <c r="F262" s="1" t="s">
        <v>488</v>
      </c>
      <c r="G262" s="1" t="s">
        <v>525</v>
      </c>
    </row>
    <row r="263" spans="1:7" ht="12.75" x14ac:dyDescent="0.2">
      <c r="A263" s="1">
        <v>20</v>
      </c>
      <c r="B263" s="1" t="s">
        <v>88</v>
      </c>
      <c r="C263" s="1" t="s">
        <v>487</v>
      </c>
      <c r="D263" s="1" t="s">
        <v>487</v>
      </c>
      <c r="E263" s="1" t="s">
        <v>488</v>
      </c>
      <c r="F263" s="1" t="s">
        <v>488</v>
      </c>
      <c r="G263" s="1" t="s">
        <v>526</v>
      </c>
    </row>
    <row r="264" spans="1:7" ht="12.75" x14ac:dyDescent="0.2">
      <c r="A264" s="1">
        <v>20</v>
      </c>
      <c r="B264" s="1" t="s">
        <v>90</v>
      </c>
      <c r="C264" s="1" t="s">
        <v>487</v>
      </c>
      <c r="D264" s="1" t="s">
        <v>487</v>
      </c>
      <c r="E264" s="1" t="s">
        <v>488</v>
      </c>
      <c r="F264" s="1" t="s">
        <v>488</v>
      </c>
      <c r="G264" s="1" t="s">
        <v>527</v>
      </c>
    </row>
    <row r="265" spans="1:7" ht="12.75" x14ac:dyDescent="0.2">
      <c r="A265" s="1">
        <v>20</v>
      </c>
      <c r="B265" s="1" t="s">
        <v>92</v>
      </c>
      <c r="C265" s="1" t="s">
        <v>487</v>
      </c>
      <c r="D265" s="1" t="s">
        <v>487</v>
      </c>
      <c r="E265" s="1" t="s">
        <v>488</v>
      </c>
      <c r="F265" s="1" t="s">
        <v>488</v>
      </c>
      <c r="G265" s="1" t="s">
        <v>528</v>
      </c>
    </row>
    <row r="266" spans="1:7" ht="12.75" x14ac:dyDescent="0.2">
      <c r="A266" s="1">
        <v>20</v>
      </c>
      <c r="B266" s="1" t="s">
        <v>94</v>
      </c>
      <c r="C266" s="1" t="s">
        <v>487</v>
      </c>
      <c r="D266" s="1" t="s">
        <v>487</v>
      </c>
      <c r="E266" s="1" t="s">
        <v>488</v>
      </c>
      <c r="F266" s="1" t="s">
        <v>488</v>
      </c>
      <c r="G266" s="1" t="s">
        <v>529</v>
      </c>
    </row>
    <row r="267" spans="1:7" ht="12.75" x14ac:dyDescent="0.2">
      <c r="A267" s="1">
        <v>20</v>
      </c>
      <c r="B267" s="1" t="s">
        <v>530</v>
      </c>
      <c r="C267" s="1" t="s">
        <v>487</v>
      </c>
      <c r="D267" s="1" t="s">
        <v>487</v>
      </c>
      <c r="E267" s="1" t="s">
        <v>488</v>
      </c>
      <c r="F267" s="1" t="s">
        <v>488</v>
      </c>
      <c r="G267" s="1" t="s">
        <v>531</v>
      </c>
    </row>
    <row r="268" spans="1:7" ht="12.75" x14ac:dyDescent="0.2">
      <c r="A268" s="1">
        <v>20</v>
      </c>
      <c r="B268" s="1" t="s">
        <v>532</v>
      </c>
      <c r="C268" s="3">
        <v>36439</v>
      </c>
      <c r="D268" s="3">
        <v>36439</v>
      </c>
      <c r="E268" s="1" t="s">
        <v>37</v>
      </c>
      <c r="F268" s="1" t="s">
        <v>37</v>
      </c>
      <c r="G268" s="1" t="s">
        <v>533</v>
      </c>
    </row>
    <row r="269" spans="1:7" ht="12.75" x14ac:dyDescent="0.2">
      <c r="A269" s="1">
        <v>20</v>
      </c>
      <c r="B269" s="1" t="s">
        <v>96</v>
      </c>
      <c r="C269" s="1" t="s">
        <v>487</v>
      </c>
      <c r="D269" s="1" t="s">
        <v>487</v>
      </c>
      <c r="E269" s="1" t="s">
        <v>488</v>
      </c>
      <c r="F269" s="1" t="s">
        <v>488</v>
      </c>
      <c r="G269" s="1" t="s">
        <v>534</v>
      </c>
    </row>
    <row r="270" spans="1:7" ht="12.75" x14ac:dyDescent="0.2">
      <c r="A270" s="1">
        <v>20</v>
      </c>
      <c r="B270" s="1" t="s">
        <v>100</v>
      </c>
      <c r="C270" s="1" t="s">
        <v>487</v>
      </c>
      <c r="D270" s="1" t="s">
        <v>487</v>
      </c>
      <c r="E270" s="1" t="s">
        <v>488</v>
      </c>
      <c r="F270" s="1" t="s">
        <v>488</v>
      </c>
      <c r="G270" s="1" t="s">
        <v>535</v>
      </c>
    </row>
    <row r="271" spans="1:7" ht="12.75" x14ac:dyDescent="0.2">
      <c r="A271" s="1">
        <v>20</v>
      </c>
      <c r="B271" s="1" t="s">
        <v>102</v>
      </c>
      <c r="C271" s="1" t="s">
        <v>487</v>
      </c>
      <c r="D271" s="1" t="s">
        <v>487</v>
      </c>
      <c r="E271" s="1" t="s">
        <v>488</v>
      </c>
      <c r="F271" s="1" t="s">
        <v>488</v>
      </c>
      <c r="G271" s="1" t="s">
        <v>536</v>
      </c>
    </row>
    <row r="272" spans="1:7" ht="12.75" x14ac:dyDescent="0.2">
      <c r="A272" s="1">
        <v>20</v>
      </c>
      <c r="B272" s="1" t="s">
        <v>104</v>
      </c>
      <c r="C272" s="1" t="s">
        <v>487</v>
      </c>
      <c r="D272" s="1" t="s">
        <v>487</v>
      </c>
      <c r="E272" s="1" t="s">
        <v>488</v>
      </c>
      <c r="F272" s="1" t="s">
        <v>488</v>
      </c>
      <c r="G272" s="1" t="s">
        <v>537</v>
      </c>
    </row>
    <row r="273" spans="1:7" ht="12.75" x14ac:dyDescent="0.2">
      <c r="A273" s="1">
        <v>20</v>
      </c>
      <c r="B273" s="1" t="s">
        <v>106</v>
      </c>
      <c r="C273" s="1" t="s">
        <v>538</v>
      </c>
      <c r="D273" s="1" t="s">
        <v>538</v>
      </c>
      <c r="E273" s="1" t="s">
        <v>539</v>
      </c>
      <c r="F273" s="1" t="s">
        <v>539</v>
      </c>
      <c r="G273" s="1" t="s">
        <v>540</v>
      </c>
    </row>
    <row r="274" spans="1:7" ht="12.75" x14ac:dyDescent="0.2">
      <c r="A274" s="1">
        <v>20</v>
      </c>
      <c r="B274" s="1" t="s">
        <v>108</v>
      </c>
      <c r="C274" s="1" t="s">
        <v>487</v>
      </c>
      <c r="D274" s="1" t="s">
        <v>487</v>
      </c>
      <c r="E274" s="1" t="s">
        <v>488</v>
      </c>
      <c r="F274" s="1" t="s">
        <v>488</v>
      </c>
      <c r="G274" s="1" t="s">
        <v>541</v>
      </c>
    </row>
    <row r="275" spans="1:7" ht="12.75" x14ac:dyDescent="0.2">
      <c r="A275" s="1">
        <v>20</v>
      </c>
      <c r="B275" s="1" t="s">
        <v>110</v>
      </c>
      <c r="C275" s="1" t="s">
        <v>487</v>
      </c>
      <c r="D275" s="1" t="s">
        <v>487</v>
      </c>
      <c r="E275" s="1" t="s">
        <v>488</v>
      </c>
      <c r="F275" s="1" t="s">
        <v>488</v>
      </c>
      <c r="G275" s="1" t="s">
        <v>542</v>
      </c>
    </row>
    <row r="276" spans="1:7" ht="12.75" x14ac:dyDescent="0.2">
      <c r="A276" s="1">
        <v>20</v>
      </c>
      <c r="B276" s="1" t="s">
        <v>112</v>
      </c>
      <c r="C276" s="1" t="s">
        <v>487</v>
      </c>
      <c r="D276" s="1" t="s">
        <v>487</v>
      </c>
      <c r="E276" s="1" t="s">
        <v>488</v>
      </c>
      <c r="F276" s="1" t="s">
        <v>488</v>
      </c>
      <c r="G276" s="1" t="s">
        <v>543</v>
      </c>
    </row>
    <row r="277" spans="1:7" ht="12.75" x14ac:dyDescent="0.2">
      <c r="A277" s="1">
        <v>20</v>
      </c>
      <c r="B277" s="1" t="s">
        <v>544</v>
      </c>
      <c r="C277" s="1" t="s">
        <v>499</v>
      </c>
      <c r="D277" s="1" t="s">
        <v>499</v>
      </c>
      <c r="E277" s="1" t="s">
        <v>409</v>
      </c>
      <c r="F277" s="1" t="s">
        <v>409</v>
      </c>
      <c r="G277" s="1" t="s">
        <v>545</v>
      </c>
    </row>
    <row r="278" spans="1:7" ht="12.75" x14ac:dyDescent="0.2">
      <c r="A278" s="1">
        <v>20</v>
      </c>
      <c r="B278" s="1" t="s">
        <v>114</v>
      </c>
      <c r="C278" s="1" t="s">
        <v>487</v>
      </c>
      <c r="D278" s="1" t="s">
        <v>487</v>
      </c>
      <c r="E278" s="1" t="s">
        <v>488</v>
      </c>
      <c r="F278" s="1" t="s">
        <v>488</v>
      </c>
      <c r="G278" s="1" t="s">
        <v>546</v>
      </c>
    </row>
    <row r="279" spans="1:7" ht="12.75" x14ac:dyDescent="0.2">
      <c r="A279" s="1">
        <v>20</v>
      </c>
      <c r="B279" s="1" t="s">
        <v>116</v>
      </c>
      <c r="C279" s="1" t="s">
        <v>487</v>
      </c>
      <c r="D279" s="1" t="s">
        <v>487</v>
      </c>
      <c r="E279" s="1" t="s">
        <v>488</v>
      </c>
      <c r="F279" s="1" t="s">
        <v>488</v>
      </c>
      <c r="G279" s="1" t="s">
        <v>547</v>
      </c>
    </row>
    <row r="280" spans="1:7" ht="12.75" x14ac:dyDescent="0.2">
      <c r="A280" s="1">
        <v>20</v>
      </c>
      <c r="B280" s="1" t="s">
        <v>118</v>
      </c>
      <c r="C280" s="1" t="s">
        <v>487</v>
      </c>
      <c r="D280" s="1" t="s">
        <v>487</v>
      </c>
      <c r="E280" s="1" t="s">
        <v>488</v>
      </c>
      <c r="F280" s="1" t="s">
        <v>488</v>
      </c>
      <c r="G280" s="1" t="s">
        <v>548</v>
      </c>
    </row>
    <row r="281" spans="1:7" ht="12.75" x14ac:dyDescent="0.2">
      <c r="A281" s="1">
        <v>20</v>
      </c>
      <c r="B281" s="1" t="s">
        <v>549</v>
      </c>
      <c r="C281" s="1" t="s">
        <v>499</v>
      </c>
      <c r="D281" s="1" t="s">
        <v>499</v>
      </c>
      <c r="E281" s="1" t="s">
        <v>409</v>
      </c>
      <c r="F281" s="1" t="s">
        <v>409</v>
      </c>
      <c r="G281" s="1" t="s">
        <v>550</v>
      </c>
    </row>
    <row r="282" spans="1:7" ht="12.75" x14ac:dyDescent="0.2">
      <c r="A282" s="1">
        <v>20</v>
      </c>
      <c r="B282" s="1" t="s">
        <v>551</v>
      </c>
      <c r="C282" s="2">
        <v>36079</v>
      </c>
      <c r="D282" s="2">
        <v>36079</v>
      </c>
      <c r="E282" s="1" t="s">
        <v>552</v>
      </c>
      <c r="F282" s="1" t="s">
        <v>552</v>
      </c>
      <c r="G282" s="1" t="s">
        <v>553</v>
      </c>
    </row>
    <row r="283" spans="1:7" ht="12.75" x14ac:dyDescent="0.2">
      <c r="A283" s="1">
        <v>20</v>
      </c>
      <c r="B283" s="1" t="s">
        <v>554</v>
      </c>
      <c r="C283" s="1" t="s">
        <v>487</v>
      </c>
      <c r="D283" s="1" t="s">
        <v>487</v>
      </c>
      <c r="E283" s="1" t="s">
        <v>488</v>
      </c>
      <c r="F283" s="1" t="s">
        <v>488</v>
      </c>
      <c r="G283" s="1" t="s">
        <v>555</v>
      </c>
    </row>
    <row r="284" spans="1:7" ht="12.75" x14ac:dyDescent="0.2">
      <c r="A284" s="1">
        <v>20</v>
      </c>
      <c r="B284" s="1" t="s">
        <v>556</v>
      </c>
      <c r="C284" s="1" t="s">
        <v>487</v>
      </c>
      <c r="D284" s="1" t="s">
        <v>487</v>
      </c>
      <c r="E284" s="1" t="s">
        <v>488</v>
      </c>
      <c r="F284" s="1" t="s">
        <v>488</v>
      </c>
      <c r="G284" s="1" t="s">
        <v>557</v>
      </c>
    </row>
    <row r="285" spans="1:7" ht="12.75" x14ac:dyDescent="0.2">
      <c r="A285" s="1">
        <v>20</v>
      </c>
      <c r="B285" s="1" t="s">
        <v>558</v>
      </c>
      <c r="C285" s="1" t="s">
        <v>499</v>
      </c>
      <c r="D285" s="1" t="s">
        <v>499</v>
      </c>
      <c r="E285" s="1" t="s">
        <v>409</v>
      </c>
      <c r="F285" s="1" t="s">
        <v>409</v>
      </c>
      <c r="G285" s="1" t="s">
        <v>559</v>
      </c>
    </row>
    <row r="286" spans="1:7" ht="12.75" x14ac:dyDescent="0.2">
      <c r="A286" s="1">
        <v>20</v>
      </c>
      <c r="B286" s="1" t="s">
        <v>120</v>
      </c>
      <c r="C286" s="3">
        <v>36198</v>
      </c>
      <c r="D286" s="3">
        <v>36198</v>
      </c>
      <c r="E286" s="1" t="s">
        <v>506</v>
      </c>
      <c r="F286" s="1" t="s">
        <v>506</v>
      </c>
      <c r="G286" s="1" t="s">
        <v>560</v>
      </c>
    </row>
    <row r="287" spans="1:7" ht="12.75" x14ac:dyDescent="0.2">
      <c r="A287" s="1">
        <v>20</v>
      </c>
      <c r="B287" s="1" t="s">
        <v>123</v>
      </c>
      <c r="C287" s="1" t="s">
        <v>487</v>
      </c>
      <c r="D287" s="1" t="s">
        <v>487</v>
      </c>
      <c r="E287" s="1" t="s">
        <v>488</v>
      </c>
      <c r="F287" s="1" t="s">
        <v>488</v>
      </c>
      <c r="G287" s="1" t="s">
        <v>561</v>
      </c>
    </row>
    <row r="288" spans="1:7" ht="12.75" x14ac:dyDescent="0.2">
      <c r="A288" s="1">
        <v>20</v>
      </c>
      <c r="B288" s="1" t="s">
        <v>125</v>
      </c>
      <c r="C288" s="1" t="s">
        <v>487</v>
      </c>
      <c r="D288" s="1" t="s">
        <v>487</v>
      </c>
      <c r="E288" s="1" t="s">
        <v>488</v>
      </c>
      <c r="F288" s="1" t="s">
        <v>488</v>
      </c>
      <c r="G288" s="1" t="s">
        <v>562</v>
      </c>
    </row>
    <row r="289" spans="1:7" ht="12.75" x14ac:dyDescent="0.2">
      <c r="A289" s="1">
        <v>20</v>
      </c>
      <c r="B289" s="1" t="s">
        <v>127</v>
      </c>
      <c r="C289" s="1" t="s">
        <v>487</v>
      </c>
      <c r="D289" s="1" t="s">
        <v>487</v>
      </c>
      <c r="E289" s="1" t="s">
        <v>488</v>
      </c>
      <c r="F289" s="1" t="s">
        <v>488</v>
      </c>
      <c r="G289" s="1" t="s">
        <v>563</v>
      </c>
    </row>
    <row r="290" spans="1:7" ht="12.75" x14ac:dyDescent="0.2">
      <c r="A290" s="1">
        <v>20</v>
      </c>
      <c r="B290" s="1" t="s">
        <v>129</v>
      </c>
      <c r="C290" s="1" t="s">
        <v>487</v>
      </c>
      <c r="D290" s="1" t="s">
        <v>487</v>
      </c>
      <c r="E290" s="1" t="s">
        <v>488</v>
      </c>
      <c r="F290" s="1" t="s">
        <v>488</v>
      </c>
      <c r="G290" s="1" t="s">
        <v>564</v>
      </c>
    </row>
    <row r="291" spans="1:7" ht="12.75" x14ac:dyDescent="0.2">
      <c r="A291" s="1">
        <v>20</v>
      </c>
      <c r="B291" s="1" t="s">
        <v>131</v>
      </c>
      <c r="C291" s="1" t="s">
        <v>487</v>
      </c>
      <c r="D291" s="1" t="s">
        <v>487</v>
      </c>
      <c r="E291" s="1" t="s">
        <v>488</v>
      </c>
      <c r="F291" s="1" t="s">
        <v>488</v>
      </c>
      <c r="G291" s="1" t="s">
        <v>565</v>
      </c>
    </row>
    <row r="292" spans="1:7" ht="12.75" x14ac:dyDescent="0.2">
      <c r="A292" s="1">
        <v>20</v>
      </c>
      <c r="B292" s="1" t="s">
        <v>133</v>
      </c>
      <c r="C292" s="1" t="s">
        <v>487</v>
      </c>
      <c r="D292" s="1" t="s">
        <v>487</v>
      </c>
      <c r="E292" s="1" t="s">
        <v>488</v>
      </c>
      <c r="F292" s="1" t="s">
        <v>488</v>
      </c>
      <c r="G292" s="1" t="s">
        <v>566</v>
      </c>
    </row>
    <row r="293" spans="1:7" ht="12.75" x14ac:dyDescent="0.2">
      <c r="A293" s="1">
        <v>20</v>
      </c>
      <c r="B293" s="1" t="s">
        <v>135</v>
      </c>
      <c r="C293" s="1" t="s">
        <v>487</v>
      </c>
      <c r="D293" s="1" t="s">
        <v>487</v>
      </c>
      <c r="E293" s="1" t="s">
        <v>488</v>
      </c>
      <c r="F293" s="1" t="s">
        <v>488</v>
      </c>
      <c r="G293" s="1" t="s">
        <v>567</v>
      </c>
    </row>
    <row r="294" spans="1:7" ht="12.75" x14ac:dyDescent="0.2">
      <c r="A294" s="1">
        <v>20</v>
      </c>
      <c r="B294" s="1" t="s">
        <v>137</v>
      </c>
      <c r="C294" s="1" t="s">
        <v>487</v>
      </c>
      <c r="D294" s="1" t="s">
        <v>487</v>
      </c>
      <c r="E294" s="1" t="s">
        <v>488</v>
      </c>
      <c r="F294" s="1" t="s">
        <v>488</v>
      </c>
      <c r="G294" s="1" t="s">
        <v>568</v>
      </c>
    </row>
    <row r="295" spans="1:7" ht="12.75" x14ac:dyDescent="0.2">
      <c r="A295" s="1">
        <v>20</v>
      </c>
      <c r="B295" s="1" t="s">
        <v>139</v>
      </c>
      <c r="C295" s="1" t="s">
        <v>487</v>
      </c>
      <c r="D295" s="1" t="s">
        <v>487</v>
      </c>
      <c r="E295" s="1" t="s">
        <v>488</v>
      </c>
      <c r="F295" s="1" t="s">
        <v>488</v>
      </c>
      <c r="G295" s="1" t="s">
        <v>569</v>
      </c>
    </row>
    <row r="296" spans="1:7" ht="12.75" x14ac:dyDescent="0.2">
      <c r="A296" s="1">
        <v>20</v>
      </c>
      <c r="B296" s="1" t="s">
        <v>141</v>
      </c>
      <c r="C296" s="1" t="s">
        <v>487</v>
      </c>
      <c r="D296" s="1" t="s">
        <v>487</v>
      </c>
      <c r="E296" s="1" t="s">
        <v>488</v>
      </c>
      <c r="F296" s="1" t="s">
        <v>488</v>
      </c>
      <c r="G296" s="1" t="s">
        <v>570</v>
      </c>
    </row>
    <row r="297" spans="1:7" ht="12.75" x14ac:dyDescent="0.2">
      <c r="A297" s="1">
        <v>20</v>
      </c>
      <c r="B297" s="1" t="s">
        <v>571</v>
      </c>
      <c r="C297" s="1" t="s">
        <v>499</v>
      </c>
      <c r="D297" s="1" t="s">
        <v>499</v>
      </c>
      <c r="E297" s="1" t="s">
        <v>409</v>
      </c>
      <c r="F297" s="1" t="s">
        <v>409</v>
      </c>
      <c r="G297" s="1" t="s">
        <v>572</v>
      </c>
    </row>
    <row r="298" spans="1:7" ht="12.75" x14ac:dyDescent="0.2">
      <c r="A298" s="1">
        <v>20</v>
      </c>
      <c r="B298" s="1" t="s">
        <v>573</v>
      </c>
      <c r="C298" s="1" t="s">
        <v>499</v>
      </c>
      <c r="D298" s="1" t="s">
        <v>499</v>
      </c>
      <c r="E298" s="1" t="s">
        <v>409</v>
      </c>
      <c r="F298" s="1" t="s">
        <v>409</v>
      </c>
      <c r="G298" s="1" t="s">
        <v>574</v>
      </c>
    </row>
    <row r="299" spans="1:7" ht="12.75" x14ac:dyDescent="0.2">
      <c r="A299" s="1">
        <v>20</v>
      </c>
      <c r="B299" s="1" t="s">
        <v>575</v>
      </c>
      <c r="C299" s="1" t="s">
        <v>499</v>
      </c>
      <c r="D299" s="1" t="s">
        <v>499</v>
      </c>
      <c r="E299" s="1" t="s">
        <v>409</v>
      </c>
      <c r="F299" s="1" t="s">
        <v>409</v>
      </c>
      <c r="G299" s="1" t="s">
        <v>576</v>
      </c>
    </row>
    <row r="300" spans="1:7" ht="12.75" x14ac:dyDescent="0.2">
      <c r="A300" s="1">
        <v>20</v>
      </c>
      <c r="B300" s="1" t="s">
        <v>577</v>
      </c>
      <c r="C300" s="1" t="s">
        <v>487</v>
      </c>
      <c r="D300" s="1" t="s">
        <v>487</v>
      </c>
      <c r="E300" s="1" t="s">
        <v>488</v>
      </c>
      <c r="F300" s="1" t="s">
        <v>488</v>
      </c>
      <c r="G300" s="1" t="s">
        <v>578</v>
      </c>
    </row>
    <row r="301" spans="1:7" ht="12.75" x14ac:dyDescent="0.2">
      <c r="A301" s="1">
        <v>20</v>
      </c>
      <c r="B301" s="1" t="s">
        <v>579</v>
      </c>
      <c r="C301" s="1" t="s">
        <v>499</v>
      </c>
      <c r="D301" s="1" t="s">
        <v>499</v>
      </c>
      <c r="E301" s="1" t="s">
        <v>409</v>
      </c>
      <c r="F301" s="1" t="s">
        <v>409</v>
      </c>
      <c r="G301" s="1" t="s">
        <v>580</v>
      </c>
    </row>
    <row r="302" spans="1:7" ht="12.75" x14ac:dyDescent="0.2">
      <c r="A302" s="1">
        <v>20</v>
      </c>
      <c r="B302" s="1" t="s">
        <v>143</v>
      </c>
      <c r="C302" s="1" t="s">
        <v>487</v>
      </c>
      <c r="D302" s="1" t="s">
        <v>487</v>
      </c>
      <c r="E302" s="1" t="s">
        <v>488</v>
      </c>
      <c r="F302" s="1" t="s">
        <v>488</v>
      </c>
      <c r="G302" s="1" t="s">
        <v>581</v>
      </c>
    </row>
    <row r="303" spans="1:7" ht="12.75" x14ac:dyDescent="0.2">
      <c r="A303" s="1">
        <v>20</v>
      </c>
      <c r="B303" s="1" t="s">
        <v>145</v>
      </c>
      <c r="C303" s="1" t="s">
        <v>487</v>
      </c>
      <c r="D303" s="1" t="s">
        <v>487</v>
      </c>
      <c r="E303" s="1" t="s">
        <v>488</v>
      </c>
      <c r="F303" s="1" t="s">
        <v>488</v>
      </c>
      <c r="G303" s="1" t="s">
        <v>582</v>
      </c>
    </row>
    <row r="304" spans="1:7" ht="12.75" x14ac:dyDescent="0.2">
      <c r="A304" s="1">
        <v>20</v>
      </c>
      <c r="B304" s="1" t="s">
        <v>147</v>
      </c>
      <c r="C304" s="1" t="s">
        <v>487</v>
      </c>
      <c r="D304" s="1" t="s">
        <v>487</v>
      </c>
      <c r="E304" s="1" t="s">
        <v>488</v>
      </c>
      <c r="F304" s="1" t="s">
        <v>488</v>
      </c>
      <c r="G304" s="1" t="s">
        <v>583</v>
      </c>
    </row>
    <row r="305" spans="1:7" ht="12.75" x14ac:dyDescent="0.2">
      <c r="A305" s="1">
        <v>20</v>
      </c>
      <c r="B305" s="1" t="s">
        <v>149</v>
      </c>
      <c r="C305" s="1" t="s">
        <v>487</v>
      </c>
      <c r="D305" s="1" t="s">
        <v>487</v>
      </c>
      <c r="E305" s="1" t="s">
        <v>488</v>
      </c>
      <c r="F305" s="1" t="s">
        <v>488</v>
      </c>
      <c r="G305" s="1" t="s">
        <v>584</v>
      </c>
    </row>
    <row r="306" spans="1:7" ht="12.75" x14ac:dyDescent="0.2">
      <c r="A306" s="1">
        <v>20</v>
      </c>
      <c r="B306" s="1" t="s">
        <v>151</v>
      </c>
      <c r="C306" s="1" t="s">
        <v>487</v>
      </c>
      <c r="D306" s="1" t="s">
        <v>487</v>
      </c>
      <c r="E306" s="1" t="s">
        <v>488</v>
      </c>
      <c r="F306" s="1" t="s">
        <v>488</v>
      </c>
      <c r="G306" s="1" t="s">
        <v>585</v>
      </c>
    </row>
    <row r="307" spans="1:7" ht="12.75" x14ac:dyDescent="0.2">
      <c r="A307" s="1">
        <v>20</v>
      </c>
      <c r="B307" s="1" t="s">
        <v>153</v>
      </c>
      <c r="C307" s="1" t="s">
        <v>487</v>
      </c>
      <c r="D307" s="1" t="s">
        <v>487</v>
      </c>
      <c r="E307" s="1" t="s">
        <v>488</v>
      </c>
      <c r="F307" s="1" t="s">
        <v>488</v>
      </c>
      <c r="G307" s="1" t="s">
        <v>586</v>
      </c>
    </row>
    <row r="308" spans="1:7" ht="12.75" x14ac:dyDescent="0.2">
      <c r="A308" s="1">
        <v>20</v>
      </c>
      <c r="B308" s="1" t="s">
        <v>155</v>
      </c>
      <c r="C308" s="2">
        <v>34831.282638888886</v>
      </c>
      <c r="D308" s="2">
        <v>34831.282638888886</v>
      </c>
      <c r="E308" s="1" t="s">
        <v>16</v>
      </c>
      <c r="F308" s="1" t="s">
        <v>16</v>
      </c>
      <c r="G308" s="1" t="s">
        <v>587</v>
      </c>
    </row>
    <row r="309" spans="1:7" ht="12.75" x14ac:dyDescent="0.2">
      <c r="A309" s="1">
        <v>20</v>
      </c>
      <c r="B309" s="1" t="s">
        <v>588</v>
      </c>
      <c r="C309" s="1" t="s">
        <v>499</v>
      </c>
      <c r="D309" s="1" t="s">
        <v>499</v>
      </c>
      <c r="E309" s="1" t="s">
        <v>409</v>
      </c>
      <c r="F309" s="1" t="s">
        <v>409</v>
      </c>
      <c r="G309" s="1" t="s">
        <v>589</v>
      </c>
    </row>
    <row r="310" spans="1:7" ht="12.75" x14ac:dyDescent="0.2">
      <c r="A310" s="1">
        <v>20</v>
      </c>
      <c r="B310" s="1" t="s">
        <v>590</v>
      </c>
      <c r="C310" s="1" t="s">
        <v>499</v>
      </c>
      <c r="D310" s="1" t="s">
        <v>499</v>
      </c>
      <c r="E310" s="1" t="s">
        <v>409</v>
      </c>
      <c r="F310" s="1" t="s">
        <v>409</v>
      </c>
      <c r="G310" s="1" t="s">
        <v>591</v>
      </c>
    </row>
    <row r="311" spans="1:7" ht="12.75" x14ac:dyDescent="0.2">
      <c r="A311" s="1">
        <v>20</v>
      </c>
      <c r="B311" s="1" t="s">
        <v>592</v>
      </c>
      <c r="C311" s="1" t="s">
        <v>487</v>
      </c>
      <c r="D311" s="1" t="s">
        <v>487</v>
      </c>
      <c r="E311" s="1" t="s">
        <v>488</v>
      </c>
      <c r="F311" s="1" t="s">
        <v>488</v>
      </c>
      <c r="G311" s="1" t="s">
        <v>593</v>
      </c>
    </row>
    <row r="312" spans="1:7" ht="12.75" x14ac:dyDescent="0.2">
      <c r="A312" s="1">
        <v>20</v>
      </c>
      <c r="B312" s="1" t="s">
        <v>157</v>
      </c>
      <c r="C312" s="1" t="s">
        <v>487</v>
      </c>
      <c r="D312" s="1" t="s">
        <v>487</v>
      </c>
      <c r="E312" s="1" t="s">
        <v>488</v>
      </c>
      <c r="F312" s="1" t="s">
        <v>488</v>
      </c>
      <c r="G312" s="1" t="s">
        <v>594</v>
      </c>
    </row>
    <row r="313" spans="1:7" ht="12.75" x14ac:dyDescent="0.2">
      <c r="A313" s="1">
        <v>20</v>
      </c>
      <c r="B313" s="1" t="s">
        <v>595</v>
      </c>
      <c r="C313" s="1" t="s">
        <v>596</v>
      </c>
      <c r="D313" s="1" t="s">
        <v>596</v>
      </c>
      <c r="E313" s="1" t="s">
        <v>597</v>
      </c>
      <c r="F313" s="1" t="s">
        <v>597</v>
      </c>
      <c r="G313" s="1" t="s">
        <v>598</v>
      </c>
    </row>
    <row r="314" spans="1:7" ht="12.75" x14ac:dyDescent="0.2">
      <c r="A314" s="1">
        <v>20</v>
      </c>
      <c r="B314" s="1" t="s">
        <v>159</v>
      </c>
      <c r="C314" s="1" t="s">
        <v>487</v>
      </c>
      <c r="D314" s="1" t="s">
        <v>487</v>
      </c>
      <c r="E314" s="1" t="s">
        <v>488</v>
      </c>
      <c r="F314" s="1" t="s">
        <v>488</v>
      </c>
      <c r="G314" s="1" t="s">
        <v>599</v>
      </c>
    </row>
    <row r="315" spans="1:7" ht="12.75" x14ac:dyDescent="0.2">
      <c r="A315" s="1">
        <v>20</v>
      </c>
      <c r="B315" s="1" t="s">
        <v>600</v>
      </c>
      <c r="C315" s="1" t="s">
        <v>499</v>
      </c>
      <c r="D315" s="1" t="s">
        <v>499</v>
      </c>
      <c r="E315" s="1" t="s">
        <v>409</v>
      </c>
      <c r="F315" s="1" t="s">
        <v>409</v>
      </c>
      <c r="G315" s="1" t="s">
        <v>601</v>
      </c>
    </row>
    <row r="316" spans="1:7" ht="12.75" x14ac:dyDescent="0.2">
      <c r="A316" s="1">
        <v>20</v>
      </c>
      <c r="B316" s="1" t="s">
        <v>602</v>
      </c>
      <c r="C316" s="3">
        <v>36198</v>
      </c>
      <c r="D316" s="3">
        <v>36198</v>
      </c>
      <c r="E316" s="1" t="s">
        <v>506</v>
      </c>
      <c r="F316" s="1" t="s">
        <v>506</v>
      </c>
      <c r="G316" s="1" t="s">
        <v>603</v>
      </c>
    </row>
    <row r="317" spans="1:7" ht="12.75" x14ac:dyDescent="0.2">
      <c r="A317" s="1">
        <v>20</v>
      </c>
      <c r="B317" s="1" t="s">
        <v>604</v>
      </c>
      <c r="C317" s="1" t="s">
        <v>487</v>
      </c>
      <c r="D317" s="1" t="s">
        <v>487</v>
      </c>
      <c r="E317" s="1" t="s">
        <v>488</v>
      </c>
      <c r="F317" s="1" t="s">
        <v>488</v>
      </c>
      <c r="G317" s="1" t="s">
        <v>605</v>
      </c>
    </row>
    <row r="318" spans="1:7" ht="12.75" x14ac:dyDescent="0.2">
      <c r="A318" s="1">
        <v>20</v>
      </c>
      <c r="B318" s="1" t="s">
        <v>606</v>
      </c>
      <c r="C318" s="3">
        <v>36198</v>
      </c>
      <c r="D318" s="3">
        <v>36198</v>
      </c>
      <c r="E318" s="1" t="s">
        <v>506</v>
      </c>
      <c r="F318" s="1" t="s">
        <v>506</v>
      </c>
      <c r="G318" s="1" t="s">
        <v>607</v>
      </c>
    </row>
    <row r="319" spans="1:7" ht="12.75" x14ac:dyDescent="0.2">
      <c r="A319" s="1">
        <v>20</v>
      </c>
      <c r="B319" s="1" t="s">
        <v>608</v>
      </c>
      <c r="C319" s="1" t="s">
        <v>609</v>
      </c>
      <c r="D319" s="1" t="s">
        <v>609</v>
      </c>
      <c r="E319" s="1" t="s">
        <v>552</v>
      </c>
      <c r="F319" s="1" t="s">
        <v>552</v>
      </c>
      <c r="G319" s="1" t="s">
        <v>610</v>
      </c>
    </row>
    <row r="320" spans="1:7" ht="12.75" x14ac:dyDescent="0.2">
      <c r="A320" s="1">
        <v>20</v>
      </c>
      <c r="B320" s="1" t="s">
        <v>611</v>
      </c>
      <c r="C320" s="1" t="s">
        <v>502</v>
      </c>
      <c r="D320" s="1" t="s">
        <v>502</v>
      </c>
      <c r="E320" s="1" t="s">
        <v>409</v>
      </c>
      <c r="F320" s="1" t="s">
        <v>409</v>
      </c>
      <c r="G320" s="1" t="s">
        <v>612</v>
      </c>
    </row>
    <row r="321" spans="1:7" ht="12.75" x14ac:dyDescent="0.2">
      <c r="A321" s="1">
        <v>20</v>
      </c>
      <c r="B321" s="1" t="s">
        <v>161</v>
      </c>
      <c r="C321" s="1" t="s">
        <v>487</v>
      </c>
      <c r="D321" s="1" t="s">
        <v>487</v>
      </c>
      <c r="E321" s="1" t="s">
        <v>488</v>
      </c>
      <c r="F321" s="1" t="s">
        <v>488</v>
      </c>
      <c r="G321" s="1" t="s">
        <v>613</v>
      </c>
    </row>
    <row r="322" spans="1:7" ht="12.75" x14ac:dyDescent="0.2">
      <c r="A322" s="1">
        <v>20</v>
      </c>
      <c r="B322" s="1" t="s">
        <v>164</v>
      </c>
      <c r="C322" s="3">
        <v>36198</v>
      </c>
      <c r="D322" s="3">
        <v>36198</v>
      </c>
      <c r="E322" s="1" t="s">
        <v>506</v>
      </c>
      <c r="F322" s="1" t="s">
        <v>506</v>
      </c>
      <c r="G322" s="1" t="s">
        <v>614</v>
      </c>
    </row>
    <row r="323" spans="1:7" ht="12.75" x14ac:dyDescent="0.2">
      <c r="A323" s="1">
        <v>20</v>
      </c>
      <c r="B323" s="1" t="s">
        <v>615</v>
      </c>
      <c r="C323" s="2">
        <v>36172</v>
      </c>
      <c r="D323" s="2">
        <v>36172</v>
      </c>
      <c r="E323" s="1" t="s">
        <v>616</v>
      </c>
      <c r="F323" s="1" t="s">
        <v>616</v>
      </c>
      <c r="G323" s="1" t="s">
        <v>617</v>
      </c>
    </row>
    <row r="324" spans="1:7" ht="12.75" x14ac:dyDescent="0.2">
      <c r="A324" s="1">
        <v>20</v>
      </c>
      <c r="B324" s="1" t="s">
        <v>618</v>
      </c>
      <c r="C324" s="2">
        <v>36172</v>
      </c>
      <c r="D324" s="2">
        <v>36172</v>
      </c>
      <c r="E324" s="1" t="s">
        <v>616</v>
      </c>
      <c r="F324" s="1" t="s">
        <v>616</v>
      </c>
      <c r="G324" s="1" t="s">
        <v>619</v>
      </c>
    </row>
    <row r="325" spans="1:7" ht="12.75" x14ac:dyDescent="0.2">
      <c r="A325" s="1">
        <v>20</v>
      </c>
      <c r="B325" s="1" t="s">
        <v>166</v>
      </c>
      <c r="C325" s="1" t="s">
        <v>487</v>
      </c>
      <c r="D325" s="1" t="s">
        <v>487</v>
      </c>
      <c r="E325" s="1" t="s">
        <v>488</v>
      </c>
      <c r="F325" s="1" t="s">
        <v>488</v>
      </c>
      <c r="G325" s="1" t="s">
        <v>620</v>
      </c>
    </row>
    <row r="326" spans="1:7" ht="12.75" x14ac:dyDescent="0.2">
      <c r="A326" s="1">
        <v>20</v>
      </c>
      <c r="B326" s="1" t="s">
        <v>168</v>
      </c>
      <c r="C326" s="3">
        <v>36198</v>
      </c>
      <c r="D326" s="3">
        <v>36198</v>
      </c>
      <c r="E326" s="1" t="s">
        <v>506</v>
      </c>
      <c r="F326" s="1" t="s">
        <v>506</v>
      </c>
      <c r="G326" s="1" t="s">
        <v>621</v>
      </c>
    </row>
    <row r="327" spans="1:7" ht="12.75" x14ac:dyDescent="0.2">
      <c r="A327" s="1">
        <v>20</v>
      </c>
      <c r="B327" s="1" t="s">
        <v>622</v>
      </c>
      <c r="C327" s="2">
        <v>36172</v>
      </c>
      <c r="D327" s="2">
        <v>36172</v>
      </c>
      <c r="E327" s="1" t="s">
        <v>616</v>
      </c>
      <c r="F327" s="1" t="s">
        <v>616</v>
      </c>
      <c r="G327" s="1" t="s">
        <v>623</v>
      </c>
    </row>
    <row r="328" spans="1:7" ht="12.75" x14ac:dyDescent="0.2">
      <c r="A328" s="1">
        <v>20</v>
      </c>
      <c r="B328" s="1" t="s">
        <v>624</v>
      </c>
      <c r="C328" s="2">
        <v>36172</v>
      </c>
      <c r="D328" s="2">
        <v>36172</v>
      </c>
      <c r="E328" s="1" t="s">
        <v>616</v>
      </c>
      <c r="F328" s="1" t="s">
        <v>616</v>
      </c>
      <c r="G328" s="1" t="s">
        <v>625</v>
      </c>
    </row>
    <row r="329" spans="1:7" ht="12.75" x14ac:dyDescent="0.2">
      <c r="A329" s="1">
        <v>20</v>
      </c>
      <c r="B329" s="1" t="s">
        <v>170</v>
      </c>
      <c r="C329" s="1" t="s">
        <v>487</v>
      </c>
      <c r="D329" s="1" t="s">
        <v>487</v>
      </c>
      <c r="E329" s="1" t="s">
        <v>488</v>
      </c>
      <c r="F329" s="1" t="s">
        <v>488</v>
      </c>
      <c r="G329" s="1" t="s">
        <v>626</v>
      </c>
    </row>
    <row r="330" spans="1:7" ht="12.75" x14ac:dyDescent="0.2">
      <c r="A330" s="1">
        <v>20</v>
      </c>
      <c r="B330" s="1" t="s">
        <v>172</v>
      </c>
      <c r="C330" s="1" t="s">
        <v>487</v>
      </c>
      <c r="D330" s="1" t="s">
        <v>487</v>
      </c>
      <c r="E330" s="1" t="s">
        <v>488</v>
      </c>
      <c r="F330" s="1" t="s">
        <v>488</v>
      </c>
      <c r="G330" s="1" t="s">
        <v>627</v>
      </c>
    </row>
    <row r="331" spans="1:7" ht="12.75" x14ac:dyDescent="0.2">
      <c r="A331" s="1">
        <v>20</v>
      </c>
      <c r="B331" s="1" t="s">
        <v>174</v>
      </c>
      <c r="C331" s="1" t="s">
        <v>487</v>
      </c>
      <c r="D331" s="1" t="s">
        <v>487</v>
      </c>
      <c r="E331" s="1" t="s">
        <v>488</v>
      </c>
      <c r="F331" s="1" t="s">
        <v>488</v>
      </c>
      <c r="G331" s="1" t="s">
        <v>628</v>
      </c>
    </row>
    <row r="332" spans="1:7" ht="12.75" x14ac:dyDescent="0.2">
      <c r="A332" s="1">
        <v>20</v>
      </c>
      <c r="B332" s="1" t="s">
        <v>176</v>
      </c>
      <c r="C332" s="1" t="s">
        <v>487</v>
      </c>
      <c r="D332" s="1" t="s">
        <v>487</v>
      </c>
      <c r="E332" s="1" t="s">
        <v>488</v>
      </c>
      <c r="F332" s="1" t="s">
        <v>488</v>
      </c>
      <c r="G332" s="1" t="s">
        <v>629</v>
      </c>
    </row>
    <row r="333" spans="1:7" ht="12.75" x14ac:dyDescent="0.2">
      <c r="A333" s="1">
        <v>20</v>
      </c>
      <c r="B333" s="1" t="s">
        <v>178</v>
      </c>
      <c r="C333" s="1" t="s">
        <v>487</v>
      </c>
      <c r="D333" s="1" t="s">
        <v>487</v>
      </c>
      <c r="E333" s="1" t="s">
        <v>488</v>
      </c>
      <c r="F333" s="1" t="s">
        <v>488</v>
      </c>
      <c r="G333" s="1" t="s">
        <v>630</v>
      </c>
    </row>
    <row r="334" spans="1:7" ht="12.75" x14ac:dyDescent="0.2">
      <c r="A334" s="1">
        <v>20</v>
      </c>
      <c r="B334" s="1" t="s">
        <v>180</v>
      </c>
      <c r="C334" s="2">
        <v>36172</v>
      </c>
      <c r="D334" s="2">
        <v>36172</v>
      </c>
      <c r="E334" s="1" t="s">
        <v>616</v>
      </c>
      <c r="F334" s="1" t="s">
        <v>616</v>
      </c>
      <c r="G334" s="1" t="s">
        <v>631</v>
      </c>
    </row>
    <row r="335" spans="1:7" ht="12.75" x14ac:dyDescent="0.2">
      <c r="A335" s="1">
        <v>20</v>
      </c>
      <c r="B335" s="1" t="s">
        <v>182</v>
      </c>
      <c r="C335" s="2">
        <v>34831.282638888886</v>
      </c>
      <c r="D335" s="2">
        <v>34831.282638888886</v>
      </c>
      <c r="E335" s="1" t="s">
        <v>16</v>
      </c>
      <c r="F335" s="1" t="s">
        <v>16</v>
      </c>
      <c r="G335" s="1" t="s">
        <v>632</v>
      </c>
    </row>
    <row r="336" spans="1:7" ht="12.75" x14ac:dyDescent="0.2">
      <c r="A336" s="1">
        <v>20</v>
      </c>
      <c r="B336" s="1" t="s">
        <v>184</v>
      </c>
      <c r="C336" s="1" t="s">
        <v>487</v>
      </c>
      <c r="D336" s="1" t="s">
        <v>487</v>
      </c>
      <c r="E336" s="1" t="s">
        <v>488</v>
      </c>
      <c r="F336" s="1" t="s">
        <v>488</v>
      </c>
      <c r="G336" s="1" t="s">
        <v>633</v>
      </c>
    </row>
    <row r="337" spans="1:7" ht="12.75" x14ac:dyDescent="0.2">
      <c r="A337" s="1">
        <v>20</v>
      </c>
      <c r="B337" s="1" t="s">
        <v>186</v>
      </c>
      <c r="C337" s="1" t="s">
        <v>487</v>
      </c>
      <c r="D337" s="1" t="s">
        <v>487</v>
      </c>
      <c r="E337" s="1" t="s">
        <v>488</v>
      </c>
      <c r="F337" s="1" t="s">
        <v>488</v>
      </c>
      <c r="G337" s="1" t="s">
        <v>634</v>
      </c>
    </row>
    <row r="338" spans="1:7" ht="12.75" x14ac:dyDescent="0.2">
      <c r="A338" s="1">
        <v>20</v>
      </c>
      <c r="B338" s="1" t="s">
        <v>635</v>
      </c>
      <c r="C338" s="2">
        <v>36172</v>
      </c>
      <c r="D338" s="2">
        <v>36172</v>
      </c>
      <c r="E338" s="1" t="s">
        <v>616</v>
      </c>
      <c r="F338" s="1" t="s">
        <v>616</v>
      </c>
      <c r="G338" s="1" t="s">
        <v>636</v>
      </c>
    </row>
    <row r="339" spans="1:7" ht="12.75" x14ac:dyDescent="0.2">
      <c r="A339" s="1">
        <v>20</v>
      </c>
      <c r="B339" s="1" t="s">
        <v>637</v>
      </c>
      <c r="C339" s="1" t="s">
        <v>638</v>
      </c>
      <c r="D339" s="1" t="s">
        <v>638</v>
      </c>
      <c r="E339" s="1" t="s">
        <v>639</v>
      </c>
      <c r="F339" s="1" t="s">
        <v>639</v>
      </c>
      <c r="G339" s="1" t="s">
        <v>640</v>
      </c>
    </row>
    <row r="340" spans="1:7" ht="12.75" x14ac:dyDescent="0.2">
      <c r="A340" s="1">
        <v>20</v>
      </c>
      <c r="B340" s="1" t="s">
        <v>641</v>
      </c>
      <c r="C340" s="2">
        <v>36172</v>
      </c>
      <c r="D340" s="2">
        <v>36172</v>
      </c>
      <c r="E340" s="1" t="s">
        <v>616</v>
      </c>
      <c r="F340" s="1" t="s">
        <v>616</v>
      </c>
      <c r="G340" s="1" t="s">
        <v>642</v>
      </c>
    </row>
    <row r="341" spans="1:7" ht="12.75" x14ac:dyDescent="0.2">
      <c r="A341" s="1">
        <v>20</v>
      </c>
      <c r="B341" s="1" t="s">
        <v>188</v>
      </c>
      <c r="C341" s="1" t="s">
        <v>643</v>
      </c>
      <c r="D341" s="1" t="s">
        <v>643</v>
      </c>
      <c r="E341" s="1" t="s">
        <v>488</v>
      </c>
      <c r="F341" s="1" t="s">
        <v>488</v>
      </c>
      <c r="G341" s="1" t="s">
        <v>644</v>
      </c>
    </row>
    <row r="342" spans="1:7" ht="12.75" x14ac:dyDescent="0.2">
      <c r="A342" s="1">
        <v>20</v>
      </c>
      <c r="B342" s="1" t="s">
        <v>190</v>
      </c>
      <c r="C342" s="1" t="s">
        <v>643</v>
      </c>
      <c r="D342" s="1" t="s">
        <v>643</v>
      </c>
      <c r="E342" s="1" t="s">
        <v>488</v>
      </c>
      <c r="F342" s="1" t="s">
        <v>488</v>
      </c>
      <c r="G342" s="1" t="s">
        <v>645</v>
      </c>
    </row>
    <row r="343" spans="1:7" ht="12.75" x14ac:dyDescent="0.2">
      <c r="A343" s="1">
        <v>20</v>
      </c>
      <c r="B343" s="1" t="s">
        <v>646</v>
      </c>
      <c r="C343" s="2">
        <v>36140</v>
      </c>
      <c r="D343" s="2">
        <v>36140</v>
      </c>
      <c r="E343" s="1" t="s">
        <v>647</v>
      </c>
      <c r="F343" s="1" t="s">
        <v>647</v>
      </c>
      <c r="G343" s="1" t="s">
        <v>648</v>
      </c>
    </row>
    <row r="344" spans="1:7" ht="12.75" x14ac:dyDescent="0.2">
      <c r="A344" s="1">
        <v>20</v>
      </c>
      <c r="B344" s="1" t="s">
        <v>192</v>
      </c>
      <c r="C344" s="1" t="s">
        <v>643</v>
      </c>
      <c r="D344" s="1" t="s">
        <v>643</v>
      </c>
      <c r="E344" s="1" t="s">
        <v>488</v>
      </c>
      <c r="F344" s="1" t="s">
        <v>488</v>
      </c>
      <c r="G344" s="1" t="s">
        <v>649</v>
      </c>
    </row>
    <row r="345" spans="1:7" ht="12.75" x14ac:dyDescent="0.2">
      <c r="A345" s="1">
        <v>20</v>
      </c>
      <c r="B345" s="1" t="s">
        <v>194</v>
      </c>
      <c r="C345" s="1" t="s">
        <v>643</v>
      </c>
      <c r="D345" s="1" t="s">
        <v>643</v>
      </c>
      <c r="E345" s="1" t="s">
        <v>488</v>
      </c>
      <c r="F345" s="1" t="s">
        <v>488</v>
      </c>
      <c r="G345" s="1" t="s">
        <v>650</v>
      </c>
    </row>
    <row r="346" spans="1:7" ht="12.75" x14ac:dyDescent="0.2">
      <c r="A346" s="1">
        <v>20</v>
      </c>
      <c r="B346" s="1" t="s">
        <v>651</v>
      </c>
      <c r="C346" s="1" t="s">
        <v>643</v>
      </c>
      <c r="D346" s="1" t="s">
        <v>643</v>
      </c>
      <c r="E346" s="1" t="s">
        <v>488</v>
      </c>
      <c r="F346" s="1" t="s">
        <v>488</v>
      </c>
      <c r="G346" s="1" t="s">
        <v>652</v>
      </c>
    </row>
    <row r="347" spans="1:7" ht="12.75" x14ac:dyDescent="0.2">
      <c r="A347" s="1">
        <v>20</v>
      </c>
      <c r="B347" s="1" t="s">
        <v>653</v>
      </c>
      <c r="C347" s="1" t="s">
        <v>643</v>
      </c>
      <c r="D347" s="1" t="s">
        <v>643</v>
      </c>
      <c r="E347" s="1" t="s">
        <v>488</v>
      </c>
      <c r="F347" s="1" t="s">
        <v>488</v>
      </c>
      <c r="G347" s="1" t="s">
        <v>654</v>
      </c>
    </row>
    <row r="348" spans="1:7" ht="12.75" x14ac:dyDescent="0.2">
      <c r="A348" s="1">
        <v>20</v>
      </c>
      <c r="B348" s="1" t="s">
        <v>655</v>
      </c>
      <c r="C348" s="1" t="s">
        <v>643</v>
      </c>
      <c r="D348" s="1" t="s">
        <v>643</v>
      </c>
      <c r="E348" s="1" t="s">
        <v>488</v>
      </c>
      <c r="F348" s="1" t="s">
        <v>488</v>
      </c>
      <c r="G348" s="1" t="s">
        <v>656</v>
      </c>
    </row>
    <row r="349" spans="1:7" ht="12.75" x14ac:dyDescent="0.2">
      <c r="A349" s="1">
        <v>20</v>
      </c>
      <c r="B349" s="1" t="s">
        <v>196</v>
      </c>
      <c r="C349" s="3">
        <v>36198</v>
      </c>
      <c r="D349" s="3">
        <v>36198</v>
      </c>
      <c r="E349" s="1" t="s">
        <v>506</v>
      </c>
      <c r="F349" s="1" t="s">
        <v>506</v>
      </c>
      <c r="G349" s="1" t="s">
        <v>657</v>
      </c>
    </row>
    <row r="350" spans="1:7" ht="12.75" x14ac:dyDescent="0.2">
      <c r="A350" s="1">
        <v>20</v>
      </c>
      <c r="B350" s="1" t="s">
        <v>198</v>
      </c>
      <c r="C350" s="3">
        <v>36198</v>
      </c>
      <c r="D350" s="3">
        <v>36198</v>
      </c>
      <c r="E350" s="1" t="s">
        <v>506</v>
      </c>
      <c r="F350" s="1" t="s">
        <v>506</v>
      </c>
      <c r="G350" s="1" t="s">
        <v>658</v>
      </c>
    </row>
    <row r="351" spans="1:7" ht="12.75" x14ac:dyDescent="0.2">
      <c r="A351" s="1">
        <v>20</v>
      </c>
      <c r="B351" s="1" t="s">
        <v>200</v>
      </c>
      <c r="C351" s="3">
        <v>36198</v>
      </c>
      <c r="D351" s="3">
        <v>36198</v>
      </c>
      <c r="E351" s="1" t="s">
        <v>506</v>
      </c>
      <c r="F351" s="1" t="s">
        <v>506</v>
      </c>
      <c r="G351" s="1" t="s">
        <v>659</v>
      </c>
    </row>
    <row r="352" spans="1:7" ht="12.75" x14ac:dyDescent="0.2">
      <c r="A352" s="1">
        <v>20</v>
      </c>
      <c r="B352" s="1" t="s">
        <v>202</v>
      </c>
      <c r="C352" s="3">
        <v>36198</v>
      </c>
      <c r="D352" s="3">
        <v>36198</v>
      </c>
      <c r="E352" s="1" t="s">
        <v>506</v>
      </c>
      <c r="F352" s="1" t="s">
        <v>506</v>
      </c>
      <c r="G352" s="1" t="s">
        <v>660</v>
      </c>
    </row>
    <row r="353" spans="1:7" ht="12.75" x14ac:dyDescent="0.2">
      <c r="A353" s="1">
        <v>20</v>
      </c>
      <c r="B353" s="1" t="s">
        <v>204</v>
      </c>
      <c r="C353" s="1" t="s">
        <v>643</v>
      </c>
      <c r="D353" s="1" t="s">
        <v>643</v>
      </c>
      <c r="E353" s="1" t="s">
        <v>488</v>
      </c>
      <c r="F353" s="1" t="s">
        <v>488</v>
      </c>
      <c r="G353" s="1" t="s">
        <v>661</v>
      </c>
    </row>
    <row r="354" spans="1:7" ht="12.75" x14ac:dyDescent="0.2">
      <c r="A354" s="1">
        <v>20</v>
      </c>
      <c r="B354" s="1" t="s">
        <v>662</v>
      </c>
      <c r="C354" s="1" t="s">
        <v>643</v>
      </c>
      <c r="D354" s="1" t="s">
        <v>643</v>
      </c>
      <c r="E354" s="1" t="s">
        <v>488</v>
      </c>
      <c r="F354" s="1" t="s">
        <v>488</v>
      </c>
      <c r="G354" s="1" t="s">
        <v>663</v>
      </c>
    </row>
    <row r="355" spans="1:7" ht="12.75" x14ac:dyDescent="0.2">
      <c r="A355" s="1">
        <v>20</v>
      </c>
      <c r="B355" s="1" t="s">
        <v>206</v>
      </c>
      <c r="C355" s="2">
        <v>36172</v>
      </c>
      <c r="D355" s="2">
        <v>36172</v>
      </c>
      <c r="E355" s="1" t="s">
        <v>616</v>
      </c>
      <c r="F355" s="1" t="s">
        <v>616</v>
      </c>
      <c r="G355" s="1" t="s">
        <v>664</v>
      </c>
    </row>
    <row r="356" spans="1:7" ht="12.75" x14ac:dyDescent="0.2">
      <c r="A356" s="1">
        <v>20</v>
      </c>
      <c r="B356" s="1" t="s">
        <v>665</v>
      </c>
      <c r="C356" s="1" t="s">
        <v>643</v>
      </c>
      <c r="D356" s="1" t="s">
        <v>643</v>
      </c>
      <c r="E356" s="1" t="s">
        <v>488</v>
      </c>
      <c r="F356" s="1" t="s">
        <v>488</v>
      </c>
      <c r="G356" s="1" t="s">
        <v>666</v>
      </c>
    </row>
    <row r="357" spans="1:7" ht="12.75" x14ac:dyDescent="0.2">
      <c r="A357" s="1">
        <v>20</v>
      </c>
      <c r="B357" s="1" t="s">
        <v>208</v>
      </c>
      <c r="C357" s="1" t="s">
        <v>643</v>
      </c>
      <c r="D357" s="1" t="s">
        <v>643</v>
      </c>
      <c r="E357" s="1" t="s">
        <v>488</v>
      </c>
      <c r="F357" s="1" t="s">
        <v>488</v>
      </c>
      <c r="G357" s="1" t="s">
        <v>667</v>
      </c>
    </row>
    <row r="358" spans="1:7" ht="12.75" x14ac:dyDescent="0.2">
      <c r="A358" s="1">
        <v>20</v>
      </c>
      <c r="B358" s="1" t="s">
        <v>210</v>
      </c>
      <c r="C358" s="1" t="s">
        <v>643</v>
      </c>
      <c r="D358" s="1" t="s">
        <v>643</v>
      </c>
      <c r="E358" s="1" t="s">
        <v>488</v>
      </c>
      <c r="F358" s="1" t="s">
        <v>488</v>
      </c>
      <c r="G358" s="1" t="s">
        <v>668</v>
      </c>
    </row>
    <row r="359" spans="1:7" ht="12.75" x14ac:dyDescent="0.2">
      <c r="A359" s="1">
        <v>20</v>
      </c>
      <c r="B359" s="1" t="s">
        <v>212</v>
      </c>
      <c r="C359" s="1" t="s">
        <v>643</v>
      </c>
      <c r="D359" s="1" t="s">
        <v>643</v>
      </c>
      <c r="E359" s="1" t="s">
        <v>488</v>
      </c>
      <c r="F359" s="1" t="s">
        <v>488</v>
      </c>
      <c r="G359" s="1" t="s">
        <v>669</v>
      </c>
    </row>
    <row r="360" spans="1:7" ht="12.75" x14ac:dyDescent="0.2">
      <c r="A360" s="1">
        <v>20</v>
      </c>
      <c r="B360" s="1" t="s">
        <v>214</v>
      </c>
      <c r="C360" s="1" t="s">
        <v>643</v>
      </c>
      <c r="D360" s="1" t="s">
        <v>643</v>
      </c>
      <c r="E360" s="1" t="s">
        <v>488</v>
      </c>
      <c r="F360" s="1" t="s">
        <v>488</v>
      </c>
      <c r="G360" s="1" t="s">
        <v>670</v>
      </c>
    </row>
    <row r="361" spans="1:7" ht="12.75" x14ac:dyDescent="0.2">
      <c r="A361" s="1">
        <v>20</v>
      </c>
      <c r="B361" s="1" t="s">
        <v>216</v>
      </c>
      <c r="C361" s="2">
        <v>36172</v>
      </c>
      <c r="D361" s="2">
        <v>36172</v>
      </c>
      <c r="E361" s="1" t="s">
        <v>616</v>
      </c>
      <c r="F361" s="1" t="s">
        <v>616</v>
      </c>
      <c r="G361" s="1" t="s">
        <v>671</v>
      </c>
    </row>
    <row r="362" spans="1:7" ht="12.75" x14ac:dyDescent="0.2">
      <c r="A362" s="1">
        <v>20</v>
      </c>
      <c r="B362" s="1" t="s">
        <v>672</v>
      </c>
      <c r="C362" s="2">
        <v>36079</v>
      </c>
      <c r="D362" s="2">
        <v>36079</v>
      </c>
      <c r="E362" s="1" t="s">
        <v>647</v>
      </c>
      <c r="F362" s="1" t="s">
        <v>647</v>
      </c>
      <c r="G362" s="1" t="s">
        <v>673</v>
      </c>
    </row>
    <row r="363" spans="1:7" ht="12.75" x14ac:dyDescent="0.2">
      <c r="A363" s="1">
        <v>20</v>
      </c>
      <c r="B363" s="1" t="s">
        <v>218</v>
      </c>
      <c r="C363" s="1" t="s">
        <v>674</v>
      </c>
      <c r="D363" s="1" t="s">
        <v>674</v>
      </c>
      <c r="E363" s="1" t="s">
        <v>616</v>
      </c>
      <c r="F363" s="1" t="s">
        <v>616</v>
      </c>
      <c r="G363" s="1" t="s">
        <v>675</v>
      </c>
    </row>
    <row r="364" spans="1:7" ht="12.75" x14ac:dyDescent="0.2">
      <c r="A364" s="1">
        <v>20</v>
      </c>
      <c r="B364" s="1" t="s">
        <v>676</v>
      </c>
      <c r="C364" s="2">
        <v>36172</v>
      </c>
      <c r="D364" s="2">
        <v>36172</v>
      </c>
      <c r="E364" s="1" t="s">
        <v>616</v>
      </c>
      <c r="F364" s="1" t="s">
        <v>616</v>
      </c>
      <c r="G364" s="1" t="s">
        <v>677</v>
      </c>
    </row>
    <row r="365" spans="1:7" ht="12.75" x14ac:dyDescent="0.2">
      <c r="A365" s="1">
        <v>20</v>
      </c>
      <c r="B365" s="1" t="s">
        <v>220</v>
      </c>
      <c r="C365" s="1" t="s">
        <v>643</v>
      </c>
      <c r="D365" s="1" t="s">
        <v>643</v>
      </c>
      <c r="E365" s="1" t="s">
        <v>488</v>
      </c>
      <c r="F365" s="1" t="s">
        <v>488</v>
      </c>
      <c r="G365" s="1" t="s">
        <v>678</v>
      </c>
    </row>
    <row r="366" spans="1:7" ht="12.75" x14ac:dyDescent="0.2">
      <c r="A366" s="1">
        <v>20</v>
      </c>
      <c r="B366" s="1" t="s">
        <v>679</v>
      </c>
      <c r="C366" s="1" t="s">
        <v>643</v>
      </c>
      <c r="D366" s="1" t="s">
        <v>643</v>
      </c>
      <c r="E366" s="1" t="s">
        <v>488</v>
      </c>
      <c r="F366" s="1" t="s">
        <v>488</v>
      </c>
      <c r="G366" s="1" t="s">
        <v>680</v>
      </c>
    </row>
    <row r="367" spans="1:7" ht="12.75" x14ac:dyDescent="0.2">
      <c r="A367" s="1">
        <v>20</v>
      </c>
      <c r="B367" s="1" t="s">
        <v>222</v>
      </c>
      <c r="C367" s="2">
        <v>36172</v>
      </c>
      <c r="D367" s="2">
        <v>36172</v>
      </c>
      <c r="E367" s="1" t="s">
        <v>616</v>
      </c>
      <c r="F367" s="1" t="s">
        <v>616</v>
      </c>
      <c r="G367" s="1" t="s">
        <v>681</v>
      </c>
    </row>
    <row r="368" spans="1:7" ht="12.75" x14ac:dyDescent="0.2">
      <c r="A368" s="1">
        <v>20</v>
      </c>
      <c r="B368" s="1" t="s">
        <v>682</v>
      </c>
      <c r="C368" s="1" t="s">
        <v>643</v>
      </c>
      <c r="D368" s="1" t="s">
        <v>643</v>
      </c>
      <c r="E368" s="1" t="s">
        <v>488</v>
      </c>
      <c r="F368" s="1" t="s">
        <v>488</v>
      </c>
      <c r="G368" s="1" t="s">
        <v>683</v>
      </c>
    </row>
    <row r="369" spans="1:7" ht="12.75" x14ac:dyDescent="0.2">
      <c r="A369" s="1">
        <v>20</v>
      </c>
      <c r="B369" s="1" t="s">
        <v>684</v>
      </c>
      <c r="C369" s="1" t="s">
        <v>643</v>
      </c>
      <c r="D369" s="1" t="s">
        <v>643</v>
      </c>
      <c r="E369" s="1" t="s">
        <v>488</v>
      </c>
      <c r="F369" s="1" t="s">
        <v>488</v>
      </c>
      <c r="G369" s="1" t="s">
        <v>685</v>
      </c>
    </row>
    <row r="370" spans="1:7" ht="12.75" x14ac:dyDescent="0.2">
      <c r="A370" s="1">
        <v>20</v>
      </c>
      <c r="B370" s="1" t="s">
        <v>686</v>
      </c>
      <c r="C370" s="1" t="s">
        <v>687</v>
      </c>
      <c r="D370" s="1" t="s">
        <v>687</v>
      </c>
      <c r="E370" s="1" t="s">
        <v>688</v>
      </c>
      <c r="F370" s="1" t="s">
        <v>688</v>
      </c>
      <c r="G370" s="1" t="s">
        <v>689</v>
      </c>
    </row>
    <row r="371" spans="1:7" ht="12.75" x14ac:dyDescent="0.2">
      <c r="A371" s="1">
        <v>20</v>
      </c>
      <c r="B371" s="1" t="s">
        <v>690</v>
      </c>
      <c r="C371" s="2">
        <v>36172</v>
      </c>
      <c r="D371" s="2">
        <v>36172</v>
      </c>
      <c r="E371" s="1" t="s">
        <v>616</v>
      </c>
      <c r="F371" s="1" t="s">
        <v>616</v>
      </c>
      <c r="G371" s="1" t="s">
        <v>691</v>
      </c>
    </row>
    <row r="372" spans="1:7" ht="12.75" x14ac:dyDescent="0.2">
      <c r="A372" s="1">
        <v>20</v>
      </c>
      <c r="B372" s="1" t="s">
        <v>224</v>
      </c>
      <c r="C372" s="2">
        <v>36172</v>
      </c>
      <c r="D372" s="2">
        <v>36172</v>
      </c>
      <c r="E372" s="1" t="s">
        <v>616</v>
      </c>
      <c r="F372" s="1" t="s">
        <v>616</v>
      </c>
      <c r="G372" s="1" t="s">
        <v>692</v>
      </c>
    </row>
    <row r="373" spans="1:7" ht="12.75" x14ac:dyDescent="0.2">
      <c r="A373" s="1">
        <v>20</v>
      </c>
      <c r="B373" s="1" t="s">
        <v>228</v>
      </c>
      <c r="C373" s="1" t="s">
        <v>643</v>
      </c>
      <c r="D373" s="1" t="s">
        <v>643</v>
      </c>
      <c r="E373" s="1" t="s">
        <v>488</v>
      </c>
      <c r="F373" s="1" t="s">
        <v>488</v>
      </c>
      <c r="G373" s="1" t="s">
        <v>693</v>
      </c>
    </row>
    <row r="374" spans="1:7" ht="12.75" x14ac:dyDescent="0.2">
      <c r="A374" s="1">
        <v>20</v>
      </c>
      <c r="B374" s="1" t="s">
        <v>694</v>
      </c>
      <c r="C374" s="3">
        <v>36198</v>
      </c>
      <c r="D374" s="3">
        <v>36198</v>
      </c>
      <c r="E374" s="1" t="s">
        <v>506</v>
      </c>
      <c r="F374" s="1" t="s">
        <v>506</v>
      </c>
      <c r="G374" s="1" t="s">
        <v>695</v>
      </c>
    </row>
    <row r="375" spans="1:7" ht="12.75" x14ac:dyDescent="0.2">
      <c r="A375" s="1">
        <v>20</v>
      </c>
      <c r="B375" s="1" t="s">
        <v>230</v>
      </c>
      <c r="C375" s="1" t="s">
        <v>643</v>
      </c>
      <c r="D375" s="1" t="s">
        <v>643</v>
      </c>
      <c r="E375" s="1" t="s">
        <v>488</v>
      </c>
      <c r="F375" s="1" t="s">
        <v>488</v>
      </c>
      <c r="G375" s="1" t="s">
        <v>696</v>
      </c>
    </row>
    <row r="376" spans="1:7" ht="12.75" x14ac:dyDescent="0.2">
      <c r="A376" s="1">
        <v>20</v>
      </c>
      <c r="B376" s="1" t="s">
        <v>232</v>
      </c>
      <c r="C376" s="2">
        <v>34831.283333333333</v>
      </c>
      <c r="D376" s="2">
        <v>34831.283333333333</v>
      </c>
      <c r="E376" s="1" t="s">
        <v>16</v>
      </c>
      <c r="F376" s="1" t="s">
        <v>16</v>
      </c>
      <c r="G376" s="1" t="s">
        <v>697</v>
      </c>
    </row>
    <row r="377" spans="1:7" ht="12.75" x14ac:dyDescent="0.2">
      <c r="A377" s="1">
        <v>20</v>
      </c>
      <c r="B377" s="1" t="s">
        <v>234</v>
      </c>
      <c r="C377" s="1" t="s">
        <v>643</v>
      </c>
      <c r="D377" s="1" t="s">
        <v>643</v>
      </c>
      <c r="E377" s="1" t="s">
        <v>488</v>
      </c>
      <c r="F377" s="1" t="s">
        <v>488</v>
      </c>
      <c r="G377" s="1" t="s">
        <v>698</v>
      </c>
    </row>
    <row r="378" spans="1:7" ht="12.75" x14ac:dyDescent="0.2">
      <c r="A378" s="1">
        <v>20</v>
      </c>
      <c r="B378" s="1" t="s">
        <v>236</v>
      </c>
      <c r="C378" s="1" t="s">
        <v>643</v>
      </c>
      <c r="D378" s="1" t="s">
        <v>643</v>
      </c>
      <c r="E378" s="1" t="s">
        <v>488</v>
      </c>
      <c r="F378" s="1" t="s">
        <v>488</v>
      </c>
      <c r="G378" s="1" t="s">
        <v>699</v>
      </c>
    </row>
    <row r="379" spans="1:7" ht="12.75" x14ac:dyDescent="0.2">
      <c r="A379" s="1">
        <v>20</v>
      </c>
      <c r="B379" s="1" t="s">
        <v>238</v>
      </c>
      <c r="C379" s="1" t="s">
        <v>643</v>
      </c>
      <c r="D379" s="1" t="s">
        <v>643</v>
      </c>
      <c r="E379" s="1" t="s">
        <v>488</v>
      </c>
      <c r="F379" s="1" t="s">
        <v>488</v>
      </c>
      <c r="G379" s="1" t="s">
        <v>700</v>
      </c>
    </row>
    <row r="380" spans="1:7" ht="12.75" x14ac:dyDescent="0.2">
      <c r="A380" s="1">
        <v>20</v>
      </c>
      <c r="B380" s="1" t="s">
        <v>701</v>
      </c>
      <c r="C380" s="2">
        <v>36172</v>
      </c>
      <c r="D380" s="2">
        <v>36172</v>
      </c>
      <c r="E380" s="1" t="s">
        <v>616</v>
      </c>
      <c r="F380" s="1" t="s">
        <v>616</v>
      </c>
      <c r="G380" s="1" t="s">
        <v>702</v>
      </c>
    </row>
    <row r="381" spans="1:7" ht="12.75" x14ac:dyDescent="0.2">
      <c r="A381" s="1">
        <v>20</v>
      </c>
      <c r="B381" s="1" t="s">
        <v>240</v>
      </c>
      <c r="C381" s="1" t="s">
        <v>643</v>
      </c>
      <c r="D381" s="1" t="s">
        <v>643</v>
      </c>
      <c r="E381" s="1" t="s">
        <v>488</v>
      </c>
      <c r="F381" s="1" t="s">
        <v>488</v>
      </c>
      <c r="G381" s="1" t="s">
        <v>703</v>
      </c>
    </row>
    <row r="382" spans="1:7" ht="12.75" x14ac:dyDescent="0.2">
      <c r="A382" s="1">
        <v>20</v>
      </c>
      <c r="B382" s="1" t="s">
        <v>242</v>
      </c>
      <c r="C382" s="1" t="s">
        <v>643</v>
      </c>
      <c r="D382" s="1" t="s">
        <v>643</v>
      </c>
      <c r="E382" s="1" t="s">
        <v>488</v>
      </c>
      <c r="F382" s="1" t="s">
        <v>488</v>
      </c>
      <c r="G382" s="1" t="s">
        <v>704</v>
      </c>
    </row>
    <row r="383" spans="1:7" ht="12.75" x14ac:dyDescent="0.2">
      <c r="A383" s="1">
        <v>20</v>
      </c>
      <c r="B383" s="1" t="s">
        <v>244</v>
      </c>
      <c r="C383" s="1" t="s">
        <v>643</v>
      </c>
      <c r="D383" s="1" t="s">
        <v>643</v>
      </c>
      <c r="E383" s="1" t="s">
        <v>488</v>
      </c>
      <c r="F383" s="1" t="s">
        <v>488</v>
      </c>
      <c r="G383" s="1" t="s">
        <v>705</v>
      </c>
    </row>
    <row r="384" spans="1:7" ht="12.75" x14ac:dyDescent="0.2">
      <c r="A384" s="1">
        <v>20</v>
      </c>
      <c r="B384" s="1" t="s">
        <v>246</v>
      </c>
      <c r="C384" s="1" t="s">
        <v>643</v>
      </c>
      <c r="D384" s="1" t="s">
        <v>643</v>
      </c>
      <c r="E384" s="1" t="s">
        <v>488</v>
      </c>
      <c r="F384" s="1" t="s">
        <v>488</v>
      </c>
      <c r="G384" s="1" t="s">
        <v>706</v>
      </c>
    </row>
    <row r="385" spans="1:7" ht="12.75" x14ac:dyDescent="0.2">
      <c r="A385" s="1">
        <v>20</v>
      </c>
      <c r="B385" s="1" t="s">
        <v>248</v>
      </c>
      <c r="C385" s="1" t="s">
        <v>643</v>
      </c>
      <c r="D385" s="1" t="s">
        <v>643</v>
      </c>
      <c r="E385" s="1" t="s">
        <v>488</v>
      </c>
      <c r="F385" s="1" t="s">
        <v>488</v>
      </c>
      <c r="G385" s="1" t="s">
        <v>707</v>
      </c>
    </row>
    <row r="386" spans="1:7" ht="12.75" x14ac:dyDescent="0.2">
      <c r="A386" s="1">
        <v>20</v>
      </c>
      <c r="B386" s="1" t="s">
        <v>250</v>
      </c>
      <c r="C386" s="1" t="s">
        <v>643</v>
      </c>
      <c r="D386" s="1" t="s">
        <v>643</v>
      </c>
      <c r="E386" s="1" t="s">
        <v>488</v>
      </c>
      <c r="F386" s="1" t="s">
        <v>488</v>
      </c>
      <c r="G386" s="1" t="s">
        <v>708</v>
      </c>
    </row>
    <row r="387" spans="1:7" ht="12.75" x14ac:dyDescent="0.2">
      <c r="A387" s="1">
        <v>20</v>
      </c>
      <c r="B387" s="1" t="s">
        <v>709</v>
      </c>
      <c r="C387" s="3">
        <v>33638</v>
      </c>
      <c r="D387" s="3">
        <v>33638</v>
      </c>
      <c r="E387" s="1" t="s">
        <v>710</v>
      </c>
      <c r="F387" s="1" t="s">
        <v>710</v>
      </c>
      <c r="G387" s="1" t="s">
        <v>711</v>
      </c>
    </row>
    <row r="388" spans="1:7" ht="12.75" x14ac:dyDescent="0.2">
      <c r="A388" s="1">
        <v>20</v>
      </c>
      <c r="B388" s="1" t="s">
        <v>252</v>
      </c>
      <c r="C388" s="1" t="s">
        <v>643</v>
      </c>
      <c r="D388" s="1" t="s">
        <v>643</v>
      </c>
      <c r="E388" s="1" t="s">
        <v>488</v>
      </c>
      <c r="F388" s="1" t="s">
        <v>488</v>
      </c>
      <c r="G388" s="1" t="s">
        <v>712</v>
      </c>
    </row>
    <row r="389" spans="1:7" ht="12.75" x14ac:dyDescent="0.2">
      <c r="A389" s="1">
        <v>20</v>
      </c>
      <c r="B389" s="1" t="s">
        <v>713</v>
      </c>
      <c r="C389" s="2">
        <v>36172</v>
      </c>
      <c r="D389" s="2">
        <v>36172</v>
      </c>
      <c r="E389" s="1" t="s">
        <v>616</v>
      </c>
      <c r="F389" s="1" t="s">
        <v>616</v>
      </c>
      <c r="G389" s="1" t="s">
        <v>714</v>
      </c>
    </row>
    <row r="390" spans="1:7" ht="12.75" x14ac:dyDescent="0.2">
      <c r="A390" s="1">
        <v>20</v>
      </c>
      <c r="B390" s="1" t="s">
        <v>254</v>
      </c>
      <c r="C390" s="1" t="s">
        <v>643</v>
      </c>
      <c r="D390" s="1" t="s">
        <v>643</v>
      </c>
      <c r="E390" s="1" t="s">
        <v>488</v>
      </c>
      <c r="F390" s="1" t="s">
        <v>488</v>
      </c>
      <c r="G390" s="1" t="s">
        <v>715</v>
      </c>
    </row>
    <row r="391" spans="1:7" ht="12.75" x14ac:dyDescent="0.2">
      <c r="A391" s="1">
        <v>20</v>
      </c>
      <c r="B391" s="1" t="s">
        <v>716</v>
      </c>
      <c r="C391" s="1" t="s">
        <v>717</v>
      </c>
      <c r="D391" s="1" t="s">
        <v>717</v>
      </c>
      <c r="E391" s="1" t="s">
        <v>647</v>
      </c>
      <c r="F391" s="1" t="s">
        <v>647</v>
      </c>
      <c r="G391" s="1" t="s">
        <v>718</v>
      </c>
    </row>
    <row r="392" spans="1:7" ht="12.75" x14ac:dyDescent="0.2">
      <c r="A392" s="1">
        <v>20</v>
      </c>
      <c r="B392" s="1" t="s">
        <v>256</v>
      </c>
      <c r="C392" s="1" t="s">
        <v>643</v>
      </c>
      <c r="D392" s="1" t="s">
        <v>643</v>
      </c>
      <c r="E392" s="1" t="s">
        <v>488</v>
      </c>
      <c r="F392" s="1" t="s">
        <v>488</v>
      </c>
      <c r="G392" s="1" t="s">
        <v>719</v>
      </c>
    </row>
    <row r="393" spans="1:7" ht="12.75" x14ac:dyDescent="0.2">
      <c r="A393" s="1">
        <v>20</v>
      </c>
      <c r="B393" s="1" t="s">
        <v>720</v>
      </c>
      <c r="C393" s="1" t="s">
        <v>643</v>
      </c>
      <c r="D393" s="1" t="s">
        <v>643</v>
      </c>
      <c r="E393" s="1" t="s">
        <v>488</v>
      </c>
      <c r="F393" s="1" t="s">
        <v>488</v>
      </c>
      <c r="G393" s="1" t="s">
        <v>721</v>
      </c>
    </row>
    <row r="394" spans="1:7" ht="12.75" x14ac:dyDescent="0.2">
      <c r="A394" s="1">
        <v>20</v>
      </c>
      <c r="B394" s="1" t="s">
        <v>258</v>
      </c>
      <c r="C394" s="1" t="s">
        <v>643</v>
      </c>
      <c r="D394" s="1" t="s">
        <v>643</v>
      </c>
      <c r="E394" s="1" t="s">
        <v>488</v>
      </c>
      <c r="F394" s="1" t="s">
        <v>488</v>
      </c>
      <c r="G394" s="1" t="s">
        <v>722</v>
      </c>
    </row>
    <row r="395" spans="1:7" ht="12.75" x14ac:dyDescent="0.2">
      <c r="A395" s="1">
        <v>20</v>
      </c>
      <c r="B395" s="1" t="s">
        <v>260</v>
      </c>
      <c r="C395" s="1" t="s">
        <v>643</v>
      </c>
      <c r="D395" s="1" t="s">
        <v>643</v>
      </c>
      <c r="E395" s="1" t="s">
        <v>488</v>
      </c>
      <c r="F395" s="1" t="s">
        <v>488</v>
      </c>
      <c r="G395" s="1" t="s">
        <v>723</v>
      </c>
    </row>
    <row r="396" spans="1:7" ht="12.75" x14ac:dyDescent="0.2">
      <c r="A396" s="1">
        <v>20</v>
      </c>
      <c r="B396" s="1" t="s">
        <v>262</v>
      </c>
      <c r="C396" s="1" t="s">
        <v>643</v>
      </c>
      <c r="D396" s="1" t="s">
        <v>643</v>
      </c>
      <c r="E396" s="1" t="s">
        <v>488</v>
      </c>
      <c r="F396" s="1" t="s">
        <v>488</v>
      </c>
      <c r="G396" s="1" t="s">
        <v>724</v>
      </c>
    </row>
    <row r="397" spans="1:7" ht="12.75" x14ac:dyDescent="0.2">
      <c r="A397" s="1">
        <v>20</v>
      </c>
      <c r="B397" s="1" t="s">
        <v>725</v>
      </c>
      <c r="C397" s="1" t="s">
        <v>643</v>
      </c>
      <c r="D397" s="1" t="s">
        <v>643</v>
      </c>
      <c r="E397" s="1" t="s">
        <v>488</v>
      </c>
      <c r="F397" s="1" t="s">
        <v>488</v>
      </c>
      <c r="G397" s="1" t="s">
        <v>726</v>
      </c>
    </row>
    <row r="398" spans="1:7" ht="12.75" x14ac:dyDescent="0.2">
      <c r="A398" s="1">
        <v>20</v>
      </c>
      <c r="B398" s="1" t="s">
        <v>264</v>
      </c>
      <c r="C398" s="1" t="s">
        <v>643</v>
      </c>
      <c r="D398" s="1" t="s">
        <v>643</v>
      </c>
      <c r="E398" s="1" t="s">
        <v>488</v>
      </c>
      <c r="F398" s="1" t="s">
        <v>488</v>
      </c>
      <c r="G398" s="1" t="s">
        <v>727</v>
      </c>
    </row>
    <row r="399" spans="1:7" ht="12.75" x14ac:dyDescent="0.2">
      <c r="A399" s="1">
        <v>20</v>
      </c>
      <c r="B399" s="1" t="s">
        <v>266</v>
      </c>
      <c r="C399" s="1" t="s">
        <v>643</v>
      </c>
      <c r="D399" s="1" t="s">
        <v>643</v>
      </c>
      <c r="E399" s="1" t="s">
        <v>488</v>
      </c>
      <c r="F399" s="1" t="s">
        <v>488</v>
      </c>
      <c r="G399" s="1" t="s">
        <v>728</v>
      </c>
    </row>
    <row r="400" spans="1:7" ht="12.75" x14ac:dyDescent="0.2">
      <c r="A400" s="1">
        <v>20</v>
      </c>
      <c r="B400" s="1" t="s">
        <v>268</v>
      </c>
      <c r="C400" s="1" t="s">
        <v>643</v>
      </c>
      <c r="D400" s="1" t="s">
        <v>643</v>
      </c>
      <c r="E400" s="1" t="s">
        <v>488</v>
      </c>
      <c r="F400" s="1" t="s">
        <v>488</v>
      </c>
      <c r="G400" s="1" t="s">
        <v>729</v>
      </c>
    </row>
    <row r="401" spans="1:7" ht="12.75" x14ac:dyDescent="0.2">
      <c r="A401" s="1">
        <v>20</v>
      </c>
      <c r="B401" s="1" t="s">
        <v>730</v>
      </c>
      <c r="C401" s="1" t="s">
        <v>643</v>
      </c>
      <c r="D401" s="1" t="s">
        <v>643</v>
      </c>
      <c r="E401" s="1" t="s">
        <v>488</v>
      </c>
      <c r="F401" s="1" t="s">
        <v>488</v>
      </c>
      <c r="G401" s="1" t="s">
        <v>731</v>
      </c>
    </row>
    <row r="402" spans="1:7" ht="12.75" x14ac:dyDescent="0.2">
      <c r="A402" s="1">
        <v>20</v>
      </c>
      <c r="B402" s="1" t="s">
        <v>270</v>
      </c>
      <c r="C402" s="1" t="s">
        <v>643</v>
      </c>
      <c r="D402" s="1" t="s">
        <v>643</v>
      </c>
      <c r="E402" s="1" t="s">
        <v>488</v>
      </c>
      <c r="F402" s="1" t="s">
        <v>488</v>
      </c>
      <c r="G402" s="1" t="s">
        <v>732</v>
      </c>
    </row>
    <row r="403" spans="1:7" ht="12.75" x14ac:dyDescent="0.2">
      <c r="A403" s="1">
        <v>20</v>
      </c>
      <c r="B403" s="1" t="s">
        <v>272</v>
      </c>
      <c r="C403" s="1" t="s">
        <v>643</v>
      </c>
      <c r="D403" s="1" t="s">
        <v>643</v>
      </c>
      <c r="E403" s="1" t="s">
        <v>488</v>
      </c>
      <c r="F403" s="1" t="s">
        <v>488</v>
      </c>
      <c r="G403" s="1" t="s">
        <v>733</v>
      </c>
    </row>
    <row r="404" spans="1:7" ht="12.75" x14ac:dyDescent="0.2">
      <c r="A404" s="1">
        <v>20</v>
      </c>
      <c r="B404" s="1" t="s">
        <v>274</v>
      </c>
      <c r="C404" s="1" t="s">
        <v>643</v>
      </c>
      <c r="D404" s="1" t="s">
        <v>643</v>
      </c>
      <c r="E404" s="1" t="s">
        <v>488</v>
      </c>
      <c r="F404" s="1" t="s">
        <v>488</v>
      </c>
      <c r="G404" s="1" t="s">
        <v>734</v>
      </c>
    </row>
    <row r="405" spans="1:7" ht="12.75" x14ac:dyDescent="0.2">
      <c r="A405" s="1">
        <v>20</v>
      </c>
      <c r="B405" s="1" t="s">
        <v>276</v>
      </c>
      <c r="C405" s="1" t="s">
        <v>643</v>
      </c>
      <c r="D405" s="1" t="s">
        <v>643</v>
      </c>
      <c r="E405" s="1" t="s">
        <v>488</v>
      </c>
      <c r="F405" s="1" t="s">
        <v>488</v>
      </c>
      <c r="G405" s="1" t="s">
        <v>735</v>
      </c>
    </row>
    <row r="406" spans="1:7" ht="12.75" x14ac:dyDescent="0.2">
      <c r="A406" s="1">
        <v>20</v>
      </c>
      <c r="B406" s="1" t="s">
        <v>736</v>
      </c>
      <c r="C406" s="2">
        <v>36079</v>
      </c>
      <c r="D406" s="2">
        <v>36079</v>
      </c>
      <c r="E406" s="1" t="s">
        <v>737</v>
      </c>
      <c r="F406" s="1" t="s">
        <v>737</v>
      </c>
      <c r="G406" s="1" t="s">
        <v>738</v>
      </c>
    </row>
    <row r="407" spans="1:7" ht="12.75" x14ac:dyDescent="0.2">
      <c r="A407" s="1">
        <v>20</v>
      </c>
      <c r="B407" s="1" t="s">
        <v>739</v>
      </c>
      <c r="C407" s="1" t="s">
        <v>643</v>
      </c>
      <c r="D407" s="1" t="s">
        <v>643</v>
      </c>
      <c r="E407" s="1" t="s">
        <v>488</v>
      </c>
      <c r="F407" s="1" t="s">
        <v>488</v>
      </c>
      <c r="G407" s="1" t="s">
        <v>740</v>
      </c>
    </row>
    <row r="408" spans="1:7" ht="12.75" x14ac:dyDescent="0.2">
      <c r="A408" s="1">
        <v>20</v>
      </c>
      <c r="B408" s="1" t="s">
        <v>278</v>
      </c>
      <c r="C408" s="1" t="s">
        <v>643</v>
      </c>
      <c r="D408" s="1" t="s">
        <v>643</v>
      </c>
      <c r="E408" s="1" t="s">
        <v>488</v>
      </c>
      <c r="F408" s="1" t="s">
        <v>488</v>
      </c>
      <c r="G408" s="1" t="s">
        <v>741</v>
      </c>
    </row>
    <row r="409" spans="1:7" ht="12.75" x14ac:dyDescent="0.2">
      <c r="A409" s="1">
        <v>20</v>
      </c>
      <c r="B409" s="1" t="s">
        <v>742</v>
      </c>
      <c r="C409" s="1" t="s">
        <v>717</v>
      </c>
      <c r="D409" s="1" t="s">
        <v>717</v>
      </c>
      <c r="E409" s="1" t="s">
        <v>688</v>
      </c>
      <c r="F409" s="1" t="s">
        <v>688</v>
      </c>
      <c r="G409" s="1" t="s">
        <v>743</v>
      </c>
    </row>
    <row r="410" spans="1:7" ht="12.75" x14ac:dyDescent="0.2">
      <c r="A410" s="1">
        <v>20</v>
      </c>
      <c r="B410" s="1" t="s">
        <v>744</v>
      </c>
      <c r="C410" s="1" t="s">
        <v>643</v>
      </c>
      <c r="D410" s="1" t="s">
        <v>643</v>
      </c>
      <c r="E410" s="1" t="s">
        <v>488</v>
      </c>
      <c r="F410" s="1" t="s">
        <v>488</v>
      </c>
      <c r="G410" s="1" t="s">
        <v>745</v>
      </c>
    </row>
    <row r="411" spans="1:7" ht="12.75" x14ac:dyDescent="0.2">
      <c r="A411" s="1">
        <v>20</v>
      </c>
      <c r="B411" s="1" t="s">
        <v>280</v>
      </c>
      <c r="C411" s="1" t="s">
        <v>643</v>
      </c>
      <c r="D411" s="1" t="s">
        <v>643</v>
      </c>
      <c r="E411" s="1" t="s">
        <v>488</v>
      </c>
      <c r="F411" s="1" t="s">
        <v>488</v>
      </c>
      <c r="G411" s="1" t="s">
        <v>746</v>
      </c>
    </row>
    <row r="412" spans="1:7" ht="12.75" x14ac:dyDescent="0.2">
      <c r="A412" s="1">
        <v>20</v>
      </c>
      <c r="B412" s="1" t="s">
        <v>747</v>
      </c>
      <c r="C412" s="1" t="s">
        <v>748</v>
      </c>
      <c r="D412" s="1" t="s">
        <v>748</v>
      </c>
      <c r="E412" s="1" t="s">
        <v>688</v>
      </c>
      <c r="F412" s="1" t="s">
        <v>688</v>
      </c>
      <c r="G412" s="1" t="s">
        <v>749</v>
      </c>
    </row>
    <row r="413" spans="1:7" ht="12.75" x14ac:dyDescent="0.2">
      <c r="A413" s="1">
        <v>20</v>
      </c>
      <c r="B413" s="1" t="s">
        <v>750</v>
      </c>
      <c r="C413" s="3">
        <v>36198</v>
      </c>
      <c r="D413" s="3">
        <v>36198</v>
      </c>
      <c r="E413" s="1" t="s">
        <v>506</v>
      </c>
      <c r="F413" s="1" t="s">
        <v>506</v>
      </c>
      <c r="G413" s="1" t="s">
        <v>751</v>
      </c>
    </row>
    <row r="414" spans="1:7" ht="12.75" x14ac:dyDescent="0.2">
      <c r="A414" s="1">
        <v>20</v>
      </c>
      <c r="B414" s="1" t="s">
        <v>752</v>
      </c>
      <c r="C414" s="1" t="s">
        <v>643</v>
      </c>
      <c r="D414" s="1" t="s">
        <v>643</v>
      </c>
      <c r="E414" s="1" t="s">
        <v>488</v>
      </c>
      <c r="F414" s="1" t="s">
        <v>488</v>
      </c>
      <c r="G414" s="1" t="s">
        <v>753</v>
      </c>
    </row>
    <row r="415" spans="1:7" ht="12.75" x14ac:dyDescent="0.2">
      <c r="A415" s="1">
        <v>20</v>
      </c>
      <c r="B415" s="1" t="s">
        <v>282</v>
      </c>
      <c r="C415" s="1" t="s">
        <v>643</v>
      </c>
      <c r="D415" s="1" t="s">
        <v>643</v>
      </c>
      <c r="E415" s="1" t="s">
        <v>488</v>
      </c>
      <c r="F415" s="1" t="s">
        <v>488</v>
      </c>
      <c r="G415" s="1" t="s">
        <v>754</v>
      </c>
    </row>
    <row r="416" spans="1:7" ht="12.75" x14ac:dyDescent="0.2">
      <c r="A416" s="1">
        <v>20</v>
      </c>
      <c r="B416" s="1" t="s">
        <v>755</v>
      </c>
      <c r="C416" s="2">
        <v>36172</v>
      </c>
      <c r="D416" s="2">
        <v>36172</v>
      </c>
      <c r="E416" s="1" t="s">
        <v>616</v>
      </c>
      <c r="F416" s="1" t="s">
        <v>616</v>
      </c>
      <c r="G416" s="1" t="s">
        <v>756</v>
      </c>
    </row>
    <row r="417" spans="1:7" ht="12.75" x14ac:dyDescent="0.2">
      <c r="A417" s="1">
        <v>20</v>
      </c>
      <c r="B417" s="1" t="s">
        <v>284</v>
      </c>
      <c r="C417" s="1" t="s">
        <v>643</v>
      </c>
      <c r="D417" s="1" t="s">
        <v>643</v>
      </c>
      <c r="E417" s="1" t="s">
        <v>488</v>
      </c>
      <c r="F417" s="1" t="s">
        <v>488</v>
      </c>
      <c r="G417" s="1" t="s">
        <v>757</v>
      </c>
    </row>
    <row r="418" spans="1:7" ht="12.75" x14ac:dyDescent="0.2">
      <c r="A418" s="1">
        <v>20</v>
      </c>
      <c r="B418" s="1" t="s">
        <v>286</v>
      </c>
      <c r="C418" s="1" t="s">
        <v>643</v>
      </c>
      <c r="D418" s="1" t="s">
        <v>643</v>
      </c>
      <c r="E418" s="1" t="s">
        <v>488</v>
      </c>
      <c r="F418" s="1" t="s">
        <v>488</v>
      </c>
      <c r="G418" s="1" t="s">
        <v>758</v>
      </c>
    </row>
    <row r="419" spans="1:7" ht="12.75" x14ac:dyDescent="0.2">
      <c r="A419" s="1">
        <v>20</v>
      </c>
      <c r="B419" s="1" t="s">
        <v>288</v>
      </c>
      <c r="C419" s="1" t="s">
        <v>643</v>
      </c>
      <c r="D419" s="1" t="s">
        <v>643</v>
      </c>
      <c r="E419" s="1" t="s">
        <v>488</v>
      </c>
      <c r="F419" s="1" t="s">
        <v>488</v>
      </c>
      <c r="G419" s="1" t="s">
        <v>759</v>
      </c>
    </row>
    <row r="420" spans="1:7" ht="12.75" x14ac:dyDescent="0.2">
      <c r="A420" s="1">
        <v>20</v>
      </c>
      <c r="B420" s="1" t="s">
        <v>760</v>
      </c>
      <c r="C420" s="2">
        <v>36172</v>
      </c>
      <c r="D420" s="2">
        <v>36172</v>
      </c>
      <c r="E420" s="1" t="s">
        <v>616</v>
      </c>
      <c r="F420" s="1" t="s">
        <v>616</v>
      </c>
      <c r="G420" s="1" t="s">
        <v>761</v>
      </c>
    </row>
    <row r="421" spans="1:7" ht="12.75" x14ac:dyDescent="0.2">
      <c r="A421" s="1">
        <v>20</v>
      </c>
      <c r="B421" s="1" t="s">
        <v>290</v>
      </c>
      <c r="C421" s="1" t="s">
        <v>643</v>
      </c>
      <c r="D421" s="1" t="s">
        <v>643</v>
      </c>
      <c r="E421" s="1" t="s">
        <v>488</v>
      </c>
      <c r="F421" s="1" t="s">
        <v>488</v>
      </c>
      <c r="G421" s="1" t="s">
        <v>762</v>
      </c>
    </row>
    <row r="422" spans="1:7" ht="12.75" x14ac:dyDescent="0.2">
      <c r="A422" s="1">
        <v>20</v>
      </c>
      <c r="B422" s="1" t="s">
        <v>292</v>
      </c>
      <c r="C422" s="2">
        <v>36172</v>
      </c>
      <c r="D422" s="2">
        <v>36172</v>
      </c>
      <c r="E422" s="1" t="s">
        <v>616</v>
      </c>
      <c r="F422" s="1" t="s">
        <v>616</v>
      </c>
      <c r="G422" s="1" t="s">
        <v>763</v>
      </c>
    </row>
    <row r="423" spans="1:7" ht="12.75" x14ac:dyDescent="0.2">
      <c r="A423" s="1">
        <v>20</v>
      </c>
      <c r="B423" s="1" t="s">
        <v>294</v>
      </c>
      <c r="C423" s="2">
        <v>36172</v>
      </c>
      <c r="D423" s="2">
        <v>36172</v>
      </c>
      <c r="E423" s="1" t="s">
        <v>616</v>
      </c>
      <c r="F423" s="1" t="s">
        <v>616</v>
      </c>
      <c r="G423" s="1" t="s">
        <v>764</v>
      </c>
    </row>
    <row r="424" spans="1:7" ht="12.75" x14ac:dyDescent="0.2">
      <c r="A424" s="1">
        <v>20</v>
      </c>
      <c r="B424" s="1" t="s">
        <v>296</v>
      </c>
      <c r="C424" s="1" t="s">
        <v>643</v>
      </c>
      <c r="D424" s="1" t="s">
        <v>643</v>
      </c>
      <c r="E424" s="1" t="s">
        <v>488</v>
      </c>
      <c r="F424" s="1" t="s">
        <v>488</v>
      </c>
      <c r="G424" s="1" t="s">
        <v>765</v>
      </c>
    </row>
    <row r="425" spans="1:7" ht="12.75" x14ac:dyDescent="0.2">
      <c r="A425" s="1">
        <v>20</v>
      </c>
      <c r="B425" s="1" t="s">
        <v>298</v>
      </c>
      <c r="C425" s="2">
        <v>36172</v>
      </c>
      <c r="D425" s="2">
        <v>36172</v>
      </c>
      <c r="E425" s="1" t="s">
        <v>616</v>
      </c>
      <c r="F425" s="1" t="s">
        <v>616</v>
      </c>
      <c r="G425" s="1" t="s">
        <v>766</v>
      </c>
    </row>
    <row r="426" spans="1:7" ht="12.75" x14ac:dyDescent="0.2">
      <c r="A426" s="1">
        <v>20</v>
      </c>
      <c r="B426" s="1" t="s">
        <v>300</v>
      </c>
      <c r="C426" s="3">
        <v>36198</v>
      </c>
      <c r="D426" s="3">
        <v>36198</v>
      </c>
      <c r="E426" s="1" t="s">
        <v>506</v>
      </c>
      <c r="F426" s="1" t="s">
        <v>506</v>
      </c>
      <c r="G426" s="1" t="s">
        <v>767</v>
      </c>
    </row>
    <row r="427" spans="1:7" ht="12.75" x14ac:dyDescent="0.2">
      <c r="A427" s="1">
        <v>20</v>
      </c>
      <c r="B427" s="1" t="s">
        <v>768</v>
      </c>
      <c r="C427" s="1" t="s">
        <v>643</v>
      </c>
      <c r="D427" s="1" t="s">
        <v>643</v>
      </c>
      <c r="E427" s="1" t="s">
        <v>488</v>
      </c>
      <c r="F427" s="1" t="s">
        <v>488</v>
      </c>
      <c r="G427" s="1" t="s">
        <v>769</v>
      </c>
    </row>
    <row r="428" spans="1:7" ht="12.75" x14ac:dyDescent="0.2">
      <c r="A428" s="1">
        <v>20</v>
      </c>
      <c r="B428" s="1" t="s">
        <v>770</v>
      </c>
      <c r="C428" s="1" t="s">
        <v>643</v>
      </c>
      <c r="D428" s="1" t="s">
        <v>643</v>
      </c>
      <c r="E428" s="1" t="s">
        <v>488</v>
      </c>
      <c r="F428" s="1" t="s">
        <v>488</v>
      </c>
      <c r="G428" s="1" t="s">
        <v>771</v>
      </c>
    </row>
    <row r="429" spans="1:7" ht="12.75" x14ac:dyDescent="0.2">
      <c r="A429" s="1">
        <v>20</v>
      </c>
      <c r="B429" s="1" t="s">
        <v>772</v>
      </c>
      <c r="C429" s="2">
        <v>36172</v>
      </c>
      <c r="D429" s="2">
        <v>36172</v>
      </c>
      <c r="E429" s="1" t="s">
        <v>616</v>
      </c>
      <c r="F429" s="1" t="s">
        <v>616</v>
      </c>
      <c r="G429" s="1" t="s">
        <v>773</v>
      </c>
    </row>
    <row r="430" spans="1:7" ht="12.75" x14ac:dyDescent="0.2">
      <c r="A430" s="1">
        <v>20</v>
      </c>
      <c r="B430" s="1" t="s">
        <v>304</v>
      </c>
      <c r="C430" s="1" t="s">
        <v>643</v>
      </c>
      <c r="D430" s="1" t="s">
        <v>643</v>
      </c>
      <c r="E430" s="1" t="s">
        <v>488</v>
      </c>
      <c r="F430" s="1" t="s">
        <v>488</v>
      </c>
      <c r="G430" s="1" t="s">
        <v>774</v>
      </c>
    </row>
    <row r="431" spans="1:7" ht="12.75" x14ac:dyDescent="0.2">
      <c r="A431" s="1">
        <v>20</v>
      </c>
      <c r="B431" s="1" t="s">
        <v>306</v>
      </c>
      <c r="C431" s="1" t="s">
        <v>643</v>
      </c>
      <c r="D431" s="1" t="s">
        <v>643</v>
      </c>
      <c r="E431" s="1" t="s">
        <v>488</v>
      </c>
      <c r="F431" s="1" t="s">
        <v>488</v>
      </c>
      <c r="G431" s="1" t="s">
        <v>775</v>
      </c>
    </row>
    <row r="432" spans="1:7" ht="12.75" x14ac:dyDescent="0.2">
      <c r="A432" s="1">
        <v>20</v>
      </c>
      <c r="B432" s="1" t="s">
        <v>308</v>
      </c>
      <c r="C432" s="1" t="s">
        <v>643</v>
      </c>
      <c r="D432" s="1" t="s">
        <v>643</v>
      </c>
      <c r="E432" s="1" t="s">
        <v>488</v>
      </c>
      <c r="F432" s="1" t="s">
        <v>488</v>
      </c>
      <c r="G432" s="1" t="s">
        <v>776</v>
      </c>
    </row>
    <row r="433" spans="1:7" ht="12.75" x14ac:dyDescent="0.2">
      <c r="A433" s="1">
        <v>20</v>
      </c>
      <c r="B433" s="1" t="s">
        <v>310</v>
      </c>
      <c r="C433" s="1" t="s">
        <v>643</v>
      </c>
      <c r="D433" s="1" t="s">
        <v>643</v>
      </c>
      <c r="E433" s="1" t="s">
        <v>488</v>
      </c>
      <c r="F433" s="1" t="s">
        <v>488</v>
      </c>
      <c r="G433" s="1" t="s">
        <v>777</v>
      </c>
    </row>
    <row r="434" spans="1:7" ht="12.75" x14ac:dyDescent="0.2">
      <c r="A434" s="1">
        <v>20</v>
      </c>
      <c r="B434" s="1" t="s">
        <v>312</v>
      </c>
      <c r="C434" s="1" t="s">
        <v>643</v>
      </c>
      <c r="D434" s="1" t="s">
        <v>643</v>
      </c>
      <c r="E434" s="1" t="s">
        <v>488</v>
      </c>
      <c r="F434" s="1" t="s">
        <v>488</v>
      </c>
      <c r="G434" s="1" t="s">
        <v>778</v>
      </c>
    </row>
    <row r="435" spans="1:7" ht="12.75" x14ac:dyDescent="0.2">
      <c r="A435" s="1">
        <v>20</v>
      </c>
      <c r="B435" s="1" t="s">
        <v>314</v>
      </c>
      <c r="C435" s="1" t="s">
        <v>779</v>
      </c>
      <c r="D435" s="1" t="s">
        <v>779</v>
      </c>
      <c r="E435" s="1" t="s">
        <v>409</v>
      </c>
      <c r="F435" s="1" t="s">
        <v>409</v>
      </c>
      <c r="G435" s="1" t="s">
        <v>780</v>
      </c>
    </row>
    <row r="436" spans="1:7" ht="12.75" x14ac:dyDescent="0.2">
      <c r="A436" s="1">
        <v>20</v>
      </c>
      <c r="B436" s="1" t="s">
        <v>316</v>
      </c>
      <c r="C436" s="1" t="s">
        <v>643</v>
      </c>
      <c r="D436" s="1" t="s">
        <v>643</v>
      </c>
      <c r="E436" s="1" t="s">
        <v>488</v>
      </c>
      <c r="F436" s="1" t="s">
        <v>488</v>
      </c>
      <c r="G436" s="1" t="s">
        <v>781</v>
      </c>
    </row>
    <row r="437" spans="1:7" ht="12.75" x14ac:dyDescent="0.2">
      <c r="A437" s="1">
        <v>20</v>
      </c>
      <c r="B437" s="1" t="s">
        <v>318</v>
      </c>
      <c r="C437" s="1" t="s">
        <v>643</v>
      </c>
      <c r="D437" s="1" t="s">
        <v>643</v>
      </c>
      <c r="E437" s="1" t="s">
        <v>488</v>
      </c>
      <c r="F437" s="1" t="s">
        <v>488</v>
      </c>
      <c r="G437" s="1" t="s">
        <v>782</v>
      </c>
    </row>
    <row r="438" spans="1:7" ht="12.75" x14ac:dyDescent="0.2">
      <c r="A438" s="1">
        <v>20</v>
      </c>
      <c r="B438" s="1" t="s">
        <v>320</v>
      </c>
      <c r="C438" s="1" t="s">
        <v>643</v>
      </c>
      <c r="D438" s="1" t="s">
        <v>643</v>
      </c>
      <c r="E438" s="1" t="s">
        <v>488</v>
      </c>
      <c r="F438" s="1" t="s">
        <v>488</v>
      </c>
      <c r="G438" s="1" t="s">
        <v>783</v>
      </c>
    </row>
    <row r="439" spans="1:7" ht="12.75" x14ac:dyDescent="0.2">
      <c r="A439" s="1">
        <v>20</v>
      </c>
      <c r="B439" s="1" t="s">
        <v>322</v>
      </c>
      <c r="C439" s="1" t="s">
        <v>643</v>
      </c>
      <c r="D439" s="1" t="s">
        <v>643</v>
      </c>
      <c r="E439" s="1" t="s">
        <v>488</v>
      </c>
      <c r="F439" s="1" t="s">
        <v>488</v>
      </c>
      <c r="G439" s="1" t="s">
        <v>784</v>
      </c>
    </row>
    <row r="440" spans="1:7" ht="12.75" x14ac:dyDescent="0.2">
      <c r="A440" s="1">
        <v>20</v>
      </c>
      <c r="B440" s="1" t="s">
        <v>324</v>
      </c>
      <c r="C440" s="1" t="s">
        <v>643</v>
      </c>
      <c r="D440" s="1" t="s">
        <v>643</v>
      </c>
      <c r="E440" s="1" t="s">
        <v>488</v>
      </c>
      <c r="F440" s="1" t="s">
        <v>488</v>
      </c>
      <c r="G440" s="1" t="s">
        <v>785</v>
      </c>
    </row>
    <row r="441" spans="1:7" ht="12.75" x14ac:dyDescent="0.2">
      <c r="A441" s="1">
        <v>20</v>
      </c>
      <c r="B441" s="1" t="s">
        <v>326</v>
      </c>
      <c r="C441" s="1" t="s">
        <v>643</v>
      </c>
      <c r="D441" s="1" t="s">
        <v>643</v>
      </c>
      <c r="E441" s="1" t="s">
        <v>488</v>
      </c>
      <c r="F441" s="1" t="s">
        <v>488</v>
      </c>
      <c r="G441" s="1" t="s">
        <v>786</v>
      </c>
    </row>
    <row r="442" spans="1:7" ht="12.75" x14ac:dyDescent="0.2">
      <c r="A442" s="1">
        <v>20</v>
      </c>
      <c r="B442" s="1" t="s">
        <v>787</v>
      </c>
      <c r="C442" s="1" t="s">
        <v>643</v>
      </c>
      <c r="D442" s="1" t="s">
        <v>643</v>
      </c>
      <c r="E442" s="1" t="s">
        <v>488</v>
      </c>
      <c r="F442" s="1" t="s">
        <v>488</v>
      </c>
      <c r="G442" s="1" t="s">
        <v>788</v>
      </c>
    </row>
    <row r="443" spans="1:7" ht="12.75" x14ac:dyDescent="0.2">
      <c r="A443" s="1">
        <v>20</v>
      </c>
      <c r="B443" s="1" t="s">
        <v>789</v>
      </c>
      <c r="C443" s="3">
        <v>35891</v>
      </c>
      <c r="D443" s="3">
        <v>35891</v>
      </c>
      <c r="E443" s="1" t="s">
        <v>647</v>
      </c>
      <c r="F443" s="1" t="s">
        <v>647</v>
      </c>
      <c r="G443" s="1" t="s">
        <v>790</v>
      </c>
    </row>
    <row r="444" spans="1:7" ht="12.75" x14ac:dyDescent="0.2">
      <c r="A444" s="1">
        <v>20</v>
      </c>
      <c r="B444" s="1" t="s">
        <v>328</v>
      </c>
      <c r="C444" s="1" t="s">
        <v>643</v>
      </c>
      <c r="D444" s="1" t="s">
        <v>643</v>
      </c>
      <c r="E444" s="1" t="s">
        <v>488</v>
      </c>
      <c r="F444" s="1" t="s">
        <v>488</v>
      </c>
      <c r="G444" s="1" t="s">
        <v>791</v>
      </c>
    </row>
    <row r="445" spans="1:7" ht="12.75" x14ac:dyDescent="0.2">
      <c r="A445" s="1">
        <v>20</v>
      </c>
      <c r="B445" s="1" t="s">
        <v>792</v>
      </c>
      <c r="C445" s="1" t="s">
        <v>643</v>
      </c>
      <c r="D445" s="1" t="s">
        <v>643</v>
      </c>
      <c r="E445" s="1" t="s">
        <v>488</v>
      </c>
      <c r="F445" s="1" t="s">
        <v>488</v>
      </c>
      <c r="G445" s="1" t="s">
        <v>793</v>
      </c>
    </row>
    <row r="446" spans="1:7" ht="12.75" x14ac:dyDescent="0.2">
      <c r="A446" s="1">
        <v>20</v>
      </c>
      <c r="B446" s="1" t="s">
        <v>330</v>
      </c>
      <c r="C446" s="2">
        <v>34831.283333333333</v>
      </c>
      <c r="D446" s="2">
        <v>34831.283333333333</v>
      </c>
      <c r="E446" s="1" t="s">
        <v>16</v>
      </c>
      <c r="F446" s="1" t="s">
        <v>16</v>
      </c>
      <c r="G446" s="1" t="s">
        <v>794</v>
      </c>
    </row>
    <row r="447" spans="1:7" ht="12.75" x14ac:dyDescent="0.2">
      <c r="A447" s="1">
        <v>20</v>
      </c>
      <c r="B447" s="1" t="s">
        <v>795</v>
      </c>
      <c r="C447" s="2">
        <v>36172</v>
      </c>
      <c r="D447" s="2">
        <v>36172</v>
      </c>
      <c r="E447" s="1" t="s">
        <v>616</v>
      </c>
      <c r="F447" s="1" t="s">
        <v>616</v>
      </c>
      <c r="G447" s="1" t="s">
        <v>796</v>
      </c>
    </row>
    <row r="448" spans="1:7" ht="12.75" x14ac:dyDescent="0.2">
      <c r="A448" s="1">
        <v>20</v>
      </c>
      <c r="B448" s="1" t="s">
        <v>332</v>
      </c>
      <c r="C448" s="1" t="s">
        <v>643</v>
      </c>
      <c r="D448" s="1" t="s">
        <v>643</v>
      </c>
      <c r="E448" s="1" t="s">
        <v>488</v>
      </c>
      <c r="F448" s="1" t="s">
        <v>488</v>
      </c>
      <c r="G448" s="1" t="s">
        <v>797</v>
      </c>
    </row>
    <row r="449" spans="1:7" ht="12.75" x14ac:dyDescent="0.2">
      <c r="A449" s="1">
        <v>20</v>
      </c>
      <c r="B449" s="1" t="s">
        <v>334</v>
      </c>
      <c r="C449" s="3">
        <v>36198</v>
      </c>
      <c r="D449" s="3">
        <v>36198</v>
      </c>
      <c r="E449" s="1" t="s">
        <v>506</v>
      </c>
      <c r="F449" s="1" t="s">
        <v>506</v>
      </c>
      <c r="G449" s="1" t="s">
        <v>798</v>
      </c>
    </row>
    <row r="450" spans="1:7" ht="12.75" x14ac:dyDescent="0.2">
      <c r="A450" s="1">
        <v>20</v>
      </c>
      <c r="B450" s="1" t="s">
        <v>336</v>
      </c>
      <c r="C450" s="1" t="s">
        <v>643</v>
      </c>
      <c r="D450" s="1" t="s">
        <v>643</v>
      </c>
      <c r="E450" s="1" t="s">
        <v>488</v>
      </c>
      <c r="F450" s="1" t="s">
        <v>488</v>
      </c>
      <c r="G450" s="1" t="s">
        <v>799</v>
      </c>
    </row>
    <row r="451" spans="1:7" ht="12.75" x14ac:dyDescent="0.2">
      <c r="A451" s="1">
        <v>20</v>
      </c>
      <c r="B451" s="1" t="s">
        <v>800</v>
      </c>
      <c r="C451" s="2">
        <v>36172</v>
      </c>
      <c r="D451" s="2">
        <v>36172</v>
      </c>
      <c r="E451" s="1" t="s">
        <v>616</v>
      </c>
      <c r="F451" s="1" t="s">
        <v>616</v>
      </c>
      <c r="G451" s="1" t="s">
        <v>801</v>
      </c>
    </row>
    <row r="452" spans="1:7" ht="12.75" x14ac:dyDescent="0.2">
      <c r="A452" s="1">
        <v>20</v>
      </c>
      <c r="B452" s="1" t="s">
        <v>338</v>
      </c>
      <c r="C452" s="1" t="s">
        <v>643</v>
      </c>
      <c r="D452" s="1" t="s">
        <v>643</v>
      </c>
      <c r="E452" s="1" t="s">
        <v>488</v>
      </c>
      <c r="F452" s="1" t="s">
        <v>488</v>
      </c>
      <c r="G452" s="1" t="s">
        <v>802</v>
      </c>
    </row>
    <row r="453" spans="1:7" ht="12.75" x14ac:dyDescent="0.2">
      <c r="A453" s="1">
        <v>20</v>
      </c>
      <c r="B453" s="1" t="s">
        <v>340</v>
      </c>
      <c r="C453" s="1" t="s">
        <v>643</v>
      </c>
      <c r="D453" s="1" t="s">
        <v>643</v>
      </c>
      <c r="E453" s="1" t="s">
        <v>488</v>
      </c>
      <c r="F453" s="1" t="s">
        <v>488</v>
      </c>
      <c r="G453" s="1" t="s">
        <v>803</v>
      </c>
    </row>
    <row r="454" spans="1:7" ht="12.75" x14ac:dyDescent="0.2">
      <c r="A454" s="1">
        <v>20</v>
      </c>
      <c r="B454" s="1" t="s">
        <v>804</v>
      </c>
      <c r="C454" s="2">
        <v>36172</v>
      </c>
      <c r="D454" s="2">
        <v>36172</v>
      </c>
      <c r="E454" s="1" t="s">
        <v>616</v>
      </c>
      <c r="F454" s="1" t="s">
        <v>616</v>
      </c>
      <c r="G454" s="1" t="s">
        <v>805</v>
      </c>
    </row>
    <row r="455" spans="1:7" ht="12.75" x14ac:dyDescent="0.2">
      <c r="A455" s="1">
        <v>20</v>
      </c>
      <c r="B455" s="1" t="s">
        <v>342</v>
      </c>
      <c r="C455" s="2">
        <v>34831.283333333333</v>
      </c>
      <c r="D455" s="2">
        <v>34831.283333333333</v>
      </c>
      <c r="E455" s="1" t="s">
        <v>16</v>
      </c>
      <c r="F455" s="1" t="s">
        <v>16</v>
      </c>
      <c r="G455" s="1" t="s">
        <v>806</v>
      </c>
    </row>
    <row r="456" spans="1:7" ht="12.75" x14ac:dyDescent="0.2">
      <c r="A456" s="1">
        <v>20</v>
      </c>
      <c r="B456" s="1" t="s">
        <v>344</v>
      </c>
      <c r="C456" s="2">
        <v>36172</v>
      </c>
      <c r="D456" s="2">
        <v>36172</v>
      </c>
      <c r="E456" s="1" t="s">
        <v>616</v>
      </c>
      <c r="F456" s="1" t="s">
        <v>616</v>
      </c>
      <c r="G456" s="1" t="s">
        <v>807</v>
      </c>
    </row>
    <row r="457" spans="1:7" ht="12.75" x14ac:dyDescent="0.2">
      <c r="A457" s="1">
        <v>20</v>
      </c>
      <c r="B457" s="1" t="s">
        <v>346</v>
      </c>
      <c r="C457" s="1" t="s">
        <v>643</v>
      </c>
      <c r="D457" s="1" t="s">
        <v>643</v>
      </c>
      <c r="E457" s="1" t="s">
        <v>488</v>
      </c>
      <c r="F457" s="1" t="s">
        <v>488</v>
      </c>
      <c r="G457" s="1" t="s">
        <v>808</v>
      </c>
    </row>
    <row r="458" spans="1:7" ht="12.75" x14ac:dyDescent="0.2">
      <c r="A458" s="1">
        <v>20</v>
      </c>
      <c r="B458" s="1" t="s">
        <v>809</v>
      </c>
      <c r="C458" s="1" t="s">
        <v>643</v>
      </c>
      <c r="D458" s="1" t="s">
        <v>643</v>
      </c>
      <c r="E458" s="1" t="s">
        <v>488</v>
      </c>
      <c r="F458" s="1" t="s">
        <v>488</v>
      </c>
      <c r="G458" s="1" t="s">
        <v>810</v>
      </c>
    </row>
    <row r="459" spans="1:7" ht="12.75" x14ac:dyDescent="0.2">
      <c r="A459" s="1">
        <v>20</v>
      </c>
      <c r="B459" s="1" t="s">
        <v>811</v>
      </c>
      <c r="C459" s="2">
        <v>33797</v>
      </c>
      <c r="D459" s="2">
        <v>33797</v>
      </c>
      <c r="E459" s="1" t="s">
        <v>647</v>
      </c>
      <c r="F459" s="1" t="s">
        <v>647</v>
      </c>
      <c r="G459" s="1" t="s">
        <v>812</v>
      </c>
    </row>
    <row r="460" spans="1:7" ht="12.75" x14ac:dyDescent="0.2">
      <c r="A460" s="1">
        <v>20</v>
      </c>
      <c r="B460" s="1" t="s">
        <v>348</v>
      </c>
      <c r="C460" s="1" t="s">
        <v>643</v>
      </c>
      <c r="D460" s="1" t="s">
        <v>643</v>
      </c>
      <c r="E460" s="1" t="s">
        <v>488</v>
      </c>
      <c r="F460" s="1" t="s">
        <v>488</v>
      </c>
      <c r="G460" s="1" t="s">
        <v>813</v>
      </c>
    </row>
    <row r="461" spans="1:7" ht="12.75" x14ac:dyDescent="0.2">
      <c r="A461" s="1">
        <v>20</v>
      </c>
      <c r="B461" s="1" t="s">
        <v>350</v>
      </c>
      <c r="C461" s="2">
        <v>34831.283333333333</v>
      </c>
      <c r="D461" s="2">
        <v>34831.283333333333</v>
      </c>
      <c r="E461" s="1" t="s">
        <v>16</v>
      </c>
      <c r="F461" s="1" t="s">
        <v>16</v>
      </c>
      <c r="G461" s="1" t="s">
        <v>814</v>
      </c>
    </row>
    <row r="462" spans="1:7" ht="12.75" x14ac:dyDescent="0.2">
      <c r="A462" s="1">
        <v>20</v>
      </c>
      <c r="B462" s="1" t="s">
        <v>352</v>
      </c>
      <c r="C462" s="1" t="s">
        <v>643</v>
      </c>
      <c r="D462" s="1" t="s">
        <v>643</v>
      </c>
      <c r="E462" s="1" t="s">
        <v>488</v>
      </c>
      <c r="F462" s="1" t="s">
        <v>488</v>
      </c>
      <c r="G462" s="1" t="s">
        <v>815</v>
      </c>
    </row>
    <row r="463" spans="1:7" ht="12.75" x14ac:dyDescent="0.2">
      <c r="A463" s="1">
        <v>20</v>
      </c>
      <c r="B463" s="1" t="s">
        <v>816</v>
      </c>
      <c r="C463" s="2">
        <v>36172</v>
      </c>
      <c r="D463" s="2">
        <v>36172</v>
      </c>
      <c r="E463" s="1" t="s">
        <v>616</v>
      </c>
      <c r="F463" s="1" t="s">
        <v>616</v>
      </c>
      <c r="G463" s="1" t="s">
        <v>817</v>
      </c>
    </row>
    <row r="464" spans="1:7" ht="12.75" x14ac:dyDescent="0.2">
      <c r="A464" s="1">
        <v>20</v>
      </c>
      <c r="B464" s="1" t="s">
        <v>354</v>
      </c>
      <c r="C464" s="1" t="s">
        <v>643</v>
      </c>
      <c r="D464" s="1" t="s">
        <v>643</v>
      </c>
      <c r="E464" s="1" t="s">
        <v>488</v>
      </c>
      <c r="F464" s="1" t="s">
        <v>488</v>
      </c>
      <c r="G464" s="1" t="s">
        <v>818</v>
      </c>
    </row>
    <row r="465" spans="1:7" ht="12.75" x14ac:dyDescent="0.2">
      <c r="A465" s="1">
        <v>20</v>
      </c>
      <c r="B465" s="1" t="s">
        <v>819</v>
      </c>
      <c r="C465" s="1" t="s">
        <v>820</v>
      </c>
      <c r="D465" s="1" t="s">
        <v>820</v>
      </c>
      <c r="E465" s="1" t="s">
        <v>821</v>
      </c>
      <c r="F465" s="1" t="s">
        <v>821</v>
      </c>
      <c r="G465" s="1" t="s">
        <v>822</v>
      </c>
    </row>
    <row r="466" spans="1:7" ht="12.75" x14ac:dyDescent="0.2">
      <c r="A466" s="1">
        <v>20</v>
      </c>
      <c r="B466" s="1" t="s">
        <v>823</v>
      </c>
      <c r="C466" s="1" t="s">
        <v>643</v>
      </c>
      <c r="D466" s="1" t="s">
        <v>643</v>
      </c>
      <c r="E466" s="1" t="s">
        <v>488</v>
      </c>
      <c r="F466" s="1" t="s">
        <v>488</v>
      </c>
      <c r="G466" s="1" t="s">
        <v>824</v>
      </c>
    </row>
    <row r="467" spans="1:7" ht="12.75" x14ac:dyDescent="0.2">
      <c r="A467" s="1">
        <v>20</v>
      </c>
      <c r="B467" s="1" t="s">
        <v>356</v>
      </c>
      <c r="C467" s="1" t="s">
        <v>643</v>
      </c>
      <c r="D467" s="1" t="s">
        <v>643</v>
      </c>
      <c r="E467" s="1" t="s">
        <v>488</v>
      </c>
      <c r="F467" s="1" t="s">
        <v>488</v>
      </c>
      <c r="G467" s="1" t="s">
        <v>825</v>
      </c>
    </row>
    <row r="468" spans="1:7" ht="12.75" x14ac:dyDescent="0.2">
      <c r="A468" s="1">
        <v>20</v>
      </c>
      <c r="B468" s="1" t="s">
        <v>358</v>
      </c>
      <c r="C468" s="1" t="s">
        <v>643</v>
      </c>
      <c r="D468" s="1" t="s">
        <v>643</v>
      </c>
      <c r="E468" s="1" t="s">
        <v>488</v>
      </c>
      <c r="F468" s="1" t="s">
        <v>488</v>
      </c>
      <c r="G468" s="1" t="s">
        <v>826</v>
      </c>
    </row>
    <row r="469" spans="1:7" ht="12.75" x14ac:dyDescent="0.2">
      <c r="A469" s="1">
        <v>20</v>
      </c>
      <c r="B469" s="1" t="s">
        <v>360</v>
      </c>
      <c r="C469" s="1" t="s">
        <v>643</v>
      </c>
      <c r="D469" s="1" t="s">
        <v>643</v>
      </c>
      <c r="E469" s="1" t="s">
        <v>488</v>
      </c>
      <c r="F469" s="1" t="s">
        <v>488</v>
      </c>
      <c r="G469" s="1" t="s">
        <v>827</v>
      </c>
    </row>
    <row r="470" spans="1:7" ht="12.75" x14ac:dyDescent="0.2">
      <c r="A470" s="1">
        <v>20</v>
      </c>
      <c r="B470" s="1" t="s">
        <v>828</v>
      </c>
      <c r="C470" s="1" t="s">
        <v>829</v>
      </c>
      <c r="D470" s="1" t="s">
        <v>829</v>
      </c>
      <c r="E470" s="1" t="s">
        <v>647</v>
      </c>
      <c r="F470" s="1" t="s">
        <v>647</v>
      </c>
      <c r="G470" s="1" t="s">
        <v>830</v>
      </c>
    </row>
    <row r="471" spans="1:7" ht="12.75" x14ac:dyDescent="0.2">
      <c r="A471" s="1">
        <v>20</v>
      </c>
      <c r="B471" s="1" t="s">
        <v>831</v>
      </c>
      <c r="C471" s="1" t="s">
        <v>643</v>
      </c>
      <c r="D471" s="1" t="s">
        <v>643</v>
      </c>
      <c r="E471" s="1" t="s">
        <v>488</v>
      </c>
      <c r="F471" s="1" t="s">
        <v>488</v>
      </c>
      <c r="G471" s="1" t="s">
        <v>832</v>
      </c>
    </row>
    <row r="472" spans="1:7" ht="12.75" x14ac:dyDescent="0.2">
      <c r="A472" s="1">
        <v>20</v>
      </c>
      <c r="B472" s="1" t="s">
        <v>362</v>
      </c>
      <c r="C472" s="1" t="s">
        <v>643</v>
      </c>
      <c r="D472" s="1" t="s">
        <v>643</v>
      </c>
      <c r="E472" s="1" t="s">
        <v>488</v>
      </c>
      <c r="F472" s="1" t="s">
        <v>488</v>
      </c>
      <c r="G472" s="1" t="s">
        <v>833</v>
      </c>
    </row>
    <row r="473" spans="1:7" ht="12.75" x14ac:dyDescent="0.2">
      <c r="A473" s="1">
        <v>20</v>
      </c>
      <c r="B473" s="1" t="s">
        <v>364</v>
      </c>
      <c r="C473" s="2">
        <v>34831.283333333333</v>
      </c>
      <c r="D473" s="2">
        <v>34831.283333333333</v>
      </c>
      <c r="E473" s="1" t="s">
        <v>16</v>
      </c>
      <c r="F473" s="1" t="s">
        <v>16</v>
      </c>
      <c r="G473" s="1" t="s">
        <v>834</v>
      </c>
    </row>
    <row r="474" spans="1:7" ht="12.75" x14ac:dyDescent="0.2">
      <c r="A474" s="1">
        <v>20</v>
      </c>
      <c r="B474" s="1" t="s">
        <v>366</v>
      </c>
      <c r="C474" s="1" t="s">
        <v>643</v>
      </c>
      <c r="D474" s="1" t="s">
        <v>643</v>
      </c>
      <c r="E474" s="1" t="s">
        <v>488</v>
      </c>
      <c r="F474" s="1" t="s">
        <v>488</v>
      </c>
      <c r="G474" s="1" t="s">
        <v>835</v>
      </c>
    </row>
    <row r="475" spans="1:7" ht="12.75" x14ac:dyDescent="0.2">
      <c r="A475" s="1">
        <v>20</v>
      </c>
      <c r="B475" s="1" t="s">
        <v>368</v>
      </c>
      <c r="C475" s="1" t="s">
        <v>643</v>
      </c>
      <c r="D475" s="1" t="s">
        <v>643</v>
      </c>
      <c r="E475" s="1" t="s">
        <v>488</v>
      </c>
      <c r="F475" s="1" t="s">
        <v>488</v>
      </c>
      <c r="G475" s="1" t="s">
        <v>836</v>
      </c>
    </row>
    <row r="476" spans="1:7" ht="12.75" x14ac:dyDescent="0.2">
      <c r="A476" s="1">
        <v>20</v>
      </c>
      <c r="B476" s="1" t="s">
        <v>370</v>
      </c>
      <c r="C476" s="2">
        <v>36172</v>
      </c>
      <c r="D476" s="2">
        <v>36172</v>
      </c>
      <c r="E476" s="1" t="s">
        <v>616</v>
      </c>
      <c r="F476" s="1" t="s">
        <v>616</v>
      </c>
      <c r="G476" s="1" t="s">
        <v>837</v>
      </c>
    </row>
    <row r="477" spans="1:7" ht="12.75" x14ac:dyDescent="0.2">
      <c r="A477" s="1">
        <v>20</v>
      </c>
      <c r="B477" s="1" t="s">
        <v>372</v>
      </c>
      <c r="C477" s="1" t="s">
        <v>643</v>
      </c>
      <c r="D477" s="1" t="s">
        <v>643</v>
      </c>
      <c r="E477" s="1" t="s">
        <v>488</v>
      </c>
      <c r="F477" s="1" t="s">
        <v>488</v>
      </c>
      <c r="G477" s="1" t="s">
        <v>838</v>
      </c>
    </row>
    <row r="478" spans="1:7" ht="12.75" x14ac:dyDescent="0.2">
      <c r="A478" s="1">
        <v>20</v>
      </c>
      <c r="B478" s="1" t="s">
        <v>839</v>
      </c>
      <c r="C478" s="1" t="s">
        <v>643</v>
      </c>
      <c r="D478" s="1" t="s">
        <v>643</v>
      </c>
      <c r="E478" s="1" t="s">
        <v>488</v>
      </c>
      <c r="F478" s="1" t="s">
        <v>488</v>
      </c>
      <c r="G478" s="1" t="s">
        <v>840</v>
      </c>
    </row>
    <row r="479" spans="1:7" ht="12.75" x14ac:dyDescent="0.2">
      <c r="A479" s="1">
        <v>20</v>
      </c>
      <c r="B479" s="1" t="s">
        <v>841</v>
      </c>
      <c r="C479" s="2">
        <v>36140</v>
      </c>
      <c r="D479" s="2">
        <v>36140</v>
      </c>
      <c r="E479" s="1" t="s">
        <v>710</v>
      </c>
      <c r="F479" s="1" t="s">
        <v>710</v>
      </c>
      <c r="G479" s="1" t="s">
        <v>842</v>
      </c>
    </row>
    <row r="480" spans="1:7" ht="12.75" x14ac:dyDescent="0.2">
      <c r="A480" s="1">
        <v>20</v>
      </c>
      <c r="B480" s="1" t="s">
        <v>374</v>
      </c>
      <c r="C480" s="1" t="s">
        <v>643</v>
      </c>
      <c r="D480" s="1" t="s">
        <v>643</v>
      </c>
      <c r="E480" s="1" t="s">
        <v>488</v>
      </c>
      <c r="F480" s="1" t="s">
        <v>488</v>
      </c>
      <c r="G480" s="1" t="s">
        <v>843</v>
      </c>
    </row>
    <row r="481" spans="1:7" ht="12.75" x14ac:dyDescent="0.2">
      <c r="A481" s="1">
        <v>20</v>
      </c>
      <c r="B481" s="1" t="s">
        <v>844</v>
      </c>
      <c r="C481" s="3">
        <v>36198</v>
      </c>
      <c r="D481" s="3">
        <v>36198</v>
      </c>
      <c r="E481" s="1" t="s">
        <v>506</v>
      </c>
      <c r="F481" s="1" t="s">
        <v>506</v>
      </c>
      <c r="G481" s="1" t="s">
        <v>845</v>
      </c>
    </row>
    <row r="482" spans="1:7" ht="12.75" x14ac:dyDescent="0.2">
      <c r="A482" s="1">
        <v>20</v>
      </c>
      <c r="B482" s="1" t="s">
        <v>846</v>
      </c>
      <c r="C482" s="1" t="s">
        <v>643</v>
      </c>
      <c r="D482" s="1" t="s">
        <v>643</v>
      </c>
      <c r="E482" s="1" t="s">
        <v>488</v>
      </c>
      <c r="F482" s="1" t="s">
        <v>488</v>
      </c>
      <c r="G482" s="1" t="s">
        <v>847</v>
      </c>
    </row>
    <row r="483" spans="1:7" ht="12.75" x14ac:dyDescent="0.2">
      <c r="A483" s="1">
        <v>20</v>
      </c>
      <c r="B483" s="1" t="s">
        <v>848</v>
      </c>
      <c r="C483" s="1" t="s">
        <v>643</v>
      </c>
      <c r="D483" s="1" t="s">
        <v>643</v>
      </c>
      <c r="E483" s="1" t="s">
        <v>488</v>
      </c>
      <c r="F483" s="1" t="s">
        <v>488</v>
      </c>
      <c r="G483" s="1" t="s">
        <v>849</v>
      </c>
    </row>
    <row r="484" spans="1:7" ht="12.75" x14ac:dyDescent="0.2">
      <c r="A484" s="1">
        <v>20</v>
      </c>
      <c r="B484" s="1" t="s">
        <v>376</v>
      </c>
      <c r="C484" s="1" t="s">
        <v>643</v>
      </c>
      <c r="D484" s="1" t="s">
        <v>643</v>
      </c>
      <c r="E484" s="1" t="s">
        <v>488</v>
      </c>
      <c r="F484" s="1" t="s">
        <v>488</v>
      </c>
      <c r="G484" s="1" t="s">
        <v>850</v>
      </c>
    </row>
    <row r="485" spans="1:7" ht="12.75" x14ac:dyDescent="0.2">
      <c r="A485" s="1">
        <v>20</v>
      </c>
      <c r="B485" s="1" t="s">
        <v>851</v>
      </c>
      <c r="C485" s="1" t="s">
        <v>643</v>
      </c>
      <c r="D485" s="1" t="s">
        <v>643</v>
      </c>
      <c r="E485" s="1" t="s">
        <v>488</v>
      </c>
      <c r="F485" s="1" t="s">
        <v>488</v>
      </c>
      <c r="G485" s="1" t="s">
        <v>852</v>
      </c>
    </row>
    <row r="486" spans="1:7" ht="12.75" x14ac:dyDescent="0.2">
      <c r="A486" s="1">
        <v>20</v>
      </c>
      <c r="B486" s="1" t="s">
        <v>853</v>
      </c>
      <c r="C486" s="2">
        <v>36172</v>
      </c>
      <c r="D486" s="2">
        <v>36172</v>
      </c>
      <c r="E486" s="1" t="s">
        <v>616</v>
      </c>
      <c r="F486" s="1" t="s">
        <v>616</v>
      </c>
      <c r="G486" s="1" t="s">
        <v>854</v>
      </c>
    </row>
    <row r="487" spans="1:7" ht="12.75" x14ac:dyDescent="0.2">
      <c r="A487" s="1">
        <v>20</v>
      </c>
      <c r="B487" s="1" t="s">
        <v>378</v>
      </c>
      <c r="C487" s="1" t="s">
        <v>643</v>
      </c>
      <c r="D487" s="1" t="s">
        <v>643</v>
      </c>
      <c r="E487" s="1" t="s">
        <v>488</v>
      </c>
      <c r="F487" s="1" t="s">
        <v>488</v>
      </c>
      <c r="G487" s="1" t="s">
        <v>855</v>
      </c>
    </row>
    <row r="488" spans="1:7" ht="12.75" x14ac:dyDescent="0.2">
      <c r="A488" s="1">
        <v>20</v>
      </c>
      <c r="B488" s="1" t="s">
        <v>856</v>
      </c>
      <c r="C488" s="1" t="s">
        <v>829</v>
      </c>
      <c r="D488" s="1" t="s">
        <v>829</v>
      </c>
      <c r="E488" s="1" t="s">
        <v>737</v>
      </c>
      <c r="F488" s="1" t="s">
        <v>737</v>
      </c>
      <c r="G488" s="1" t="s">
        <v>857</v>
      </c>
    </row>
    <row r="489" spans="1:7" ht="12.75" x14ac:dyDescent="0.2">
      <c r="A489" s="1">
        <v>20</v>
      </c>
      <c r="B489" s="1" t="s">
        <v>858</v>
      </c>
      <c r="C489" s="1" t="s">
        <v>643</v>
      </c>
      <c r="D489" s="1" t="s">
        <v>643</v>
      </c>
      <c r="E489" s="1" t="s">
        <v>488</v>
      </c>
      <c r="F489" s="1" t="s">
        <v>488</v>
      </c>
      <c r="G489" s="1" t="s">
        <v>859</v>
      </c>
    </row>
    <row r="490" spans="1:7" ht="12.75" x14ac:dyDescent="0.2">
      <c r="A490" s="1">
        <v>20</v>
      </c>
      <c r="B490" s="1" t="s">
        <v>860</v>
      </c>
      <c r="C490" s="1" t="s">
        <v>861</v>
      </c>
      <c r="D490" s="1" t="s">
        <v>861</v>
      </c>
      <c r="E490" s="1" t="s">
        <v>37</v>
      </c>
      <c r="F490" s="1" t="s">
        <v>37</v>
      </c>
      <c r="G490" s="1" t="s">
        <v>862</v>
      </c>
    </row>
    <row r="491" spans="1:7" ht="12.75" x14ac:dyDescent="0.2">
      <c r="A491" s="1">
        <v>20</v>
      </c>
      <c r="B491" s="1" t="s">
        <v>380</v>
      </c>
      <c r="C491" s="1" t="s">
        <v>643</v>
      </c>
      <c r="D491" s="1" t="s">
        <v>643</v>
      </c>
      <c r="E491" s="1" t="s">
        <v>488</v>
      </c>
      <c r="F491" s="1" t="s">
        <v>488</v>
      </c>
      <c r="G491" s="1" t="s">
        <v>863</v>
      </c>
    </row>
    <row r="492" spans="1:7" ht="12.75" x14ac:dyDescent="0.2">
      <c r="A492" s="1">
        <v>20</v>
      </c>
      <c r="B492" s="1" t="s">
        <v>382</v>
      </c>
      <c r="C492" s="1" t="s">
        <v>864</v>
      </c>
      <c r="D492" s="1" t="s">
        <v>864</v>
      </c>
      <c r="E492" s="1" t="s">
        <v>488</v>
      </c>
      <c r="F492" s="1" t="s">
        <v>488</v>
      </c>
      <c r="G492" s="1" t="s">
        <v>865</v>
      </c>
    </row>
    <row r="493" spans="1:7" ht="12.75" x14ac:dyDescent="0.2">
      <c r="A493" s="1">
        <v>20</v>
      </c>
      <c r="B493" s="1" t="s">
        <v>384</v>
      </c>
      <c r="C493" s="1" t="s">
        <v>864</v>
      </c>
      <c r="D493" s="1" t="s">
        <v>864</v>
      </c>
      <c r="E493" s="1" t="s">
        <v>488</v>
      </c>
      <c r="F493" s="1" t="s">
        <v>488</v>
      </c>
      <c r="G493" s="1" t="s">
        <v>866</v>
      </c>
    </row>
    <row r="494" spans="1:7" ht="12.75" x14ac:dyDescent="0.2">
      <c r="A494" s="1">
        <v>20</v>
      </c>
      <c r="B494" s="1" t="s">
        <v>867</v>
      </c>
      <c r="C494" s="2">
        <v>36079</v>
      </c>
      <c r="D494" s="2">
        <v>36079</v>
      </c>
      <c r="E494" s="1" t="s">
        <v>688</v>
      </c>
      <c r="F494" s="1" t="s">
        <v>688</v>
      </c>
      <c r="G494" s="1" t="s">
        <v>868</v>
      </c>
    </row>
    <row r="495" spans="1:7" ht="12.75" x14ac:dyDescent="0.2">
      <c r="A495" s="1">
        <v>20</v>
      </c>
      <c r="B495" s="1" t="s">
        <v>869</v>
      </c>
      <c r="C495" s="2">
        <v>36172</v>
      </c>
      <c r="D495" s="2">
        <v>36172</v>
      </c>
      <c r="E495" s="1" t="s">
        <v>616</v>
      </c>
      <c r="F495" s="1" t="s">
        <v>616</v>
      </c>
      <c r="G495" s="1" t="s">
        <v>870</v>
      </c>
    </row>
    <row r="496" spans="1:7" ht="12.75" x14ac:dyDescent="0.2">
      <c r="A496" s="1">
        <v>20</v>
      </c>
      <c r="B496" s="1" t="s">
        <v>871</v>
      </c>
      <c r="C496" s="2">
        <v>36172</v>
      </c>
      <c r="D496" s="2">
        <v>36172</v>
      </c>
      <c r="E496" s="1" t="s">
        <v>616</v>
      </c>
      <c r="F496" s="1" t="s">
        <v>616</v>
      </c>
      <c r="G496" s="1" t="s">
        <v>872</v>
      </c>
    </row>
    <row r="497" spans="1:7" ht="12.75" x14ac:dyDescent="0.2">
      <c r="A497" s="1">
        <v>20</v>
      </c>
      <c r="B497" s="1" t="s">
        <v>386</v>
      </c>
      <c r="C497" s="1" t="s">
        <v>864</v>
      </c>
      <c r="D497" s="1" t="s">
        <v>864</v>
      </c>
      <c r="E497" s="1" t="s">
        <v>488</v>
      </c>
      <c r="F497" s="1" t="s">
        <v>488</v>
      </c>
      <c r="G497" s="1" t="s">
        <v>873</v>
      </c>
    </row>
    <row r="498" spans="1:7" ht="12.75" x14ac:dyDescent="0.2">
      <c r="A498" s="1">
        <v>20</v>
      </c>
      <c r="B498" s="1" t="s">
        <v>388</v>
      </c>
      <c r="C498" s="1" t="s">
        <v>864</v>
      </c>
      <c r="D498" s="1" t="s">
        <v>864</v>
      </c>
      <c r="E498" s="1" t="s">
        <v>488</v>
      </c>
      <c r="F498" s="1" t="s">
        <v>488</v>
      </c>
      <c r="G498" s="1" t="s">
        <v>874</v>
      </c>
    </row>
    <row r="499" spans="1:7" ht="12.75" x14ac:dyDescent="0.2">
      <c r="A499" s="1">
        <v>20</v>
      </c>
      <c r="B499" s="1" t="s">
        <v>390</v>
      </c>
      <c r="C499" s="1" t="s">
        <v>864</v>
      </c>
      <c r="D499" s="1" t="s">
        <v>864</v>
      </c>
      <c r="E499" s="1" t="s">
        <v>488</v>
      </c>
      <c r="F499" s="1" t="s">
        <v>488</v>
      </c>
      <c r="G499" s="1" t="s">
        <v>875</v>
      </c>
    </row>
    <row r="500" spans="1:7" ht="12.75" x14ac:dyDescent="0.2">
      <c r="A500" s="1">
        <v>20</v>
      </c>
      <c r="B500" s="1" t="s">
        <v>392</v>
      </c>
      <c r="C500" s="1" t="s">
        <v>864</v>
      </c>
      <c r="D500" s="1" t="s">
        <v>864</v>
      </c>
      <c r="E500" s="1" t="s">
        <v>488</v>
      </c>
      <c r="F500" s="1" t="s">
        <v>488</v>
      </c>
      <c r="G500" s="1" t="s">
        <v>876</v>
      </c>
    </row>
    <row r="501" spans="1:7" ht="12.75" x14ac:dyDescent="0.2">
      <c r="A501" s="1">
        <v>20</v>
      </c>
      <c r="B501" s="1" t="s">
        <v>877</v>
      </c>
      <c r="C501" s="1" t="s">
        <v>864</v>
      </c>
      <c r="D501" s="1" t="s">
        <v>864</v>
      </c>
      <c r="E501" s="1" t="s">
        <v>488</v>
      </c>
      <c r="F501" s="1" t="s">
        <v>488</v>
      </c>
      <c r="G501" s="1" t="s">
        <v>878</v>
      </c>
    </row>
    <row r="502" spans="1:7" ht="12.75" x14ac:dyDescent="0.2">
      <c r="A502" s="1">
        <v>20</v>
      </c>
      <c r="B502" s="1" t="s">
        <v>879</v>
      </c>
      <c r="C502" s="1" t="s">
        <v>864</v>
      </c>
      <c r="D502" s="1" t="s">
        <v>864</v>
      </c>
      <c r="E502" s="1" t="s">
        <v>488</v>
      </c>
      <c r="F502" s="1" t="s">
        <v>488</v>
      </c>
      <c r="G502" s="1" t="s">
        <v>880</v>
      </c>
    </row>
    <row r="503" spans="1:7" ht="12.75" x14ac:dyDescent="0.2">
      <c r="A503" s="1">
        <v>20</v>
      </c>
      <c r="B503" s="1" t="s">
        <v>881</v>
      </c>
      <c r="C503" s="2">
        <v>36172</v>
      </c>
      <c r="D503" s="2">
        <v>36172</v>
      </c>
      <c r="E503" s="1" t="s">
        <v>616</v>
      </c>
      <c r="F503" s="1" t="s">
        <v>616</v>
      </c>
      <c r="G503" s="1" t="s">
        <v>882</v>
      </c>
    </row>
    <row r="504" spans="1:7" ht="12.75" x14ac:dyDescent="0.2">
      <c r="A504" s="1">
        <v>20</v>
      </c>
      <c r="B504" s="1" t="s">
        <v>396</v>
      </c>
      <c r="C504" s="1" t="s">
        <v>864</v>
      </c>
      <c r="D504" s="1" t="s">
        <v>864</v>
      </c>
      <c r="E504" s="1" t="s">
        <v>488</v>
      </c>
      <c r="F504" s="1" t="s">
        <v>488</v>
      </c>
      <c r="G504" s="1" t="s">
        <v>883</v>
      </c>
    </row>
    <row r="505" spans="1:7" ht="12.75" x14ac:dyDescent="0.2">
      <c r="A505" s="1">
        <v>20</v>
      </c>
      <c r="B505" s="1" t="s">
        <v>400</v>
      </c>
      <c r="C505" s="1" t="s">
        <v>864</v>
      </c>
      <c r="D505" s="1" t="s">
        <v>864</v>
      </c>
      <c r="E505" s="1" t="s">
        <v>488</v>
      </c>
      <c r="F505" s="1" t="s">
        <v>488</v>
      </c>
      <c r="G505" s="1" t="s">
        <v>884</v>
      </c>
    </row>
    <row r="506" spans="1:7" ht="12.75" x14ac:dyDescent="0.2">
      <c r="A506" s="1">
        <v>20</v>
      </c>
      <c r="B506" s="1" t="s">
        <v>402</v>
      </c>
      <c r="C506" s="1" t="s">
        <v>864</v>
      </c>
      <c r="D506" s="1" t="s">
        <v>864</v>
      </c>
      <c r="E506" s="1" t="s">
        <v>488</v>
      </c>
      <c r="F506" s="1" t="s">
        <v>488</v>
      </c>
      <c r="G506" s="1" t="s">
        <v>885</v>
      </c>
    </row>
    <row r="507" spans="1:7" ht="12.75" x14ac:dyDescent="0.2">
      <c r="A507" s="1">
        <v>20</v>
      </c>
      <c r="B507" s="1" t="s">
        <v>886</v>
      </c>
      <c r="C507" s="1" t="s">
        <v>887</v>
      </c>
      <c r="D507" s="1" t="s">
        <v>887</v>
      </c>
      <c r="E507" s="1" t="s">
        <v>710</v>
      </c>
      <c r="F507" s="1" t="s">
        <v>710</v>
      </c>
      <c r="G507" s="1" t="s">
        <v>888</v>
      </c>
    </row>
    <row r="508" spans="1:7" ht="12.75" x14ac:dyDescent="0.2">
      <c r="A508" s="1">
        <v>20</v>
      </c>
      <c r="B508" s="1" t="s">
        <v>404</v>
      </c>
      <c r="C508" s="1" t="s">
        <v>864</v>
      </c>
      <c r="D508" s="1" t="s">
        <v>864</v>
      </c>
      <c r="E508" s="1" t="s">
        <v>488</v>
      </c>
      <c r="F508" s="1" t="s">
        <v>488</v>
      </c>
      <c r="G508" s="1" t="s">
        <v>889</v>
      </c>
    </row>
    <row r="509" spans="1:7" ht="12.75" x14ac:dyDescent="0.2">
      <c r="A509" s="1">
        <v>20</v>
      </c>
      <c r="B509" s="1" t="s">
        <v>890</v>
      </c>
      <c r="C509" s="2">
        <v>36172</v>
      </c>
      <c r="D509" s="2">
        <v>36172</v>
      </c>
      <c r="E509" s="1" t="s">
        <v>616</v>
      </c>
      <c r="F509" s="1" t="s">
        <v>616</v>
      </c>
      <c r="G509" s="1" t="s">
        <v>891</v>
      </c>
    </row>
    <row r="510" spans="1:7" ht="12.75" x14ac:dyDescent="0.2">
      <c r="A510" s="1">
        <v>20</v>
      </c>
      <c r="B510" s="1" t="s">
        <v>892</v>
      </c>
      <c r="C510" s="2">
        <v>36172</v>
      </c>
      <c r="D510" s="2">
        <v>36172</v>
      </c>
      <c r="E510" s="1" t="s">
        <v>616</v>
      </c>
      <c r="F510" s="1" t="s">
        <v>616</v>
      </c>
      <c r="G510" s="1" t="s">
        <v>893</v>
      </c>
    </row>
    <row r="511" spans="1:7" ht="12.75" x14ac:dyDescent="0.2">
      <c r="A511" s="1">
        <v>20</v>
      </c>
      <c r="B511" s="1" t="s">
        <v>894</v>
      </c>
      <c r="C511" s="1" t="s">
        <v>895</v>
      </c>
      <c r="D511" s="1" t="s">
        <v>895</v>
      </c>
      <c r="E511" s="1" t="s">
        <v>597</v>
      </c>
      <c r="F511" s="1" t="s">
        <v>597</v>
      </c>
      <c r="G511" s="1" t="s">
        <v>896</v>
      </c>
    </row>
    <row r="512" spans="1:7" ht="12.75" x14ac:dyDescent="0.2">
      <c r="A512" s="1">
        <v>20</v>
      </c>
      <c r="B512" s="1" t="s">
        <v>406</v>
      </c>
      <c r="C512" s="1" t="s">
        <v>864</v>
      </c>
      <c r="D512" s="1" t="s">
        <v>864</v>
      </c>
      <c r="E512" s="1" t="s">
        <v>488</v>
      </c>
      <c r="F512" s="1" t="s">
        <v>488</v>
      </c>
      <c r="G512" s="1" t="s">
        <v>897</v>
      </c>
    </row>
    <row r="513" spans="1:11" ht="12.75" x14ac:dyDescent="0.2">
      <c r="A513" s="1">
        <v>20</v>
      </c>
      <c r="B513" s="1" t="s">
        <v>898</v>
      </c>
      <c r="C513" s="2">
        <v>36172</v>
      </c>
      <c r="D513" s="2">
        <v>36172</v>
      </c>
      <c r="E513" s="1" t="s">
        <v>616</v>
      </c>
      <c r="F513" s="1" t="s">
        <v>616</v>
      </c>
      <c r="G513" s="1" t="s">
        <v>899</v>
      </c>
    </row>
    <row r="514" spans="1:11" ht="12.75" x14ac:dyDescent="0.2">
      <c r="A514" s="1">
        <v>30</v>
      </c>
      <c r="B514" s="1" t="s">
        <v>900</v>
      </c>
      <c r="C514" s="1" t="s">
        <v>901</v>
      </c>
      <c r="D514" s="1" t="s">
        <v>901</v>
      </c>
      <c r="E514" s="1" t="s">
        <v>902</v>
      </c>
      <c r="F514" s="1" t="s">
        <v>902</v>
      </c>
      <c r="G514" s="1" t="s">
        <v>903</v>
      </c>
    </row>
    <row r="515" spans="1:11" ht="12.75" x14ac:dyDescent="0.2">
      <c r="A515" s="1">
        <v>30</v>
      </c>
      <c r="B515" s="1" t="s">
        <v>904</v>
      </c>
      <c r="C515" s="1" t="s">
        <v>905</v>
      </c>
      <c r="D515" s="1" t="s">
        <v>905</v>
      </c>
      <c r="E515" s="1" t="s">
        <v>902</v>
      </c>
      <c r="F515" s="1" t="s">
        <v>902</v>
      </c>
      <c r="G515" s="1" t="s">
        <v>906</v>
      </c>
    </row>
    <row r="516" spans="1:11" ht="12.75" x14ac:dyDescent="0.2">
      <c r="A516" s="1">
        <v>30</v>
      </c>
      <c r="B516" s="1" t="s">
        <v>907</v>
      </c>
      <c r="C516" s="1" t="s">
        <v>908</v>
      </c>
      <c r="D516" s="1" t="s">
        <v>908</v>
      </c>
      <c r="E516" s="1" t="s">
        <v>902</v>
      </c>
      <c r="F516" s="1" t="s">
        <v>902</v>
      </c>
      <c r="G516" s="1" t="s">
        <v>909</v>
      </c>
    </row>
    <row r="517" spans="1:11" ht="12.75" x14ac:dyDescent="0.2">
      <c r="A517" s="1">
        <v>30</v>
      </c>
      <c r="B517" s="1" t="s">
        <v>910</v>
      </c>
      <c r="C517" s="1" t="s">
        <v>911</v>
      </c>
      <c r="D517" s="1" t="s">
        <v>911</v>
      </c>
      <c r="E517" s="1" t="s">
        <v>902</v>
      </c>
      <c r="F517" s="1" t="s">
        <v>902</v>
      </c>
      <c r="G517" s="1" t="s">
        <v>912</v>
      </c>
    </row>
    <row r="518" spans="1:11" ht="12.75" x14ac:dyDescent="0.2">
      <c r="A518" s="1">
        <v>30</v>
      </c>
      <c r="B518" s="1" t="s">
        <v>913</v>
      </c>
      <c r="C518" s="1" t="s">
        <v>914</v>
      </c>
      <c r="D518" s="1" t="s">
        <v>914</v>
      </c>
      <c r="E518" s="1" t="s">
        <v>902</v>
      </c>
      <c r="F518" s="1" t="s">
        <v>902</v>
      </c>
      <c r="G518" s="1" t="s">
        <v>915</v>
      </c>
    </row>
    <row r="519" spans="1:11" ht="12.75" x14ac:dyDescent="0.2">
      <c r="A519" s="1">
        <v>30</v>
      </c>
      <c r="B519" s="1" t="s">
        <v>916</v>
      </c>
      <c r="C519" s="1" t="s">
        <v>905</v>
      </c>
      <c r="D519" s="1" t="s">
        <v>905</v>
      </c>
      <c r="E519" s="1" t="s">
        <v>902</v>
      </c>
      <c r="F519" s="1" t="s">
        <v>902</v>
      </c>
      <c r="G519" s="1" t="s">
        <v>917</v>
      </c>
    </row>
    <row r="520" spans="1:11" ht="12.75" x14ac:dyDescent="0.2">
      <c r="A520" s="1">
        <v>30</v>
      </c>
      <c r="B520" s="1" t="s">
        <v>918</v>
      </c>
      <c r="C520" s="1" t="s">
        <v>911</v>
      </c>
      <c r="D520" s="1" t="s">
        <v>911</v>
      </c>
      <c r="E520" s="1" t="s">
        <v>902</v>
      </c>
      <c r="F520" s="1" t="s">
        <v>902</v>
      </c>
      <c r="G520" s="1" t="s">
        <v>919</v>
      </c>
    </row>
    <row r="521" spans="1:11" ht="12.75" x14ac:dyDescent="0.2">
      <c r="A521" s="1">
        <v>30</v>
      </c>
      <c r="B521" s="1" t="s">
        <v>920</v>
      </c>
      <c r="C521" s="1" t="s">
        <v>908</v>
      </c>
      <c r="D521" s="1" t="s">
        <v>908</v>
      </c>
      <c r="E521" s="1" t="s">
        <v>902</v>
      </c>
      <c r="F521" s="1" t="s">
        <v>902</v>
      </c>
      <c r="G521" s="1" t="s">
        <v>921</v>
      </c>
    </row>
    <row r="522" spans="1:11" ht="12.75" x14ac:dyDescent="0.2">
      <c r="A522" s="1">
        <v>30</v>
      </c>
      <c r="B522" s="1" t="s">
        <v>922</v>
      </c>
      <c r="C522" s="1" t="s">
        <v>923</v>
      </c>
      <c r="D522" s="1" t="s">
        <v>923</v>
      </c>
      <c r="E522" s="1" t="s">
        <v>902</v>
      </c>
      <c r="F522" s="1" t="s">
        <v>902</v>
      </c>
      <c r="G522" s="1" t="s">
        <v>924</v>
      </c>
    </row>
    <row r="523" spans="1:11" ht="12.75" x14ac:dyDescent="0.2">
      <c r="A523" s="1">
        <v>30</v>
      </c>
      <c r="B523" s="1" t="s">
        <v>925</v>
      </c>
      <c r="C523" s="1" t="s">
        <v>914</v>
      </c>
      <c r="D523" s="1" t="s">
        <v>914</v>
      </c>
      <c r="E523" s="1" t="s">
        <v>902</v>
      </c>
      <c r="F523" s="1" t="s">
        <v>902</v>
      </c>
      <c r="G523" s="1" t="s">
        <v>926</v>
      </c>
    </row>
    <row r="524" spans="1:11" ht="12.75" x14ac:dyDescent="0.2">
      <c r="A524" s="1">
        <v>30</v>
      </c>
      <c r="B524" s="1" t="s">
        <v>927</v>
      </c>
      <c r="C524" s="1" t="s">
        <v>901</v>
      </c>
      <c r="D524" s="1" t="s">
        <v>901</v>
      </c>
      <c r="E524" s="1" t="s">
        <v>902</v>
      </c>
      <c r="F524" s="1" t="s">
        <v>902</v>
      </c>
      <c r="G524" s="1" t="s">
        <v>928</v>
      </c>
    </row>
    <row r="525" spans="1:11" ht="12.75" x14ac:dyDescent="0.2">
      <c r="A525" s="1">
        <v>30</v>
      </c>
      <c r="B525" s="1" t="s">
        <v>929</v>
      </c>
      <c r="C525" s="1" t="s">
        <v>930</v>
      </c>
      <c r="D525" s="1" t="s">
        <v>930</v>
      </c>
      <c r="E525" s="1" t="s">
        <v>409</v>
      </c>
      <c r="F525" s="1" t="s">
        <v>409</v>
      </c>
      <c r="G525" s="1" t="s">
        <v>931</v>
      </c>
    </row>
    <row r="526" spans="1:11" ht="12.75" x14ac:dyDescent="0.2">
      <c r="A526" s="1">
        <v>31</v>
      </c>
      <c r="B526" s="1" t="s">
        <v>932</v>
      </c>
      <c r="C526" s="1" t="s">
        <v>933</v>
      </c>
      <c r="D526" s="1" t="s">
        <v>933</v>
      </c>
      <c r="E526" s="1" t="s">
        <v>616</v>
      </c>
      <c r="F526" s="1" t="s">
        <v>616</v>
      </c>
      <c r="G526" s="1" t="s">
        <v>934</v>
      </c>
      <c r="J526" s="1" t="s">
        <v>935</v>
      </c>
      <c r="K526">
        <v>1</v>
      </c>
    </row>
    <row r="527" spans="1:11" ht="12.75" x14ac:dyDescent="0.2">
      <c r="A527" s="1">
        <v>31</v>
      </c>
      <c r="B527" s="1" t="s">
        <v>936</v>
      </c>
      <c r="C527" s="1" t="s">
        <v>933</v>
      </c>
      <c r="D527" s="1" t="s">
        <v>933</v>
      </c>
      <c r="E527" s="1" t="s">
        <v>616</v>
      </c>
      <c r="F527" s="1" t="s">
        <v>616</v>
      </c>
      <c r="G527" s="1" t="s">
        <v>937</v>
      </c>
      <c r="K527">
        <f>K526+1</f>
        <v>2</v>
      </c>
    </row>
    <row r="528" spans="1:11" ht="12.75" x14ac:dyDescent="0.2">
      <c r="A528" s="1">
        <v>31</v>
      </c>
      <c r="B528" s="1" t="s">
        <v>938</v>
      </c>
      <c r="C528" s="1" t="s">
        <v>674</v>
      </c>
      <c r="D528" s="1" t="s">
        <v>674</v>
      </c>
      <c r="E528" s="1" t="s">
        <v>616</v>
      </c>
      <c r="F528" s="1" t="s">
        <v>616</v>
      </c>
      <c r="G528" s="1" t="s">
        <v>939</v>
      </c>
      <c r="K528">
        <f t="shared" ref="K528:K591" si="0">K527+1</f>
        <v>3</v>
      </c>
    </row>
    <row r="529" spans="1:11" ht="12.75" x14ac:dyDescent="0.2">
      <c r="A529" s="1">
        <v>31</v>
      </c>
      <c r="B529" s="1" t="s">
        <v>940</v>
      </c>
      <c r="C529" s="1" t="s">
        <v>941</v>
      </c>
      <c r="D529" s="1" t="s">
        <v>941</v>
      </c>
      <c r="E529" s="1" t="s">
        <v>616</v>
      </c>
      <c r="F529" s="1" t="s">
        <v>616</v>
      </c>
      <c r="G529" s="1" t="s">
        <v>942</v>
      </c>
      <c r="K529">
        <f t="shared" si="0"/>
        <v>4</v>
      </c>
    </row>
    <row r="530" spans="1:11" ht="12.75" x14ac:dyDescent="0.2">
      <c r="A530" s="1">
        <v>31</v>
      </c>
      <c r="B530" s="1" t="s">
        <v>35</v>
      </c>
      <c r="C530" s="1" t="s">
        <v>674</v>
      </c>
      <c r="D530" s="1" t="s">
        <v>674</v>
      </c>
      <c r="E530" s="1" t="s">
        <v>616</v>
      </c>
      <c r="F530" s="1" t="s">
        <v>616</v>
      </c>
      <c r="G530" s="1" t="s">
        <v>943</v>
      </c>
      <c r="K530">
        <f t="shared" si="0"/>
        <v>5</v>
      </c>
    </row>
    <row r="531" spans="1:11" ht="12.75" x14ac:dyDescent="0.2">
      <c r="A531" s="1">
        <v>31</v>
      </c>
      <c r="B531" s="1" t="s">
        <v>944</v>
      </c>
      <c r="C531" s="1" t="s">
        <v>933</v>
      </c>
      <c r="D531" s="1" t="s">
        <v>933</v>
      </c>
      <c r="E531" s="1" t="s">
        <v>616</v>
      </c>
      <c r="F531" s="1" t="s">
        <v>616</v>
      </c>
      <c r="G531" s="1" t="s">
        <v>945</v>
      </c>
      <c r="K531">
        <f t="shared" si="0"/>
        <v>6</v>
      </c>
    </row>
    <row r="532" spans="1:11" ht="12.75" x14ac:dyDescent="0.2">
      <c r="A532" s="1">
        <v>31</v>
      </c>
      <c r="B532" s="1" t="s">
        <v>946</v>
      </c>
      <c r="C532" s="1" t="s">
        <v>933</v>
      </c>
      <c r="D532" s="1" t="s">
        <v>933</v>
      </c>
      <c r="E532" s="1" t="s">
        <v>616</v>
      </c>
      <c r="F532" s="1" t="s">
        <v>616</v>
      </c>
      <c r="G532" s="1" t="s">
        <v>947</v>
      </c>
      <c r="K532">
        <f t="shared" si="0"/>
        <v>7</v>
      </c>
    </row>
    <row r="533" spans="1:11" ht="12.75" x14ac:dyDescent="0.2">
      <c r="A533" s="1">
        <v>31</v>
      </c>
      <c r="B533" s="1" t="s">
        <v>948</v>
      </c>
      <c r="C533" s="1" t="s">
        <v>933</v>
      </c>
      <c r="D533" s="1" t="s">
        <v>933</v>
      </c>
      <c r="E533" s="1" t="s">
        <v>616</v>
      </c>
      <c r="F533" s="1" t="s">
        <v>616</v>
      </c>
      <c r="G533" s="1" t="s">
        <v>949</v>
      </c>
      <c r="K533">
        <f t="shared" si="0"/>
        <v>8</v>
      </c>
    </row>
    <row r="534" spans="1:11" ht="12.75" x14ac:dyDescent="0.2">
      <c r="A534" s="1">
        <v>31</v>
      </c>
      <c r="B534" s="1" t="s">
        <v>950</v>
      </c>
      <c r="C534" s="1" t="s">
        <v>941</v>
      </c>
      <c r="D534" s="1" t="s">
        <v>941</v>
      </c>
      <c r="E534" s="1" t="s">
        <v>616</v>
      </c>
      <c r="F534" s="1" t="s">
        <v>616</v>
      </c>
      <c r="G534" s="1" t="s">
        <v>951</v>
      </c>
      <c r="K534">
        <f t="shared" si="0"/>
        <v>9</v>
      </c>
    </row>
    <row r="535" spans="1:11" ht="12.75" x14ac:dyDescent="0.2">
      <c r="A535" s="1">
        <v>31</v>
      </c>
      <c r="B535" s="1" t="s">
        <v>952</v>
      </c>
      <c r="C535" s="2">
        <v>36444</v>
      </c>
      <c r="D535" s="2">
        <v>36444</v>
      </c>
      <c r="E535" s="1" t="s">
        <v>409</v>
      </c>
      <c r="F535" s="1" t="s">
        <v>409</v>
      </c>
      <c r="G535" s="1" t="s">
        <v>953</v>
      </c>
      <c r="K535">
        <f t="shared" si="0"/>
        <v>10</v>
      </c>
    </row>
    <row r="536" spans="1:11" ht="12.75" x14ac:dyDescent="0.2">
      <c r="A536" s="1">
        <v>31</v>
      </c>
      <c r="B536" s="1" t="s">
        <v>954</v>
      </c>
      <c r="C536" s="1" t="s">
        <v>933</v>
      </c>
      <c r="D536" s="1" t="s">
        <v>933</v>
      </c>
      <c r="E536" s="1" t="s">
        <v>616</v>
      </c>
      <c r="F536" s="1" t="s">
        <v>616</v>
      </c>
      <c r="G536" s="1" t="s">
        <v>955</v>
      </c>
      <c r="K536">
        <f t="shared" si="0"/>
        <v>11</v>
      </c>
    </row>
    <row r="537" spans="1:11" ht="12.75" x14ac:dyDescent="0.2">
      <c r="A537" s="1">
        <v>31</v>
      </c>
      <c r="B537" s="1" t="s">
        <v>956</v>
      </c>
      <c r="C537" s="1" t="s">
        <v>941</v>
      </c>
      <c r="D537" s="1" t="s">
        <v>941</v>
      </c>
      <c r="E537" s="1" t="s">
        <v>616</v>
      </c>
      <c r="F537" s="1" t="s">
        <v>616</v>
      </c>
      <c r="G537" s="1" t="s">
        <v>957</v>
      </c>
      <c r="K537">
        <f t="shared" si="0"/>
        <v>12</v>
      </c>
    </row>
    <row r="538" spans="1:11" ht="12.75" x14ac:dyDescent="0.2">
      <c r="A538" s="1">
        <v>31</v>
      </c>
      <c r="B538" s="1" t="s">
        <v>958</v>
      </c>
      <c r="C538" s="1" t="s">
        <v>674</v>
      </c>
      <c r="D538" s="1" t="s">
        <v>674</v>
      </c>
      <c r="E538" s="1" t="s">
        <v>616</v>
      </c>
      <c r="F538" s="1" t="s">
        <v>616</v>
      </c>
      <c r="G538" s="1" t="s">
        <v>959</v>
      </c>
      <c r="K538">
        <f t="shared" si="0"/>
        <v>13</v>
      </c>
    </row>
    <row r="539" spans="1:11" ht="12.75" x14ac:dyDescent="0.2">
      <c r="A539" s="1">
        <v>31</v>
      </c>
      <c r="B539" s="1" t="s">
        <v>960</v>
      </c>
      <c r="C539" s="1" t="s">
        <v>674</v>
      </c>
      <c r="D539" s="1" t="s">
        <v>674</v>
      </c>
      <c r="E539" s="1" t="s">
        <v>616</v>
      </c>
      <c r="F539" s="1" t="s">
        <v>616</v>
      </c>
      <c r="G539" s="1" t="s">
        <v>961</v>
      </c>
      <c r="K539">
        <f t="shared" si="0"/>
        <v>14</v>
      </c>
    </row>
    <row r="540" spans="1:11" ht="12.75" x14ac:dyDescent="0.2">
      <c r="A540" s="1">
        <v>31</v>
      </c>
      <c r="B540" s="1" t="s">
        <v>53</v>
      </c>
      <c r="C540" s="1" t="s">
        <v>941</v>
      </c>
      <c r="D540" s="1" t="s">
        <v>941</v>
      </c>
      <c r="E540" s="1" t="s">
        <v>616</v>
      </c>
      <c r="F540" s="1" t="s">
        <v>616</v>
      </c>
      <c r="G540" s="1" t="s">
        <v>962</v>
      </c>
      <c r="K540">
        <f t="shared" si="0"/>
        <v>15</v>
      </c>
    </row>
    <row r="541" spans="1:11" ht="12.75" x14ac:dyDescent="0.2">
      <c r="A541" s="1">
        <v>31</v>
      </c>
      <c r="B541" s="1" t="s">
        <v>963</v>
      </c>
      <c r="C541" s="1" t="s">
        <v>941</v>
      </c>
      <c r="D541" s="1" t="s">
        <v>941</v>
      </c>
      <c r="E541" s="1" t="s">
        <v>616</v>
      </c>
      <c r="F541" s="1" t="s">
        <v>616</v>
      </c>
      <c r="G541" s="1" t="s">
        <v>964</v>
      </c>
      <c r="K541">
        <f t="shared" si="0"/>
        <v>16</v>
      </c>
    </row>
    <row r="542" spans="1:11" ht="12.75" x14ac:dyDescent="0.2">
      <c r="A542" s="1">
        <v>31</v>
      </c>
      <c r="B542" s="1" t="s">
        <v>965</v>
      </c>
      <c r="C542" s="1" t="s">
        <v>941</v>
      </c>
      <c r="D542" s="1" t="s">
        <v>941</v>
      </c>
      <c r="E542" s="1" t="s">
        <v>616</v>
      </c>
      <c r="F542" s="1" t="s">
        <v>616</v>
      </c>
      <c r="G542" s="1" t="s">
        <v>966</v>
      </c>
      <c r="K542">
        <f t="shared" si="0"/>
        <v>17</v>
      </c>
    </row>
    <row r="543" spans="1:11" ht="12.75" x14ac:dyDescent="0.2">
      <c r="A543" s="1">
        <v>31</v>
      </c>
      <c r="B543" s="1" t="s">
        <v>967</v>
      </c>
      <c r="C543" s="1" t="s">
        <v>933</v>
      </c>
      <c r="D543" s="1" t="s">
        <v>933</v>
      </c>
      <c r="E543" s="1" t="s">
        <v>616</v>
      </c>
      <c r="F543" s="1" t="s">
        <v>616</v>
      </c>
      <c r="G543" s="1" t="s">
        <v>968</v>
      </c>
      <c r="K543">
        <f t="shared" si="0"/>
        <v>18</v>
      </c>
    </row>
    <row r="544" spans="1:11" ht="12.75" x14ac:dyDescent="0.2">
      <c r="A544" s="1">
        <v>31</v>
      </c>
      <c r="B544" s="1" t="s">
        <v>55</v>
      </c>
      <c r="C544" s="1" t="s">
        <v>941</v>
      </c>
      <c r="D544" s="1" t="s">
        <v>941</v>
      </c>
      <c r="E544" s="1" t="s">
        <v>616</v>
      </c>
      <c r="F544" s="1" t="s">
        <v>616</v>
      </c>
      <c r="G544" s="1" t="s">
        <v>969</v>
      </c>
      <c r="K544">
        <f t="shared" si="0"/>
        <v>19</v>
      </c>
    </row>
    <row r="545" spans="1:11" ht="12.75" x14ac:dyDescent="0.2">
      <c r="A545" s="1">
        <v>31</v>
      </c>
      <c r="B545" s="1" t="s">
        <v>970</v>
      </c>
      <c r="C545" s="1" t="s">
        <v>933</v>
      </c>
      <c r="D545" s="1" t="s">
        <v>933</v>
      </c>
      <c r="E545" s="1" t="s">
        <v>616</v>
      </c>
      <c r="F545" s="1" t="s">
        <v>616</v>
      </c>
      <c r="G545" s="1" t="s">
        <v>971</v>
      </c>
      <c r="K545">
        <f t="shared" si="0"/>
        <v>20</v>
      </c>
    </row>
    <row r="546" spans="1:11" ht="12.75" x14ac:dyDescent="0.2">
      <c r="A546" s="1">
        <v>31</v>
      </c>
      <c r="B546" s="1" t="s">
        <v>972</v>
      </c>
      <c r="C546" s="1" t="s">
        <v>674</v>
      </c>
      <c r="D546" s="1" t="s">
        <v>674</v>
      </c>
      <c r="E546" s="1" t="s">
        <v>616</v>
      </c>
      <c r="F546" s="1" t="s">
        <v>616</v>
      </c>
      <c r="G546" s="1" t="s">
        <v>973</v>
      </c>
      <c r="K546">
        <f t="shared" si="0"/>
        <v>21</v>
      </c>
    </row>
    <row r="547" spans="1:11" ht="12.75" x14ac:dyDescent="0.2">
      <c r="A547" s="1">
        <v>31</v>
      </c>
      <c r="B547" s="1" t="s">
        <v>974</v>
      </c>
      <c r="C547" s="2">
        <v>36444</v>
      </c>
      <c r="D547" s="2">
        <v>36444</v>
      </c>
      <c r="E547" s="1" t="s">
        <v>409</v>
      </c>
      <c r="F547" s="1" t="s">
        <v>409</v>
      </c>
      <c r="G547" s="1" t="s">
        <v>975</v>
      </c>
      <c r="K547">
        <f t="shared" si="0"/>
        <v>22</v>
      </c>
    </row>
    <row r="548" spans="1:11" ht="12.75" x14ac:dyDescent="0.2">
      <c r="A548" s="1">
        <v>31</v>
      </c>
      <c r="B548" s="1" t="s">
        <v>976</v>
      </c>
      <c r="C548" s="1" t="s">
        <v>674</v>
      </c>
      <c r="D548" s="1" t="s">
        <v>674</v>
      </c>
      <c r="E548" s="1" t="s">
        <v>616</v>
      </c>
      <c r="F548" s="1" t="s">
        <v>616</v>
      </c>
      <c r="G548" s="1" t="s">
        <v>977</v>
      </c>
      <c r="K548">
        <f t="shared" si="0"/>
        <v>23</v>
      </c>
    </row>
    <row r="549" spans="1:11" ht="12.75" x14ac:dyDescent="0.2">
      <c r="A549" s="1">
        <v>31</v>
      </c>
      <c r="B549" s="1" t="s">
        <v>978</v>
      </c>
      <c r="C549" s="1" t="s">
        <v>674</v>
      </c>
      <c r="D549" s="1" t="s">
        <v>674</v>
      </c>
      <c r="E549" s="1" t="s">
        <v>616</v>
      </c>
      <c r="F549" s="1" t="s">
        <v>616</v>
      </c>
      <c r="G549" s="1" t="s">
        <v>979</v>
      </c>
      <c r="K549">
        <f t="shared" si="0"/>
        <v>24</v>
      </c>
    </row>
    <row r="550" spans="1:11" ht="12.75" x14ac:dyDescent="0.2">
      <c r="A550" s="1">
        <v>31</v>
      </c>
      <c r="B550" s="1" t="s">
        <v>980</v>
      </c>
      <c r="C550" s="1" t="s">
        <v>933</v>
      </c>
      <c r="D550" s="1" t="s">
        <v>933</v>
      </c>
      <c r="E550" s="1" t="s">
        <v>616</v>
      </c>
      <c r="F550" s="1" t="s">
        <v>616</v>
      </c>
      <c r="G550" s="1" t="s">
        <v>981</v>
      </c>
      <c r="K550">
        <f t="shared" si="0"/>
        <v>25</v>
      </c>
    </row>
    <row r="551" spans="1:11" ht="12.75" x14ac:dyDescent="0.2">
      <c r="A551" s="1">
        <v>31</v>
      </c>
      <c r="B551" s="1" t="s">
        <v>982</v>
      </c>
      <c r="C551" s="1" t="s">
        <v>674</v>
      </c>
      <c r="D551" s="1" t="s">
        <v>674</v>
      </c>
      <c r="E551" s="1" t="s">
        <v>616</v>
      </c>
      <c r="F551" s="1" t="s">
        <v>616</v>
      </c>
      <c r="G551" s="1" t="s">
        <v>983</v>
      </c>
      <c r="K551">
        <f t="shared" si="0"/>
        <v>26</v>
      </c>
    </row>
    <row r="552" spans="1:11" ht="12.75" x14ac:dyDescent="0.2">
      <c r="A552" s="1">
        <v>31</v>
      </c>
      <c r="B552" s="1" t="s">
        <v>984</v>
      </c>
      <c r="C552" s="2">
        <v>36444</v>
      </c>
      <c r="D552" s="2">
        <v>36444</v>
      </c>
      <c r="E552" s="1" t="s">
        <v>409</v>
      </c>
      <c r="F552" s="1" t="s">
        <v>409</v>
      </c>
      <c r="G552" s="1" t="s">
        <v>985</v>
      </c>
      <c r="K552">
        <f t="shared" si="0"/>
        <v>27</v>
      </c>
    </row>
    <row r="553" spans="1:11" ht="12.75" x14ac:dyDescent="0.2">
      <c r="A553" s="1">
        <v>31</v>
      </c>
      <c r="B553" s="1" t="s">
        <v>63</v>
      </c>
      <c r="C553" s="1" t="s">
        <v>933</v>
      </c>
      <c r="D553" s="1" t="s">
        <v>933</v>
      </c>
      <c r="E553" s="1" t="s">
        <v>616</v>
      </c>
      <c r="F553" s="1" t="s">
        <v>616</v>
      </c>
      <c r="G553" s="1" t="s">
        <v>986</v>
      </c>
      <c r="K553">
        <f t="shared" si="0"/>
        <v>28</v>
      </c>
    </row>
    <row r="554" spans="1:11" ht="12.75" x14ac:dyDescent="0.2">
      <c r="A554" s="1">
        <v>31</v>
      </c>
      <c r="B554" s="1" t="s">
        <v>987</v>
      </c>
      <c r="C554" s="1" t="s">
        <v>933</v>
      </c>
      <c r="D554" s="1" t="s">
        <v>933</v>
      </c>
      <c r="E554" s="1" t="s">
        <v>616</v>
      </c>
      <c r="F554" s="1" t="s">
        <v>616</v>
      </c>
      <c r="G554" s="1" t="s">
        <v>988</v>
      </c>
      <c r="K554">
        <f t="shared" si="0"/>
        <v>29</v>
      </c>
    </row>
    <row r="555" spans="1:11" ht="12.75" x14ac:dyDescent="0.2">
      <c r="A555" s="1">
        <v>31</v>
      </c>
      <c r="B555" s="1" t="s">
        <v>989</v>
      </c>
      <c r="C555" s="1" t="s">
        <v>933</v>
      </c>
      <c r="D555" s="1" t="s">
        <v>933</v>
      </c>
      <c r="E555" s="1" t="s">
        <v>616</v>
      </c>
      <c r="F555" s="1" t="s">
        <v>616</v>
      </c>
      <c r="G555" s="1" t="s">
        <v>990</v>
      </c>
      <c r="K555">
        <f t="shared" si="0"/>
        <v>30</v>
      </c>
    </row>
    <row r="556" spans="1:11" ht="12.75" x14ac:dyDescent="0.2">
      <c r="A556" s="1">
        <v>31</v>
      </c>
      <c r="B556" s="1" t="s">
        <v>69</v>
      </c>
      <c r="C556" s="1" t="s">
        <v>933</v>
      </c>
      <c r="D556" s="1" t="s">
        <v>933</v>
      </c>
      <c r="E556" s="1" t="s">
        <v>616</v>
      </c>
      <c r="F556" s="1" t="s">
        <v>616</v>
      </c>
      <c r="G556" s="1" t="s">
        <v>991</v>
      </c>
      <c r="K556">
        <f t="shared" si="0"/>
        <v>31</v>
      </c>
    </row>
    <row r="557" spans="1:11" ht="12.75" x14ac:dyDescent="0.2">
      <c r="A557" s="1">
        <v>31</v>
      </c>
      <c r="B557" s="1" t="s">
        <v>992</v>
      </c>
      <c r="C557" s="1" t="s">
        <v>933</v>
      </c>
      <c r="D557" s="1" t="s">
        <v>933</v>
      </c>
      <c r="E557" s="1" t="s">
        <v>616</v>
      </c>
      <c r="F557" s="1" t="s">
        <v>616</v>
      </c>
      <c r="G557" s="1" t="s">
        <v>993</v>
      </c>
      <c r="K557">
        <f t="shared" si="0"/>
        <v>32</v>
      </c>
    </row>
    <row r="558" spans="1:11" ht="12.75" x14ac:dyDescent="0.2">
      <c r="A558" s="1">
        <v>31</v>
      </c>
      <c r="B558" s="1" t="s">
        <v>994</v>
      </c>
      <c r="C558" s="1" t="s">
        <v>933</v>
      </c>
      <c r="D558" s="1" t="s">
        <v>933</v>
      </c>
      <c r="E558" s="1" t="s">
        <v>616</v>
      </c>
      <c r="F558" s="1" t="s">
        <v>616</v>
      </c>
      <c r="G558" s="1" t="s">
        <v>995</v>
      </c>
      <c r="K558">
        <f t="shared" si="0"/>
        <v>33</v>
      </c>
    </row>
    <row r="559" spans="1:11" ht="12.75" x14ac:dyDescent="0.2">
      <c r="A559" s="1">
        <v>31</v>
      </c>
      <c r="B559" s="1" t="s">
        <v>996</v>
      </c>
      <c r="C559" s="1" t="s">
        <v>933</v>
      </c>
      <c r="D559" s="1" t="s">
        <v>933</v>
      </c>
      <c r="E559" s="1" t="s">
        <v>616</v>
      </c>
      <c r="F559" s="1" t="s">
        <v>616</v>
      </c>
      <c r="G559" s="1" t="s">
        <v>997</v>
      </c>
      <c r="K559">
        <f t="shared" si="0"/>
        <v>34</v>
      </c>
    </row>
    <row r="560" spans="1:11" ht="12.75" x14ac:dyDescent="0.2">
      <c r="A560" s="1">
        <v>31</v>
      </c>
      <c r="B560" s="1" t="s">
        <v>998</v>
      </c>
      <c r="C560" s="1" t="s">
        <v>933</v>
      </c>
      <c r="D560" s="1" t="s">
        <v>933</v>
      </c>
      <c r="E560" s="1" t="s">
        <v>616</v>
      </c>
      <c r="F560" s="1" t="s">
        <v>616</v>
      </c>
      <c r="G560" s="1" t="s">
        <v>999</v>
      </c>
      <c r="K560">
        <f t="shared" si="0"/>
        <v>35</v>
      </c>
    </row>
    <row r="561" spans="1:11" ht="12.75" x14ac:dyDescent="0.2">
      <c r="A561" s="1">
        <v>31</v>
      </c>
      <c r="B561" s="1" t="s">
        <v>1000</v>
      </c>
      <c r="C561" s="1" t="s">
        <v>933</v>
      </c>
      <c r="D561" s="1" t="s">
        <v>933</v>
      </c>
      <c r="E561" s="1" t="s">
        <v>616</v>
      </c>
      <c r="F561" s="1" t="s">
        <v>616</v>
      </c>
      <c r="G561" s="1" t="s">
        <v>1001</v>
      </c>
      <c r="K561">
        <f t="shared" si="0"/>
        <v>36</v>
      </c>
    </row>
    <row r="562" spans="1:11" ht="12.75" x14ac:dyDescent="0.2">
      <c r="A562" s="1">
        <v>31</v>
      </c>
      <c r="B562" s="1" t="s">
        <v>1002</v>
      </c>
      <c r="C562" s="2">
        <v>36444</v>
      </c>
      <c r="D562" s="2">
        <v>36444</v>
      </c>
      <c r="E562" s="1" t="s">
        <v>409</v>
      </c>
      <c r="F562" s="1" t="s">
        <v>409</v>
      </c>
      <c r="G562" s="1" t="s">
        <v>1003</v>
      </c>
      <c r="K562">
        <f t="shared" si="0"/>
        <v>37</v>
      </c>
    </row>
    <row r="563" spans="1:11" ht="12.75" x14ac:dyDescent="0.2">
      <c r="A563" s="1">
        <v>31</v>
      </c>
      <c r="B563" s="1" t="s">
        <v>1004</v>
      </c>
      <c r="C563" s="1" t="s">
        <v>674</v>
      </c>
      <c r="D563" s="1" t="s">
        <v>674</v>
      </c>
      <c r="E563" s="1" t="s">
        <v>616</v>
      </c>
      <c r="F563" s="1" t="s">
        <v>616</v>
      </c>
      <c r="G563" s="1" t="s">
        <v>1005</v>
      </c>
      <c r="K563">
        <f t="shared" si="0"/>
        <v>38</v>
      </c>
    </row>
    <row r="564" spans="1:11" ht="12.75" x14ac:dyDescent="0.2">
      <c r="A564" s="1">
        <v>31</v>
      </c>
      <c r="B564" s="1" t="s">
        <v>1006</v>
      </c>
      <c r="C564" s="1" t="s">
        <v>674</v>
      </c>
      <c r="D564" s="1" t="s">
        <v>674</v>
      </c>
      <c r="E564" s="1" t="s">
        <v>616</v>
      </c>
      <c r="F564" s="1" t="s">
        <v>616</v>
      </c>
      <c r="G564" s="1" t="s">
        <v>1007</v>
      </c>
      <c r="K564">
        <f t="shared" si="0"/>
        <v>39</v>
      </c>
    </row>
    <row r="565" spans="1:11" ht="12.75" x14ac:dyDescent="0.2">
      <c r="A565" s="1">
        <v>31</v>
      </c>
      <c r="B565" s="1" t="s">
        <v>1008</v>
      </c>
      <c r="C565" s="1" t="s">
        <v>941</v>
      </c>
      <c r="D565" s="1" t="s">
        <v>941</v>
      </c>
      <c r="E565" s="1" t="s">
        <v>616</v>
      </c>
      <c r="F565" s="1" t="s">
        <v>616</v>
      </c>
      <c r="G565" s="1" t="s">
        <v>1009</v>
      </c>
      <c r="K565">
        <f t="shared" si="0"/>
        <v>40</v>
      </c>
    </row>
    <row r="566" spans="1:11" ht="12.75" x14ac:dyDescent="0.2">
      <c r="A566" s="1">
        <v>31</v>
      </c>
      <c r="B566" s="1" t="s">
        <v>1010</v>
      </c>
      <c r="C566" s="1" t="s">
        <v>674</v>
      </c>
      <c r="D566" s="1" t="s">
        <v>674</v>
      </c>
      <c r="E566" s="1" t="s">
        <v>616</v>
      </c>
      <c r="F566" s="1" t="s">
        <v>616</v>
      </c>
      <c r="G566" s="1" t="s">
        <v>1011</v>
      </c>
      <c r="K566">
        <f t="shared" si="0"/>
        <v>41</v>
      </c>
    </row>
    <row r="567" spans="1:11" ht="12.75" x14ac:dyDescent="0.2">
      <c r="A567" s="1">
        <v>31</v>
      </c>
      <c r="B567" s="1" t="s">
        <v>1012</v>
      </c>
      <c r="C567" s="1" t="s">
        <v>674</v>
      </c>
      <c r="D567" s="1" t="s">
        <v>674</v>
      </c>
      <c r="E567" s="1" t="s">
        <v>616</v>
      </c>
      <c r="F567" s="1" t="s">
        <v>616</v>
      </c>
      <c r="G567" s="1" t="s">
        <v>1013</v>
      </c>
      <c r="K567">
        <f t="shared" si="0"/>
        <v>42</v>
      </c>
    </row>
    <row r="568" spans="1:11" ht="12.75" x14ac:dyDescent="0.2">
      <c r="A568" s="1">
        <v>31</v>
      </c>
      <c r="B568" s="1" t="s">
        <v>1014</v>
      </c>
      <c r="C568" s="1" t="s">
        <v>933</v>
      </c>
      <c r="D568" s="1" t="s">
        <v>933</v>
      </c>
      <c r="E568" s="1" t="s">
        <v>616</v>
      </c>
      <c r="F568" s="1" t="s">
        <v>616</v>
      </c>
      <c r="G568" s="1" t="s">
        <v>1015</v>
      </c>
      <c r="K568">
        <f t="shared" si="0"/>
        <v>43</v>
      </c>
    </row>
    <row r="569" spans="1:11" ht="12.75" x14ac:dyDescent="0.2">
      <c r="A569" s="1">
        <v>31</v>
      </c>
      <c r="B569" s="1" t="s">
        <v>1016</v>
      </c>
      <c r="C569" s="1" t="s">
        <v>933</v>
      </c>
      <c r="D569" s="1" t="s">
        <v>933</v>
      </c>
      <c r="E569" s="1" t="s">
        <v>616</v>
      </c>
      <c r="F569" s="1" t="s">
        <v>616</v>
      </c>
      <c r="G569" s="1" t="s">
        <v>1017</v>
      </c>
      <c r="K569">
        <f t="shared" si="0"/>
        <v>44</v>
      </c>
    </row>
    <row r="570" spans="1:11" ht="12.75" x14ac:dyDescent="0.2">
      <c r="A570" s="1">
        <v>31</v>
      </c>
      <c r="B570" s="1" t="s">
        <v>1018</v>
      </c>
      <c r="C570" s="2">
        <v>36444</v>
      </c>
      <c r="D570" s="2">
        <v>36444</v>
      </c>
      <c r="E570" s="1" t="s">
        <v>409</v>
      </c>
      <c r="F570" s="1" t="s">
        <v>409</v>
      </c>
      <c r="G570" s="1" t="s">
        <v>1019</v>
      </c>
      <c r="K570">
        <f t="shared" si="0"/>
        <v>45</v>
      </c>
    </row>
    <row r="571" spans="1:11" ht="12.75" x14ac:dyDescent="0.2">
      <c r="A571" s="1">
        <v>31</v>
      </c>
      <c r="B571" s="1" t="s">
        <v>1020</v>
      </c>
      <c r="C571" s="2">
        <v>36444</v>
      </c>
      <c r="D571" s="2">
        <v>36444</v>
      </c>
      <c r="E571" s="1" t="s">
        <v>409</v>
      </c>
      <c r="F571" s="1" t="s">
        <v>409</v>
      </c>
      <c r="G571" s="1" t="s">
        <v>1021</v>
      </c>
      <c r="K571">
        <f t="shared" si="0"/>
        <v>46</v>
      </c>
    </row>
    <row r="572" spans="1:11" ht="12.75" x14ac:dyDescent="0.2">
      <c r="A572" s="1">
        <v>31</v>
      </c>
      <c r="B572" s="1" t="s">
        <v>1022</v>
      </c>
      <c r="C572" s="1" t="s">
        <v>941</v>
      </c>
      <c r="D572" s="1" t="s">
        <v>941</v>
      </c>
      <c r="E572" s="1" t="s">
        <v>616</v>
      </c>
      <c r="F572" s="1" t="s">
        <v>616</v>
      </c>
      <c r="G572" s="1" t="s">
        <v>1023</v>
      </c>
      <c r="K572">
        <f t="shared" si="0"/>
        <v>47</v>
      </c>
    </row>
    <row r="573" spans="1:11" ht="12.75" x14ac:dyDescent="0.2">
      <c r="A573" s="1">
        <v>31</v>
      </c>
      <c r="B573" s="1" t="s">
        <v>1024</v>
      </c>
      <c r="C573" s="1" t="s">
        <v>933</v>
      </c>
      <c r="D573" s="1" t="s">
        <v>933</v>
      </c>
      <c r="E573" s="1" t="s">
        <v>616</v>
      </c>
      <c r="F573" s="1" t="s">
        <v>616</v>
      </c>
      <c r="G573" s="1" t="s">
        <v>1025</v>
      </c>
      <c r="K573">
        <f t="shared" si="0"/>
        <v>48</v>
      </c>
    </row>
    <row r="574" spans="1:11" ht="12.75" x14ac:dyDescent="0.2">
      <c r="A574" s="1">
        <v>31</v>
      </c>
      <c r="B574" s="1" t="s">
        <v>1026</v>
      </c>
      <c r="C574" s="1" t="s">
        <v>674</v>
      </c>
      <c r="D574" s="1" t="s">
        <v>674</v>
      </c>
      <c r="E574" s="1" t="s">
        <v>616</v>
      </c>
      <c r="F574" s="1" t="s">
        <v>616</v>
      </c>
      <c r="G574" s="1" t="s">
        <v>1027</v>
      </c>
      <c r="K574">
        <f t="shared" si="0"/>
        <v>49</v>
      </c>
    </row>
    <row r="575" spans="1:11" ht="12.75" x14ac:dyDescent="0.2">
      <c r="A575" s="1">
        <v>31</v>
      </c>
      <c r="B575" s="1" t="s">
        <v>1028</v>
      </c>
      <c r="C575" s="1" t="s">
        <v>933</v>
      </c>
      <c r="D575" s="1" t="s">
        <v>933</v>
      </c>
      <c r="E575" s="1" t="s">
        <v>616</v>
      </c>
      <c r="F575" s="1" t="s">
        <v>616</v>
      </c>
      <c r="G575" s="1" t="s">
        <v>1029</v>
      </c>
      <c r="K575">
        <f t="shared" si="0"/>
        <v>50</v>
      </c>
    </row>
    <row r="576" spans="1:11" ht="12.75" x14ac:dyDescent="0.2">
      <c r="A576" s="1">
        <v>31</v>
      </c>
      <c r="B576" s="1" t="s">
        <v>1030</v>
      </c>
      <c r="C576" s="1" t="s">
        <v>674</v>
      </c>
      <c r="D576" s="1" t="s">
        <v>674</v>
      </c>
      <c r="E576" s="1" t="s">
        <v>616</v>
      </c>
      <c r="F576" s="1" t="s">
        <v>616</v>
      </c>
      <c r="G576" s="1" t="s">
        <v>1031</v>
      </c>
      <c r="K576">
        <f t="shared" si="0"/>
        <v>51</v>
      </c>
    </row>
    <row r="577" spans="1:11" ht="12.75" x14ac:dyDescent="0.2">
      <c r="A577" s="1">
        <v>31</v>
      </c>
      <c r="B577" s="1" t="s">
        <v>1032</v>
      </c>
      <c r="C577" s="1" t="s">
        <v>674</v>
      </c>
      <c r="D577" s="1" t="s">
        <v>674</v>
      </c>
      <c r="E577" s="1" t="s">
        <v>616</v>
      </c>
      <c r="F577" s="1" t="s">
        <v>616</v>
      </c>
      <c r="G577" s="1" t="s">
        <v>1033</v>
      </c>
      <c r="K577">
        <f t="shared" si="0"/>
        <v>52</v>
      </c>
    </row>
    <row r="578" spans="1:11" ht="12.75" x14ac:dyDescent="0.2">
      <c r="A578" s="1">
        <v>31</v>
      </c>
      <c r="B578" s="1" t="s">
        <v>1034</v>
      </c>
      <c r="C578" s="1" t="s">
        <v>674</v>
      </c>
      <c r="D578" s="1" t="s">
        <v>674</v>
      </c>
      <c r="E578" s="1" t="s">
        <v>616</v>
      </c>
      <c r="F578" s="1" t="s">
        <v>616</v>
      </c>
      <c r="G578" s="1" t="s">
        <v>1035</v>
      </c>
      <c r="K578">
        <f t="shared" si="0"/>
        <v>53</v>
      </c>
    </row>
    <row r="579" spans="1:11" ht="12.75" x14ac:dyDescent="0.2">
      <c r="A579" s="1">
        <v>31</v>
      </c>
      <c r="B579" s="1" t="s">
        <v>1036</v>
      </c>
      <c r="C579" s="1" t="s">
        <v>674</v>
      </c>
      <c r="D579" s="1" t="s">
        <v>674</v>
      </c>
      <c r="E579" s="1" t="s">
        <v>616</v>
      </c>
      <c r="F579" s="1" t="s">
        <v>616</v>
      </c>
      <c r="G579" s="1" t="s">
        <v>1037</v>
      </c>
      <c r="K579">
        <f t="shared" si="0"/>
        <v>54</v>
      </c>
    </row>
    <row r="580" spans="1:11" ht="12.75" x14ac:dyDescent="0.2">
      <c r="A580" s="1">
        <v>31</v>
      </c>
      <c r="B580" s="1" t="s">
        <v>1038</v>
      </c>
      <c r="C580" s="1" t="s">
        <v>674</v>
      </c>
      <c r="D580" s="1" t="s">
        <v>674</v>
      </c>
      <c r="E580" s="1" t="s">
        <v>616</v>
      </c>
      <c r="F580" s="1" t="s">
        <v>616</v>
      </c>
      <c r="G580" s="1" t="s">
        <v>1039</v>
      </c>
      <c r="K580">
        <f t="shared" si="0"/>
        <v>55</v>
      </c>
    </row>
    <row r="581" spans="1:11" ht="12.75" x14ac:dyDescent="0.2">
      <c r="A581" s="1">
        <v>31</v>
      </c>
      <c r="B581" s="1" t="s">
        <v>1040</v>
      </c>
      <c r="C581" s="1" t="s">
        <v>674</v>
      </c>
      <c r="D581" s="1" t="s">
        <v>674</v>
      </c>
      <c r="E581" s="1" t="s">
        <v>616</v>
      </c>
      <c r="F581" s="1" t="s">
        <v>616</v>
      </c>
      <c r="G581" s="1" t="s">
        <v>1041</v>
      </c>
      <c r="K581">
        <f t="shared" si="0"/>
        <v>56</v>
      </c>
    </row>
    <row r="582" spans="1:11" ht="12.75" x14ac:dyDescent="0.2">
      <c r="A582" s="1">
        <v>31</v>
      </c>
      <c r="B582" s="1" t="s">
        <v>517</v>
      </c>
      <c r="C582" s="1" t="s">
        <v>674</v>
      </c>
      <c r="D582" s="1" t="s">
        <v>674</v>
      </c>
      <c r="E582" s="1" t="s">
        <v>616</v>
      </c>
      <c r="F582" s="1" t="s">
        <v>616</v>
      </c>
      <c r="G582" s="1" t="s">
        <v>1042</v>
      </c>
      <c r="K582">
        <f t="shared" si="0"/>
        <v>57</v>
      </c>
    </row>
    <row r="583" spans="1:11" ht="12.75" x14ac:dyDescent="0.2">
      <c r="A583" s="1">
        <v>31</v>
      </c>
      <c r="B583" s="1" t="s">
        <v>79</v>
      </c>
      <c r="C583" s="2">
        <v>36444</v>
      </c>
      <c r="D583" s="2">
        <v>36444</v>
      </c>
      <c r="E583" s="1" t="s">
        <v>409</v>
      </c>
      <c r="F583" s="1" t="s">
        <v>409</v>
      </c>
      <c r="G583" s="1" t="s">
        <v>1043</v>
      </c>
      <c r="K583">
        <f t="shared" si="0"/>
        <v>58</v>
      </c>
    </row>
    <row r="584" spans="1:11" ht="12.75" x14ac:dyDescent="0.2">
      <c r="A584" s="1">
        <v>31</v>
      </c>
      <c r="B584" s="1" t="s">
        <v>1044</v>
      </c>
      <c r="C584" s="1" t="s">
        <v>1045</v>
      </c>
      <c r="D584" s="1" t="s">
        <v>1045</v>
      </c>
      <c r="E584" s="1" t="s">
        <v>409</v>
      </c>
      <c r="F584" s="1" t="s">
        <v>409</v>
      </c>
      <c r="G584" s="1" t="s">
        <v>1046</v>
      </c>
      <c r="K584">
        <f t="shared" si="0"/>
        <v>59</v>
      </c>
    </row>
    <row r="585" spans="1:11" ht="12.75" x14ac:dyDescent="0.2">
      <c r="A585" s="1">
        <v>31</v>
      </c>
      <c r="B585" s="1" t="s">
        <v>1047</v>
      </c>
      <c r="C585" s="1" t="s">
        <v>933</v>
      </c>
      <c r="D585" s="1" t="s">
        <v>933</v>
      </c>
      <c r="E585" s="1" t="s">
        <v>616</v>
      </c>
      <c r="F585" s="1" t="s">
        <v>616</v>
      </c>
      <c r="G585" s="1" t="s">
        <v>1048</v>
      </c>
      <c r="K585">
        <f t="shared" si="0"/>
        <v>60</v>
      </c>
    </row>
    <row r="586" spans="1:11" ht="12.75" x14ac:dyDescent="0.2">
      <c r="A586" s="1">
        <v>31</v>
      </c>
      <c r="B586" s="1" t="s">
        <v>1049</v>
      </c>
      <c r="C586" s="2">
        <v>36444</v>
      </c>
      <c r="D586" s="2">
        <v>36444</v>
      </c>
      <c r="E586" s="1" t="s">
        <v>409</v>
      </c>
      <c r="F586" s="1" t="s">
        <v>409</v>
      </c>
      <c r="G586" s="1" t="s">
        <v>1050</v>
      </c>
      <c r="K586">
        <f t="shared" si="0"/>
        <v>61</v>
      </c>
    </row>
    <row r="587" spans="1:11" ht="12.75" x14ac:dyDescent="0.2">
      <c r="A587" s="1">
        <v>31</v>
      </c>
      <c r="B587" s="1" t="s">
        <v>1051</v>
      </c>
      <c r="C587" s="1" t="s">
        <v>933</v>
      </c>
      <c r="D587" s="1" t="s">
        <v>933</v>
      </c>
      <c r="E587" s="1" t="s">
        <v>616</v>
      </c>
      <c r="F587" s="1" t="s">
        <v>616</v>
      </c>
      <c r="G587" s="1" t="s">
        <v>1052</v>
      </c>
      <c r="K587">
        <f t="shared" si="0"/>
        <v>62</v>
      </c>
    </row>
    <row r="588" spans="1:11" ht="12.75" x14ac:dyDescent="0.2">
      <c r="A588" s="1">
        <v>31</v>
      </c>
      <c r="B588" s="1" t="s">
        <v>1053</v>
      </c>
      <c r="C588" s="2">
        <v>36444</v>
      </c>
      <c r="D588" s="2">
        <v>36444</v>
      </c>
      <c r="E588" s="1" t="s">
        <v>409</v>
      </c>
      <c r="F588" s="1" t="s">
        <v>409</v>
      </c>
      <c r="G588" s="1" t="s">
        <v>1054</v>
      </c>
      <c r="K588">
        <f t="shared" si="0"/>
        <v>63</v>
      </c>
    </row>
    <row r="589" spans="1:11" ht="12.75" x14ac:dyDescent="0.2">
      <c r="A589" s="1">
        <v>31</v>
      </c>
      <c r="B589" s="1" t="s">
        <v>1055</v>
      </c>
      <c r="C589" s="1" t="s">
        <v>933</v>
      </c>
      <c r="D589" s="1" t="s">
        <v>933</v>
      </c>
      <c r="E589" s="1" t="s">
        <v>616</v>
      </c>
      <c r="F589" s="1" t="s">
        <v>616</v>
      </c>
      <c r="G589" s="1" t="s">
        <v>1056</v>
      </c>
      <c r="K589">
        <f t="shared" si="0"/>
        <v>64</v>
      </c>
    </row>
    <row r="590" spans="1:11" ht="12.75" x14ac:dyDescent="0.2">
      <c r="A590" s="1">
        <v>31</v>
      </c>
      <c r="B590" s="1" t="s">
        <v>1057</v>
      </c>
      <c r="C590" s="2">
        <v>36444</v>
      </c>
      <c r="D590" s="2">
        <v>36444</v>
      </c>
      <c r="E590" s="1" t="s">
        <v>409</v>
      </c>
      <c r="F590" s="1" t="s">
        <v>409</v>
      </c>
      <c r="G590" s="1" t="s">
        <v>1058</v>
      </c>
      <c r="K590">
        <f t="shared" si="0"/>
        <v>65</v>
      </c>
    </row>
    <row r="591" spans="1:11" ht="12.75" x14ac:dyDescent="0.2">
      <c r="A591" s="1">
        <v>31</v>
      </c>
      <c r="B591" s="1" t="s">
        <v>1059</v>
      </c>
      <c r="C591" s="2">
        <v>36444</v>
      </c>
      <c r="D591" s="2">
        <v>36444</v>
      </c>
      <c r="E591" s="1" t="s">
        <v>409</v>
      </c>
      <c r="F591" s="1" t="s">
        <v>409</v>
      </c>
      <c r="G591" s="1" t="s">
        <v>1060</v>
      </c>
      <c r="K591">
        <f t="shared" si="0"/>
        <v>66</v>
      </c>
    </row>
    <row r="592" spans="1:11" ht="12.75" x14ac:dyDescent="0.2">
      <c r="A592" s="1">
        <v>31</v>
      </c>
      <c r="B592" s="1" t="s">
        <v>1061</v>
      </c>
      <c r="C592" s="1" t="s">
        <v>1045</v>
      </c>
      <c r="D592" s="1" t="s">
        <v>1045</v>
      </c>
      <c r="E592" s="1" t="s">
        <v>616</v>
      </c>
      <c r="F592" s="1" t="s">
        <v>616</v>
      </c>
      <c r="G592" s="1" t="s">
        <v>1062</v>
      </c>
      <c r="K592">
        <f t="shared" ref="K592:K655" si="1">K591+1</f>
        <v>67</v>
      </c>
    </row>
    <row r="593" spans="1:11" ht="12.75" x14ac:dyDescent="0.2">
      <c r="A593" s="1">
        <v>31</v>
      </c>
      <c r="B593" s="1" t="s">
        <v>1063</v>
      </c>
      <c r="C593" s="1" t="s">
        <v>941</v>
      </c>
      <c r="D593" s="1" t="s">
        <v>941</v>
      </c>
      <c r="E593" s="1" t="s">
        <v>616</v>
      </c>
      <c r="F593" s="1" t="s">
        <v>616</v>
      </c>
      <c r="G593" s="1" t="s">
        <v>1064</v>
      </c>
      <c r="K593">
        <f t="shared" si="1"/>
        <v>68</v>
      </c>
    </row>
    <row r="594" spans="1:11" ht="12.75" x14ac:dyDescent="0.2">
      <c r="A594" s="1">
        <v>31</v>
      </c>
      <c r="B594" s="1" t="s">
        <v>1065</v>
      </c>
      <c r="C594" s="2">
        <v>36444</v>
      </c>
      <c r="D594" s="2">
        <v>36444</v>
      </c>
      <c r="E594" s="1" t="s">
        <v>409</v>
      </c>
      <c r="F594" s="1" t="s">
        <v>409</v>
      </c>
      <c r="G594" s="1" t="s">
        <v>1066</v>
      </c>
      <c r="K594">
        <f t="shared" si="1"/>
        <v>69</v>
      </c>
    </row>
    <row r="595" spans="1:11" ht="12.75" x14ac:dyDescent="0.2">
      <c r="A595" s="1">
        <v>31</v>
      </c>
      <c r="B595" s="1" t="s">
        <v>1067</v>
      </c>
      <c r="C595" s="2">
        <v>36444</v>
      </c>
      <c r="D595" s="2">
        <v>36444</v>
      </c>
      <c r="E595" s="1" t="s">
        <v>409</v>
      </c>
      <c r="F595" s="1" t="s">
        <v>409</v>
      </c>
      <c r="G595" s="1" t="s">
        <v>1068</v>
      </c>
      <c r="K595">
        <f t="shared" si="1"/>
        <v>70</v>
      </c>
    </row>
    <row r="596" spans="1:11" ht="12.75" x14ac:dyDescent="0.2">
      <c r="A596" s="1">
        <v>31</v>
      </c>
      <c r="B596" s="1" t="s">
        <v>1069</v>
      </c>
      <c r="C596" s="1" t="s">
        <v>933</v>
      </c>
      <c r="D596" s="1" t="s">
        <v>933</v>
      </c>
      <c r="E596" s="1" t="s">
        <v>616</v>
      </c>
      <c r="F596" s="1" t="s">
        <v>616</v>
      </c>
      <c r="G596" s="1" t="s">
        <v>1070</v>
      </c>
      <c r="K596">
        <f t="shared" si="1"/>
        <v>71</v>
      </c>
    </row>
    <row r="597" spans="1:11" ht="12.75" x14ac:dyDescent="0.2">
      <c r="A597" s="1">
        <v>31</v>
      </c>
      <c r="B597" s="1" t="s">
        <v>1071</v>
      </c>
      <c r="C597" s="2">
        <v>36444</v>
      </c>
      <c r="D597" s="2">
        <v>36444</v>
      </c>
      <c r="E597" s="1" t="s">
        <v>409</v>
      </c>
      <c r="F597" s="1" t="s">
        <v>409</v>
      </c>
      <c r="G597" s="1" t="s">
        <v>1072</v>
      </c>
      <c r="K597">
        <f t="shared" si="1"/>
        <v>72</v>
      </c>
    </row>
    <row r="598" spans="1:11" ht="12.75" x14ac:dyDescent="0.2">
      <c r="A598" s="1">
        <v>31</v>
      </c>
      <c r="B598" s="1" t="s">
        <v>1073</v>
      </c>
      <c r="C598" s="1" t="s">
        <v>1074</v>
      </c>
      <c r="D598" s="1" t="s">
        <v>1074</v>
      </c>
      <c r="E598" s="1" t="s">
        <v>616</v>
      </c>
      <c r="F598" s="1" t="s">
        <v>616</v>
      </c>
      <c r="G598" s="1" t="s">
        <v>1075</v>
      </c>
      <c r="K598">
        <f t="shared" si="1"/>
        <v>73</v>
      </c>
    </row>
    <row r="599" spans="1:11" ht="12.75" x14ac:dyDescent="0.2">
      <c r="A599" s="1">
        <v>31</v>
      </c>
      <c r="B599" s="1" t="s">
        <v>1076</v>
      </c>
      <c r="C599" s="1" t="s">
        <v>933</v>
      </c>
      <c r="D599" s="1" t="s">
        <v>933</v>
      </c>
      <c r="E599" s="1" t="s">
        <v>616</v>
      </c>
      <c r="F599" s="1" t="s">
        <v>616</v>
      </c>
      <c r="G599" s="1" t="s">
        <v>1077</v>
      </c>
      <c r="K599">
        <f t="shared" si="1"/>
        <v>74</v>
      </c>
    </row>
    <row r="600" spans="1:11" ht="12.75" x14ac:dyDescent="0.2">
      <c r="A600" s="1">
        <v>31</v>
      </c>
      <c r="B600" s="1" t="s">
        <v>1078</v>
      </c>
      <c r="C600" s="1" t="s">
        <v>674</v>
      </c>
      <c r="D600" s="1" t="s">
        <v>674</v>
      </c>
      <c r="E600" s="1" t="s">
        <v>616</v>
      </c>
      <c r="F600" s="1" t="s">
        <v>616</v>
      </c>
      <c r="G600" s="1" t="s">
        <v>1079</v>
      </c>
      <c r="K600">
        <f t="shared" si="1"/>
        <v>75</v>
      </c>
    </row>
    <row r="601" spans="1:11" ht="12.75" x14ac:dyDescent="0.2">
      <c r="A601" s="1">
        <v>31</v>
      </c>
      <c r="B601" s="1" t="s">
        <v>1080</v>
      </c>
      <c r="C601" s="2">
        <v>36444</v>
      </c>
      <c r="D601" s="2">
        <v>36444</v>
      </c>
      <c r="E601" s="1" t="s">
        <v>409</v>
      </c>
      <c r="F601" s="1" t="s">
        <v>409</v>
      </c>
      <c r="G601" s="1" t="s">
        <v>1081</v>
      </c>
      <c r="K601">
        <f t="shared" si="1"/>
        <v>76</v>
      </c>
    </row>
    <row r="602" spans="1:11" ht="12.75" x14ac:dyDescent="0.2">
      <c r="A602" s="1">
        <v>31</v>
      </c>
      <c r="B602" s="1" t="s">
        <v>1082</v>
      </c>
      <c r="C602" s="2">
        <v>36444</v>
      </c>
      <c r="D602" s="2">
        <v>36444</v>
      </c>
      <c r="E602" s="1" t="s">
        <v>409</v>
      </c>
      <c r="F602" s="1" t="s">
        <v>409</v>
      </c>
      <c r="G602" s="1" t="s">
        <v>1083</v>
      </c>
      <c r="K602">
        <f t="shared" si="1"/>
        <v>77</v>
      </c>
    </row>
    <row r="603" spans="1:11" ht="12.75" x14ac:dyDescent="0.2">
      <c r="A603" s="1">
        <v>31</v>
      </c>
      <c r="B603" s="1" t="s">
        <v>1084</v>
      </c>
      <c r="C603" s="1" t="s">
        <v>1045</v>
      </c>
      <c r="D603" s="1" t="s">
        <v>1045</v>
      </c>
      <c r="E603" s="1" t="s">
        <v>409</v>
      </c>
      <c r="F603" s="1" t="s">
        <v>409</v>
      </c>
      <c r="G603" s="1" t="s">
        <v>1085</v>
      </c>
      <c r="K603">
        <f t="shared" si="1"/>
        <v>78</v>
      </c>
    </row>
    <row r="604" spans="1:11" ht="12.75" x14ac:dyDescent="0.2">
      <c r="A604" s="1">
        <v>31</v>
      </c>
      <c r="B604" s="1" t="s">
        <v>1086</v>
      </c>
      <c r="C604" s="1" t="s">
        <v>933</v>
      </c>
      <c r="D604" s="1" t="s">
        <v>933</v>
      </c>
      <c r="E604" s="1" t="s">
        <v>616</v>
      </c>
      <c r="F604" s="1" t="s">
        <v>616</v>
      </c>
      <c r="G604" s="1" t="s">
        <v>1087</v>
      </c>
      <c r="K604">
        <f t="shared" si="1"/>
        <v>79</v>
      </c>
    </row>
    <row r="605" spans="1:11" ht="12.75" x14ac:dyDescent="0.2">
      <c r="A605" s="1">
        <v>31</v>
      </c>
      <c r="B605" s="1" t="s">
        <v>1088</v>
      </c>
      <c r="C605" s="1" t="s">
        <v>933</v>
      </c>
      <c r="D605" s="1" t="s">
        <v>933</v>
      </c>
      <c r="E605" s="1" t="s">
        <v>616</v>
      </c>
      <c r="F605" s="1" t="s">
        <v>616</v>
      </c>
      <c r="G605" s="1" t="s">
        <v>1089</v>
      </c>
      <c r="K605">
        <f t="shared" si="1"/>
        <v>80</v>
      </c>
    </row>
    <row r="606" spans="1:11" ht="12.75" x14ac:dyDescent="0.2">
      <c r="A606" s="1">
        <v>31</v>
      </c>
      <c r="B606" s="1" t="s">
        <v>1090</v>
      </c>
      <c r="C606" s="1" t="s">
        <v>941</v>
      </c>
      <c r="D606" s="1" t="s">
        <v>941</v>
      </c>
      <c r="E606" s="1" t="s">
        <v>616</v>
      </c>
      <c r="F606" s="1" t="s">
        <v>616</v>
      </c>
      <c r="G606" s="1" t="s">
        <v>1091</v>
      </c>
      <c r="K606">
        <f t="shared" si="1"/>
        <v>81</v>
      </c>
    </row>
    <row r="607" spans="1:11" ht="12.75" x14ac:dyDescent="0.2">
      <c r="A607" s="1">
        <v>31</v>
      </c>
      <c r="B607" s="1" t="s">
        <v>1092</v>
      </c>
      <c r="C607" s="1" t="s">
        <v>933</v>
      </c>
      <c r="D607" s="1" t="s">
        <v>933</v>
      </c>
      <c r="E607" s="1" t="s">
        <v>616</v>
      </c>
      <c r="F607" s="1" t="s">
        <v>616</v>
      </c>
      <c r="G607" s="1" t="s">
        <v>1093</v>
      </c>
      <c r="K607">
        <f t="shared" si="1"/>
        <v>82</v>
      </c>
    </row>
    <row r="608" spans="1:11" ht="12.75" x14ac:dyDescent="0.2">
      <c r="A608" s="1">
        <v>31</v>
      </c>
      <c r="B608" s="1" t="s">
        <v>1094</v>
      </c>
      <c r="C608" s="1" t="s">
        <v>674</v>
      </c>
      <c r="D608" s="1" t="s">
        <v>674</v>
      </c>
      <c r="E608" s="1" t="s">
        <v>616</v>
      </c>
      <c r="F608" s="1" t="s">
        <v>616</v>
      </c>
      <c r="G608" s="1" t="s">
        <v>1095</v>
      </c>
      <c r="K608">
        <f t="shared" si="1"/>
        <v>83</v>
      </c>
    </row>
    <row r="609" spans="1:11" ht="12.75" x14ac:dyDescent="0.2">
      <c r="A609" s="1">
        <v>31</v>
      </c>
      <c r="B609" s="1" t="s">
        <v>1096</v>
      </c>
      <c r="C609" s="1" t="s">
        <v>941</v>
      </c>
      <c r="D609" s="1" t="s">
        <v>941</v>
      </c>
      <c r="E609" s="1" t="s">
        <v>616</v>
      </c>
      <c r="F609" s="1" t="s">
        <v>616</v>
      </c>
      <c r="G609" s="1" t="s">
        <v>1097</v>
      </c>
      <c r="K609">
        <f t="shared" si="1"/>
        <v>84</v>
      </c>
    </row>
    <row r="610" spans="1:11" ht="12.75" x14ac:dyDescent="0.2">
      <c r="A610" s="1">
        <v>31</v>
      </c>
      <c r="B610" s="1" t="s">
        <v>1098</v>
      </c>
      <c r="C610" s="1" t="s">
        <v>933</v>
      </c>
      <c r="D610" s="1" t="s">
        <v>933</v>
      </c>
      <c r="E610" s="1" t="s">
        <v>616</v>
      </c>
      <c r="F610" s="1" t="s">
        <v>616</v>
      </c>
      <c r="G610" s="1" t="s">
        <v>1099</v>
      </c>
      <c r="K610">
        <f t="shared" si="1"/>
        <v>85</v>
      </c>
    </row>
    <row r="611" spans="1:11" ht="12.75" x14ac:dyDescent="0.2">
      <c r="A611" s="1">
        <v>31</v>
      </c>
      <c r="B611" s="1" t="s">
        <v>1100</v>
      </c>
      <c r="C611" s="1" t="s">
        <v>933</v>
      </c>
      <c r="D611" s="1" t="s">
        <v>933</v>
      </c>
      <c r="E611" s="1" t="s">
        <v>616</v>
      </c>
      <c r="F611" s="1" t="s">
        <v>616</v>
      </c>
      <c r="G611" s="1" t="s">
        <v>1101</v>
      </c>
      <c r="K611">
        <f t="shared" si="1"/>
        <v>86</v>
      </c>
    </row>
    <row r="612" spans="1:11" ht="12.75" x14ac:dyDescent="0.2">
      <c r="A612" s="1">
        <v>31</v>
      </c>
      <c r="B612" s="1" t="s">
        <v>1102</v>
      </c>
      <c r="C612" s="1" t="s">
        <v>933</v>
      </c>
      <c r="D612" s="1" t="s">
        <v>933</v>
      </c>
      <c r="E612" s="1" t="s">
        <v>616</v>
      </c>
      <c r="F612" s="1" t="s">
        <v>616</v>
      </c>
      <c r="G612" s="1" t="s">
        <v>1103</v>
      </c>
      <c r="K612">
        <f t="shared" si="1"/>
        <v>87</v>
      </c>
    </row>
    <row r="613" spans="1:11" ht="12.75" x14ac:dyDescent="0.2">
      <c r="A613" s="1">
        <v>31</v>
      </c>
      <c r="B613" s="1" t="s">
        <v>92</v>
      </c>
      <c r="C613" s="1" t="s">
        <v>674</v>
      </c>
      <c r="D613" s="1" t="s">
        <v>674</v>
      </c>
      <c r="E613" s="1" t="s">
        <v>616</v>
      </c>
      <c r="F613" s="1" t="s">
        <v>616</v>
      </c>
      <c r="G613" s="1" t="s">
        <v>1104</v>
      </c>
      <c r="K613">
        <f t="shared" si="1"/>
        <v>88</v>
      </c>
    </row>
    <row r="614" spans="1:11" ht="12.75" x14ac:dyDescent="0.2">
      <c r="A614" s="1">
        <v>31</v>
      </c>
      <c r="B614" s="1" t="s">
        <v>1105</v>
      </c>
      <c r="C614" s="1" t="s">
        <v>933</v>
      </c>
      <c r="D614" s="1" t="s">
        <v>933</v>
      </c>
      <c r="E614" s="1" t="s">
        <v>616</v>
      </c>
      <c r="F614" s="1" t="s">
        <v>616</v>
      </c>
      <c r="G614" s="1" t="s">
        <v>1106</v>
      </c>
      <c r="K614">
        <f t="shared" si="1"/>
        <v>89</v>
      </c>
    </row>
    <row r="615" spans="1:11" ht="12.75" x14ac:dyDescent="0.2">
      <c r="A615" s="1">
        <v>31</v>
      </c>
      <c r="B615" s="1" t="s">
        <v>1107</v>
      </c>
      <c r="C615" s="2">
        <v>36444</v>
      </c>
      <c r="D615" s="2">
        <v>36444</v>
      </c>
      <c r="E615" s="1" t="s">
        <v>409</v>
      </c>
      <c r="F615" s="1" t="s">
        <v>409</v>
      </c>
      <c r="G615" s="1" t="s">
        <v>1108</v>
      </c>
      <c r="K615">
        <f t="shared" si="1"/>
        <v>90</v>
      </c>
    </row>
    <row r="616" spans="1:11" ht="12.75" x14ac:dyDescent="0.2">
      <c r="A616" s="1">
        <v>31</v>
      </c>
      <c r="B616" s="1" t="s">
        <v>1109</v>
      </c>
      <c r="C616" s="2">
        <v>36444</v>
      </c>
      <c r="D616" s="2">
        <v>36444</v>
      </c>
      <c r="E616" s="1" t="s">
        <v>409</v>
      </c>
      <c r="F616" s="1" t="s">
        <v>409</v>
      </c>
      <c r="G616" s="1" t="s">
        <v>1110</v>
      </c>
      <c r="K616">
        <f t="shared" si="1"/>
        <v>91</v>
      </c>
    </row>
    <row r="617" spans="1:11" ht="12.75" x14ac:dyDescent="0.2">
      <c r="A617" s="1">
        <v>31</v>
      </c>
      <c r="B617" s="1" t="s">
        <v>1111</v>
      </c>
      <c r="C617" s="1" t="s">
        <v>933</v>
      </c>
      <c r="D617" s="1" t="s">
        <v>933</v>
      </c>
      <c r="E617" s="1" t="s">
        <v>616</v>
      </c>
      <c r="F617" s="1" t="s">
        <v>616</v>
      </c>
      <c r="G617" s="1" t="s">
        <v>1112</v>
      </c>
      <c r="K617">
        <f t="shared" si="1"/>
        <v>92</v>
      </c>
    </row>
    <row r="618" spans="1:11" ht="12.75" x14ac:dyDescent="0.2">
      <c r="A618" s="1">
        <v>31</v>
      </c>
      <c r="B618" s="1" t="s">
        <v>1113</v>
      </c>
      <c r="C618" s="1" t="s">
        <v>674</v>
      </c>
      <c r="D618" s="1" t="s">
        <v>674</v>
      </c>
      <c r="E618" s="1" t="s">
        <v>616</v>
      </c>
      <c r="F618" s="1" t="s">
        <v>616</v>
      </c>
      <c r="G618" s="1" t="s">
        <v>1114</v>
      </c>
      <c r="K618">
        <f t="shared" si="1"/>
        <v>93</v>
      </c>
    </row>
    <row r="619" spans="1:11" ht="12.75" x14ac:dyDescent="0.2">
      <c r="A619" s="1">
        <v>31</v>
      </c>
      <c r="B619" s="1" t="s">
        <v>1115</v>
      </c>
      <c r="C619" s="1" t="s">
        <v>674</v>
      </c>
      <c r="D619" s="1" t="s">
        <v>674</v>
      </c>
      <c r="E619" s="1" t="s">
        <v>616</v>
      </c>
      <c r="F619" s="1" t="s">
        <v>616</v>
      </c>
      <c r="G619" s="1" t="s">
        <v>1116</v>
      </c>
      <c r="K619">
        <f t="shared" si="1"/>
        <v>94</v>
      </c>
    </row>
    <row r="620" spans="1:11" ht="12.75" x14ac:dyDescent="0.2">
      <c r="A620" s="1">
        <v>31</v>
      </c>
      <c r="B620" s="1" t="s">
        <v>1117</v>
      </c>
      <c r="C620" s="1" t="s">
        <v>933</v>
      </c>
      <c r="D620" s="1" t="s">
        <v>933</v>
      </c>
      <c r="E620" s="1" t="s">
        <v>616</v>
      </c>
      <c r="F620" s="1" t="s">
        <v>616</v>
      </c>
      <c r="G620" s="1" t="s">
        <v>1118</v>
      </c>
      <c r="K620">
        <f t="shared" si="1"/>
        <v>95</v>
      </c>
    </row>
    <row r="621" spans="1:11" ht="12.75" x14ac:dyDescent="0.2">
      <c r="A621" s="1">
        <v>31</v>
      </c>
      <c r="B621" s="1" t="s">
        <v>1119</v>
      </c>
      <c r="C621" s="1" t="s">
        <v>674</v>
      </c>
      <c r="D621" s="1" t="s">
        <v>674</v>
      </c>
      <c r="E621" s="1" t="s">
        <v>616</v>
      </c>
      <c r="F621" s="1" t="s">
        <v>616</v>
      </c>
      <c r="G621" s="1" t="s">
        <v>1120</v>
      </c>
      <c r="K621">
        <f t="shared" si="1"/>
        <v>96</v>
      </c>
    </row>
    <row r="622" spans="1:11" ht="12.75" x14ac:dyDescent="0.2">
      <c r="A622" s="1">
        <v>31</v>
      </c>
      <c r="B622" s="1" t="s">
        <v>530</v>
      </c>
      <c r="C622" s="1" t="s">
        <v>674</v>
      </c>
      <c r="D622" s="1" t="s">
        <v>674</v>
      </c>
      <c r="E622" s="1" t="s">
        <v>616</v>
      </c>
      <c r="F622" s="1" t="s">
        <v>616</v>
      </c>
      <c r="G622" s="1" t="s">
        <v>1121</v>
      </c>
      <c r="K622">
        <f t="shared" si="1"/>
        <v>97</v>
      </c>
    </row>
    <row r="623" spans="1:11" ht="12.75" x14ac:dyDescent="0.2">
      <c r="A623" s="1">
        <v>31</v>
      </c>
      <c r="B623" s="1" t="s">
        <v>1122</v>
      </c>
      <c r="C623" s="1" t="s">
        <v>1074</v>
      </c>
      <c r="D623" s="1" t="s">
        <v>1074</v>
      </c>
      <c r="E623" s="1" t="s">
        <v>409</v>
      </c>
      <c r="F623" s="1" t="s">
        <v>409</v>
      </c>
      <c r="G623" s="1" t="s">
        <v>1123</v>
      </c>
      <c r="K623">
        <f t="shared" si="1"/>
        <v>98</v>
      </c>
    </row>
    <row r="624" spans="1:11" ht="12.75" x14ac:dyDescent="0.2">
      <c r="A624" s="1">
        <v>31</v>
      </c>
      <c r="B624" s="1" t="s">
        <v>1124</v>
      </c>
      <c r="C624" s="1" t="s">
        <v>933</v>
      </c>
      <c r="D624" s="1" t="s">
        <v>933</v>
      </c>
      <c r="E624" s="1" t="s">
        <v>616</v>
      </c>
      <c r="F624" s="1" t="s">
        <v>616</v>
      </c>
      <c r="G624" s="1" t="s">
        <v>1125</v>
      </c>
      <c r="K624">
        <f t="shared" si="1"/>
        <v>99</v>
      </c>
    </row>
    <row r="625" spans="1:11" ht="12.75" x14ac:dyDescent="0.2">
      <c r="A625" s="1">
        <v>31</v>
      </c>
      <c r="B625" s="1" t="s">
        <v>1126</v>
      </c>
      <c r="C625" s="1" t="s">
        <v>933</v>
      </c>
      <c r="D625" s="1" t="s">
        <v>933</v>
      </c>
      <c r="E625" s="1" t="s">
        <v>616</v>
      </c>
      <c r="F625" s="1" t="s">
        <v>616</v>
      </c>
      <c r="G625" s="1" t="s">
        <v>1127</v>
      </c>
      <c r="K625">
        <f t="shared" si="1"/>
        <v>100</v>
      </c>
    </row>
    <row r="626" spans="1:11" ht="12.75" x14ac:dyDescent="0.2">
      <c r="A626" s="1">
        <v>31</v>
      </c>
      <c r="B626" s="1" t="s">
        <v>532</v>
      </c>
      <c r="C626" s="1" t="s">
        <v>1074</v>
      </c>
      <c r="D626" s="1" t="s">
        <v>1074</v>
      </c>
      <c r="E626" s="1" t="s">
        <v>409</v>
      </c>
      <c r="F626" s="1" t="s">
        <v>409</v>
      </c>
      <c r="G626" s="1" t="s">
        <v>1128</v>
      </c>
      <c r="K626">
        <f t="shared" si="1"/>
        <v>101</v>
      </c>
    </row>
    <row r="627" spans="1:11" ht="12.75" x14ac:dyDescent="0.2">
      <c r="A627" s="1">
        <v>31</v>
      </c>
      <c r="B627" s="1" t="s">
        <v>1129</v>
      </c>
      <c r="C627" s="1" t="s">
        <v>941</v>
      </c>
      <c r="D627" s="1" t="s">
        <v>941</v>
      </c>
      <c r="E627" s="1" t="s">
        <v>616</v>
      </c>
      <c r="F627" s="1" t="s">
        <v>616</v>
      </c>
      <c r="G627" s="1" t="s">
        <v>1130</v>
      </c>
      <c r="K627">
        <f t="shared" si="1"/>
        <v>102</v>
      </c>
    </row>
    <row r="628" spans="1:11" ht="12.75" x14ac:dyDescent="0.2">
      <c r="A628" s="1">
        <v>31</v>
      </c>
      <c r="B628" s="1" t="s">
        <v>1131</v>
      </c>
      <c r="C628" s="1" t="s">
        <v>941</v>
      </c>
      <c r="D628" s="1" t="s">
        <v>941</v>
      </c>
      <c r="E628" s="1" t="s">
        <v>616</v>
      </c>
      <c r="F628" s="1" t="s">
        <v>616</v>
      </c>
      <c r="G628" s="1" t="s">
        <v>1132</v>
      </c>
      <c r="K628">
        <f t="shared" si="1"/>
        <v>103</v>
      </c>
    </row>
    <row r="629" spans="1:11" ht="12.75" x14ac:dyDescent="0.2">
      <c r="A629" s="1">
        <v>31</v>
      </c>
      <c r="B629" s="1" t="s">
        <v>1133</v>
      </c>
      <c r="C629" s="1" t="s">
        <v>674</v>
      </c>
      <c r="D629" s="1" t="s">
        <v>674</v>
      </c>
      <c r="E629" s="1" t="s">
        <v>616</v>
      </c>
      <c r="F629" s="1" t="s">
        <v>616</v>
      </c>
      <c r="G629" s="1" t="s">
        <v>1134</v>
      </c>
      <c r="K629">
        <f t="shared" si="1"/>
        <v>104</v>
      </c>
    </row>
    <row r="630" spans="1:11" ht="12.75" x14ac:dyDescent="0.2">
      <c r="A630" s="1">
        <v>31</v>
      </c>
      <c r="B630" s="1" t="s">
        <v>1135</v>
      </c>
      <c r="C630" s="1" t="s">
        <v>674</v>
      </c>
      <c r="D630" s="1" t="s">
        <v>674</v>
      </c>
      <c r="E630" s="1" t="s">
        <v>616</v>
      </c>
      <c r="F630" s="1" t="s">
        <v>616</v>
      </c>
      <c r="G630" s="1" t="s">
        <v>1136</v>
      </c>
      <c r="K630">
        <f t="shared" si="1"/>
        <v>105</v>
      </c>
    </row>
    <row r="631" spans="1:11" ht="12.75" x14ac:dyDescent="0.2">
      <c r="A631" s="1">
        <v>31</v>
      </c>
      <c r="B631" s="1" t="s">
        <v>1137</v>
      </c>
      <c r="C631" s="1" t="s">
        <v>933</v>
      </c>
      <c r="D631" s="1" t="s">
        <v>933</v>
      </c>
      <c r="E631" s="1" t="s">
        <v>616</v>
      </c>
      <c r="F631" s="1" t="s">
        <v>616</v>
      </c>
      <c r="G631" s="1" t="s">
        <v>1138</v>
      </c>
      <c r="K631">
        <f t="shared" si="1"/>
        <v>106</v>
      </c>
    </row>
    <row r="632" spans="1:11" ht="12.75" x14ac:dyDescent="0.2">
      <c r="A632" s="1">
        <v>31</v>
      </c>
      <c r="B632" s="1" t="s">
        <v>1139</v>
      </c>
      <c r="C632" s="1" t="s">
        <v>1140</v>
      </c>
      <c r="D632" s="1" t="s">
        <v>1140</v>
      </c>
      <c r="E632" s="1" t="s">
        <v>409</v>
      </c>
      <c r="F632" s="1" t="s">
        <v>409</v>
      </c>
      <c r="G632" s="1" t="s">
        <v>1141</v>
      </c>
      <c r="K632">
        <f t="shared" si="1"/>
        <v>107</v>
      </c>
    </row>
    <row r="633" spans="1:11" ht="12.75" x14ac:dyDescent="0.2">
      <c r="A633" s="1">
        <v>31</v>
      </c>
      <c r="B633" s="1" t="s">
        <v>1142</v>
      </c>
      <c r="C633" s="1" t="s">
        <v>933</v>
      </c>
      <c r="D633" s="1" t="s">
        <v>933</v>
      </c>
      <c r="E633" s="1" t="s">
        <v>616</v>
      </c>
      <c r="F633" s="1" t="s">
        <v>616</v>
      </c>
      <c r="G633" s="1" t="s">
        <v>1143</v>
      </c>
      <c r="K633">
        <f t="shared" si="1"/>
        <v>108</v>
      </c>
    </row>
    <row r="634" spans="1:11" ht="12.75" x14ac:dyDescent="0.2">
      <c r="A634" s="1">
        <v>31</v>
      </c>
      <c r="B634" s="1" t="s">
        <v>104</v>
      </c>
      <c r="C634" s="2">
        <v>36444</v>
      </c>
      <c r="D634" s="2">
        <v>36444</v>
      </c>
      <c r="E634" s="1" t="s">
        <v>409</v>
      </c>
      <c r="F634" s="1" t="s">
        <v>409</v>
      </c>
      <c r="G634" s="1" t="s">
        <v>1144</v>
      </c>
      <c r="K634">
        <f t="shared" si="1"/>
        <v>109</v>
      </c>
    </row>
    <row r="635" spans="1:11" ht="12.75" x14ac:dyDescent="0.2">
      <c r="A635" s="1">
        <v>31</v>
      </c>
      <c r="B635" s="1" t="s">
        <v>1145</v>
      </c>
      <c r="C635" s="1" t="s">
        <v>674</v>
      </c>
      <c r="D635" s="1" t="s">
        <v>674</v>
      </c>
      <c r="E635" s="1" t="s">
        <v>616</v>
      </c>
      <c r="F635" s="1" t="s">
        <v>616</v>
      </c>
      <c r="G635" s="1" t="s">
        <v>1146</v>
      </c>
      <c r="K635">
        <f t="shared" si="1"/>
        <v>110</v>
      </c>
    </row>
    <row r="636" spans="1:11" ht="12.75" x14ac:dyDescent="0.2">
      <c r="A636" s="1">
        <v>31</v>
      </c>
      <c r="B636" s="1" t="s">
        <v>1147</v>
      </c>
      <c r="C636" s="1" t="s">
        <v>933</v>
      </c>
      <c r="D636" s="1" t="s">
        <v>933</v>
      </c>
      <c r="E636" s="1" t="s">
        <v>616</v>
      </c>
      <c r="F636" s="1" t="s">
        <v>616</v>
      </c>
      <c r="G636" s="1" t="s">
        <v>1148</v>
      </c>
      <c r="K636">
        <f t="shared" si="1"/>
        <v>111</v>
      </c>
    </row>
    <row r="637" spans="1:11" ht="12.75" x14ac:dyDescent="0.2">
      <c r="A637" s="1">
        <v>31</v>
      </c>
      <c r="B637" s="1" t="s">
        <v>1149</v>
      </c>
      <c r="C637" s="1" t="s">
        <v>933</v>
      </c>
      <c r="D637" s="1" t="s">
        <v>933</v>
      </c>
      <c r="E637" s="1" t="s">
        <v>616</v>
      </c>
      <c r="F637" s="1" t="s">
        <v>616</v>
      </c>
      <c r="G637" s="1" t="s">
        <v>1150</v>
      </c>
      <c r="K637">
        <f t="shared" si="1"/>
        <v>112</v>
      </c>
    </row>
    <row r="638" spans="1:11" ht="12.75" x14ac:dyDescent="0.2">
      <c r="A638" s="1">
        <v>31</v>
      </c>
      <c r="B638" s="1" t="s">
        <v>1151</v>
      </c>
      <c r="C638" s="1" t="s">
        <v>674</v>
      </c>
      <c r="D638" s="1" t="s">
        <v>674</v>
      </c>
      <c r="E638" s="1" t="s">
        <v>616</v>
      </c>
      <c r="F638" s="1" t="s">
        <v>616</v>
      </c>
      <c r="G638" s="1" t="s">
        <v>1152</v>
      </c>
      <c r="K638">
        <f t="shared" si="1"/>
        <v>113</v>
      </c>
    </row>
    <row r="639" spans="1:11" ht="12.75" x14ac:dyDescent="0.2">
      <c r="A639" s="1">
        <v>31</v>
      </c>
      <c r="B639" s="1" t="s">
        <v>1153</v>
      </c>
      <c r="C639" s="1" t="s">
        <v>674</v>
      </c>
      <c r="D639" s="1" t="s">
        <v>674</v>
      </c>
      <c r="E639" s="1" t="s">
        <v>616</v>
      </c>
      <c r="F639" s="1" t="s">
        <v>616</v>
      </c>
      <c r="G639" s="1" t="s">
        <v>1154</v>
      </c>
      <c r="K639">
        <f t="shared" si="1"/>
        <v>114</v>
      </c>
    </row>
    <row r="640" spans="1:11" ht="12.75" x14ac:dyDescent="0.2">
      <c r="A640" s="1">
        <v>31</v>
      </c>
      <c r="B640" s="1" t="s">
        <v>1155</v>
      </c>
      <c r="C640" s="1" t="s">
        <v>941</v>
      </c>
      <c r="D640" s="1" t="s">
        <v>941</v>
      </c>
      <c r="E640" s="1" t="s">
        <v>616</v>
      </c>
      <c r="F640" s="1" t="s">
        <v>616</v>
      </c>
      <c r="G640" s="1" t="s">
        <v>1156</v>
      </c>
      <c r="K640">
        <f t="shared" si="1"/>
        <v>115</v>
      </c>
    </row>
    <row r="641" spans="1:11" ht="12.75" x14ac:dyDescent="0.2">
      <c r="A641" s="1">
        <v>31</v>
      </c>
      <c r="B641" s="1" t="s">
        <v>106</v>
      </c>
      <c r="C641" s="1" t="s">
        <v>933</v>
      </c>
      <c r="D641" s="1" t="s">
        <v>933</v>
      </c>
      <c r="E641" s="1" t="s">
        <v>616</v>
      </c>
      <c r="F641" s="1" t="s">
        <v>616</v>
      </c>
      <c r="G641" s="1" t="s">
        <v>1157</v>
      </c>
      <c r="K641">
        <f t="shared" si="1"/>
        <v>116</v>
      </c>
    </row>
    <row r="642" spans="1:11" ht="12.75" x14ac:dyDescent="0.2">
      <c r="A642" s="1">
        <v>31</v>
      </c>
      <c r="B642" s="1" t="s">
        <v>1158</v>
      </c>
      <c r="C642" s="1" t="s">
        <v>933</v>
      </c>
      <c r="D642" s="1" t="s">
        <v>933</v>
      </c>
      <c r="E642" s="1" t="s">
        <v>616</v>
      </c>
      <c r="F642" s="1" t="s">
        <v>616</v>
      </c>
      <c r="G642" s="1" t="s">
        <v>1159</v>
      </c>
      <c r="K642">
        <f t="shared" si="1"/>
        <v>117</v>
      </c>
    </row>
    <row r="643" spans="1:11" ht="12.75" x14ac:dyDescent="0.2">
      <c r="A643" s="1">
        <v>31</v>
      </c>
      <c r="B643" s="1" t="s">
        <v>1160</v>
      </c>
      <c r="C643" s="1" t="s">
        <v>933</v>
      </c>
      <c r="D643" s="1" t="s">
        <v>933</v>
      </c>
      <c r="E643" s="1" t="s">
        <v>616</v>
      </c>
      <c r="F643" s="1" t="s">
        <v>616</v>
      </c>
      <c r="G643" s="1" t="s">
        <v>1161</v>
      </c>
      <c r="K643">
        <f t="shared" si="1"/>
        <v>118</v>
      </c>
    </row>
    <row r="644" spans="1:11" ht="12.75" x14ac:dyDescent="0.2">
      <c r="A644" s="1">
        <v>31</v>
      </c>
      <c r="B644" s="1" t="s">
        <v>1162</v>
      </c>
      <c r="C644" s="1" t="s">
        <v>933</v>
      </c>
      <c r="D644" s="1" t="s">
        <v>933</v>
      </c>
      <c r="E644" s="1" t="s">
        <v>616</v>
      </c>
      <c r="F644" s="1" t="s">
        <v>616</v>
      </c>
      <c r="G644" s="1" t="s">
        <v>1163</v>
      </c>
      <c r="K644">
        <f t="shared" si="1"/>
        <v>119</v>
      </c>
    </row>
    <row r="645" spans="1:11" ht="12.75" x14ac:dyDescent="0.2">
      <c r="A645" s="1">
        <v>31</v>
      </c>
      <c r="B645" s="1" t="s">
        <v>1164</v>
      </c>
      <c r="C645" s="1" t="s">
        <v>1140</v>
      </c>
      <c r="D645" s="1" t="s">
        <v>1140</v>
      </c>
      <c r="E645" s="1" t="s">
        <v>409</v>
      </c>
      <c r="F645" s="1" t="s">
        <v>409</v>
      </c>
      <c r="G645" s="1" t="s">
        <v>1165</v>
      </c>
      <c r="K645">
        <f t="shared" si="1"/>
        <v>120</v>
      </c>
    </row>
    <row r="646" spans="1:11" ht="12.75" x14ac:dyDescent="0.2">
      <c r="A646" s="1">
        <v>31</v>
      </c>
      <c r="B646" s="1" t="s">
        <v>1166</v>
      </c>
      <c r="C646" s="1" t="s">
        <v>933</v>
      </c>
      <c r="D646" s="1" t="s">
        <v>933</v>
      </c>
      <c r="E646" s="1" t="s">
        <v>616</v>
      </c>
      <c r="F646" s="1" t="s">
        <v>616</v>
      </c>
      <c r="G646" s="1" t="s">
        <v>1167</v>
      </c>
      <c r="K646">
        <f t="shared" si="1"/>
        <v>121</v>
      </c>
    </row>
    <row r="647" spans="1:11" ht="12.75" x14ac:dyDescent="0.2">
      <c r="A647" s="1">
        <v>31</v>
      </c>
      <c r="B647" s="1" t="s">
        <v>1168</v>
      </c>
      <c r="C647" s="1" t="s">
        <v>933</v>
      </c>
      <c r="D647" s="1" t="s">
        <v>933</v>
      </c>
      <c r="E647" s="1" t="s">
        <v>616</v>
      </c>
      <c r="F647" s="1" t="s">
        <v>616</v>
      </c>
      <c r="G647" s="1" t="s">
        <v>1169</v>
      </c>
      <c r="K647">
        <f t="shared" si="1"/>
        <v>122</v>
      </c>
    </row>
    <row r="648" spans="1:11" ht="12.75" x14ac:dyDescent="0.2">
      <c r="A648" s="1">
        <v>31</v>
      </c>
      <c r="B648" s="1" t="s">
        <v>1170</v>
      </c>
      <c r="C648" s="1" t="s">
        <v>933</v>
      </c>
      <c r="D648" s="1" t="s">
        <v>933</v>
      </c>
      <c r="E648" s="1" t="s">
        <v>616</v>
      </c>
      <c r="F648" s="1" t="s">
        <v>616</v>
      </c>
      <c r="G648" s="1" t="s">
        <v>1171</v>
      </c>
      <c r="K648">
        <f t="shared" si="1"/>
        <v>123</v>
      </c>
    </row>
    <row r="649" spans="1:11" ht="12.75" x14ac:dyDescent="0.2">
      <c r="A649" s="1">
        <v>31</v>
      </c>
      <c r="B649" s="1" t="s">
        <v>544</v>
      </c>
      <c r="C649" s="1" t="s">
        <v>674</v>
      </c>
      <c r="D649" s="1" t="s">
        <v>674</v>
      </c>
      <c r="E649" s="1" t="s">
        <v>616</v>
      </c>
      <c r="F649" s="1" t="s">
        <v>616</v>
      </c>
      <c r="G649" s="1" t="s">
        <v>1172</v>
      </c>
      <c r="K649">
        <f t="shared" si="1"/>
        <v>124</v>
      </c>
    </row>
    <row r="650" spans="1:11" ht="12.75" x14ac:dyDescent="0.2">
      <c r="A650" s="1">
        <v>31</v>
      </c>
      <c r="B650" s="1" t="s">
        <v>1173</v>
      </c>
      <c r="C650" s="2">
        <v>36444</v>
      </c>
      <c r="D650" s="2">
        <v>36444</v>
      </c>
      <c r="E650" s="1" t="s">
        <v>409</v>
      </c>
      <c r="F650" s="1" t="s">
        <v>409</v>
      </c>
      <c r="G650" s="1" t="s">
        <v>1174</v>
      </c>
      <c r="K650">
        <f t="shared" si="1"/>
        <v>125</v>
      </c>
    </row>
    <row r="651" spans="1:11" ht="12.75" x14ac:dyDescent="0.2">
      <c r="A651" s="1">
        <v>31</v>
      </c>
      <c r="B651" s="1" t="s">
        <v>1175</v>
      </c>
      <c r="C651" s="1" t="s">
        <v>1140</v>
      </c>
      <c r="D651" s="1" t="s">
        <v>1140</v>
      </c>
      <c r="E651" s="1" t="s">
        <v>409</v>
      </c>
      <c r="F651" s="1" t="s">
        <v>409</v>
      </c>
      <c r="G651" s="1" t="s">
        <v>1176</v>
      </c>
      <c r="K651">
        <f t="shared" si="1"/>
        <v>126</v>
      </c>
    </row>
    <row r="652" spans="1:11" ht="12.75" x14ac:dyDescent="0.2">
      <c r="A652" s="1">
        <v>31</v>
      </c>
      <c r="B652" s="1" t="s">
        <v>1177</v>
      </c>
      <c r="C652" s="1" t="s">
        <v>674</v>
      </c>
      <c r="D652" s="1" t="s">
        <v>674</v>
      </c>
      <c r="E652" s="1" t="s">
        <v>616</v>
      </c>
      <c r="F652" s="1" t="s">
        <v>616</v>
      </c>
      <c r="G652" s="1" t="s">
        <v>1178</v>
      </c>
      <c r="K652">
        <f t="shared" si="1"/>
        <v>127</v>
      </c>
    </row>
    <row r="653" spans="1:11" ht="12.75" x14ac:dyDescent="0.2">
      <c r="A653" s="1">
        <v>31</v>
      </c>
      <c r="B653" s="1" t="s">
        <v>1179</v>
      </c>
      <c r="C653" s="1" t="s">
        <v>674</v>
      </c>
      <c r="D653" s="1" t="s">
        <v>674</v>
      </c>
      <c r="E653" s="1" t="s">
        <v>616</v>
      </c>
      <c r="F653" s="1" t="s">
        <v>616</v>
      </c>
      <c r="G653" s="1" t="s">
        <v>1180</v>
      </c>
      <c r="K653">
        <f t="shared" si="1"/>
        <v>128</v>
      </c>
    </row>
    <row r="654" spans="1:11" ht="12.75" x14ac:dyDescent="0.2">
      <c r="A654" s="1">
        <v>31</v>
      </c>
      <c r="B654" s="1" t="s">
        <v>1181</v>
      </c>
      <c r="C654" s="1" t="s">
        <v>674</v>
      </c>
      <c r="D654" s="1" t="s">
        <v>674</v>
      </c>
      <c r="E654" s="1" t="s">
        <v>616</v>
      </c>
      <c r="F654" s="1" t="s">
        <v>616</v>
      </c>
      <c r="G654" s="1" t="s">
        <v>1182</v>
      </c>
      <c r="K654">
        <f t="shared" si="1"/>
        <v>129</v>
      </c>
    </row>
    <row r="655" spans="1:11" ht="12.75" x14ac:dyDescent="0.2">
      <c r="A655" s="1">
        <v>31</v>
      </c>
      <c r="B655" s="1" t="s">
        <v>549</v>
      </c>
      <c r="C655" s="1" t="s">
        <v>674</v>
      </c>
      <c r="D655" s="1" t="s">
        <v>674</v>
      </c>
      <c r="E655" s="1" t="s">
        <v>616</v>
      </c>
      <c r="F655" s="1" t="s">
        <v>616</v>
      </c>
      <c r="G655" s="1" t="s">
        <v>1183</v>
      </c>
      <c r="K655">
        <f t="shared" si="1"/>
        <v>130</v>
      </c>
    </row>
    <row r="656" spans="1:11" ht="12.75" x14ac:dyDescent="0.2">
      <c r="A656" s="1">
        <v>31</v>
      </c>
      <c r="B656" s="1" t="s">
        <v>1184</v>
      </c>
      <c r="C656" s="1" t="s">
        <v>933</v>
      </c>
      <c r="D656" s="1" t="s">
        <v>933</v>
      </c>
      <c r="E656" s="1" t="s">
        <v>616</v>
      </c>
      <c r="F656" s="1" t="s">
        <v>616</v>
      </c>
      <c r="G656" s="1" t="s">
        <v>1185</v>
      </c>
      <c r="K656">
        <f t="shared" ref="K656:K719" si="2">K655+1</f>
        <v>131</v>
      </c>
    </row>
    <row r="657" spans="1:11" ht="12.75" x14ac:dyDescent="0.2">
      <c r="A657" s="1">
        <v>31</v>
      </c>
      <c r="B657" s="1" t="s">
        <v>1186</v>
      </c>
      <c r="C657" s="1" t="s">
        <v>933</v>
      </c>
      <c r="D657" s="1" t="s">
        <v>933</v>
      </c>
      <c r="E657" s="1" t="s">
        <v>616</v>
      </c>
      <c r="F657" s="1" t="s">
        <v>616</v>
      </c>
      <c r="G657" s="1" t="s">
        <v>1187</v>
      </c>
      <c r="K657">
        <f t="shared" si="2"/>
        <v>132</v>
      </c>
    </row>
    <row r="658" spans="1:11" ht="12.75" x14ac:dyDescent="0.2">
      <c r="A658" s="1">
        <v>31</v>
      </c>
      <c r="B658" s="1" t="s">
        <v>1188</v>
      </c>
      <c r="C658" s="2">
        <v>36444</v>
      </c>
      <c r="D658" s="2">
        <v>36444</v>
      </c>
      <c r="E658" s="1" t="s">
        <v>409</v>
      </c>
      <c r="F658" s="1" t="s">
        <v>409</v>
      </c>
      <c r="G658" s="1" t="s">
        <v>1189</v>
      </c>
      <c r="K658">
        <f t="shared" si="2"/>
        <v>133</v>
      </c>
    </row>
    <row r="659" spans="1:11" ht="12.75" x14ac:dyDescent="0.2">
      <c r="A659" s="1">
        <v>31</v>
      </c>
      <c r="B659" s="1" t="s">
        <v>551</v>
      </c>
      <c r="C659" s="1" t="s">
        <v>674</v>
      </c>
      <c r="D659" s="1" t="s">
        <v>674</v>
      </c>
      <c r="E659" s="1" t="s">
        <v>616</v>
      </c>
      <c r="F659" s="1" t="s">
        <v>616</v>
      </c>
      <c r="G659" s="1" t="s">
        <v>1190</v>
      </c>
      <c r="K659">
        <f t="shared" si="2"/>
        <v>134</v>
      </c>
    </row>
    <row r="660" spans="1:11" ht="12.75" x14ac:dyDescent="0.2">
      <c r="A660" s="1">
        <v>31</v>
      </c>
      <c r="B660" s="1" t="s">
        <v>1191</v>
      </c>
      <c r="C660" s="1" t="s">
        <v>674</v>
      </c>
      <c r="D660" s="1" t="s">
        <v>674</v>
      </c>
      <c r="E660" s="1" t="s">
        <v>616</v>
      </c>
      <c r="F660" s="1" t="s">
        <v>616</v>
      </c>
      <c r="G660" s="1" t="s">
        <v>1192</v>
      </c>
      <c r="K660">
        <f t="shared" si="2"/>
        <v>135</v>
      </c>
    </row>
    <row r="661" spans="1:11" ht="12.75" x14ac:dyDescent="0.2">
      <c r="A661" s="1">
        <v>31</v>
      </c>
      <c r="B661" s="1" t="s">
        <v>558</v>
      </c>
      <c r="C661" s="1" t="s">
        <v>674</v>
      </c>
      <c r="D661" s="1" t="s">
        <v>674</v>
      </c>
      <c r="E661" s="1" t="s">
        <v>616</v>
      </c>
      <c r="F661" s="1" t="s">
        <v>616</v>
      </c>
      <c r="G661" s="1" t="s">
        <v>1193</v>
      </c>
      <c r="K661">
        <f t="shared" si="2"/>
        <v>136</v>
      </c>
    </row>
    <row r="662" spans="1:11" ht="12.75" x14ac:dyDescent="0.2">
      <c r="A662" s="1">
        <v>31</v>
      </c>
      <c r="B662" s="1" t="s">
        <v>1194</v>
      </c>
      <c r="C662" s="1" t="s">
        <v>933</v>
      </c>
      <c r="D662" s="1" t="s">
        <v>933</v>
      </c>
      <c r="E662" s="1" t="s">
        <v>616</v>
      </c>
      <c r="F662" s="1" t="s">
        <v>616</v>
      </c>
      <c r="G662" s="1" t="s">
        <v>1195</v>
      </c>
      <c r="K662">
        <f t="shared" si="2"/>
        <v>137</v>
      </c>
    </row>
    <row r="663" spans="1:11" ht="12.75" x14ac:dyDescent="0.2">
      <c r="A663" s="1">
        <v>31</v>
      </c>
      <c r="B663" s="1" t="s">
        <v>1196</v>
      </c>
      <c r="C663" s="1" t="s">
        <v>674</v>
      </c>
      <c r="D663" s="1" t="s">
        <v>674</v>
      </c>
      <c r="E663" s="1" t="s">
        <v>616</v>
      </c>
      <c r="F663" s="1" t="s">
        <v>616</v>
      </c>
      <c r="G663" s="1" t="s">
        <v>1197</v>
      </c>
      <c r="K663">
        <f t="shared" si="2"/>
        <v>138</v>
      </c>
    </row>
    <row r="664" spans="1:11" ht="12.75" x14ac:dyDescent="0.2">
      <c r="A664" s="1">
        <v>31</v>
      </c>
      <c r="B664" s="1" t="s">
        <v>120</v>
      </c>
      <c r="C664" s="1" t="s">
        <v>933</v>
      </c>
      <c r="D664" s="1" t="s">
        <v>933</v>
      </c>
      <c r="E664" s="1" t="s">
        <v>616</v>
      </c>
      <c r="F664" s="1" t="s">
        <v>616</v>
      </c>
      <c r="G664" s="1" t="s">
        <v>1198</v>
      </c>
      <c r="K664">
        <f t="shared" si="2"/>
        <v>139</v>
      </c>
    </row>
    <row r="665" spans="1:11" ht="12.75" x14ac:dyDescent="0.2">
      <c r="A665" s="1">
        <v>31</v>
      </c>
      <c r="B665" s="1" t="s">
        <v>1199</v>
      </c>
      <c r="C665" s="1" t="s">
        <v>933</v>
      </c>
      <c r="D665" s="1" t="s">
        <v>933</v>
      </c>
      <c r="E665" s="1" t="s">
        <v>616</v>
      </c>
      <c r="F665" s="1" t="s">
        <v>616</v>
      </c>
      <c r="G665" s="1" t="s">
        <v>1200</v>
      </c>
      <c r="K665">
        <f t="shared" si="2"/>
        <v>140</v>
      </c>
    </row>
    <row r="666" spans="1:11" ht="12.75" x14ac:dyDescent="0.2">
      <c r="A666" s="1">
        <v>31</v>
      </c>
      <c r="B666" s="1" t="s">
        <v>1201</v>
      </c>
      <c r="C666" s="2">
        <v>36444</v>
      </c>
      <c r="D666" s="2">
        <v>36444</v>
      </c>
      <c r="E666" s="1" t="s">
        <v>409</v>
      </c>
      <c r="F666" s="1" t="s">
        <v>409</v>
      </c>
      <c r="G666" s="1" t="s">
        <v>1202</v>
      </c>
      <c r="K666">
        <f t="shared" si="2"/>
        <v>141</v>
      </c>
    </row>
    <row r="667" spans="1:11" ht="12.75" x14ac:dyDescent="0.2">
      <c r="A667" s="1">
        <v>31</v>
      </c>
      <c r="B667" s="1" t="s">
        <v>1203</v>
      </c>
      <c r="C667" s="1" t="s">
        <v>933</v>
      </c>
      <c r="D667" s="1" t="s">
        <v>933</v>
      </c>
      <c r="E667" s="1" t="s">
        <v>616</v>
      </c>
      <c r="F667" s="1" t="s">
        <v>616</v>
      </c>
      <c r="G667" s="1" t="s">
        <v>1204</v>
      </c>
      <c r="K667">
        <f t="shared" si="2"/>
        <v>142</v>
      </c>
    </row>
    <row r="668" spans="1:11" ht="12.75" x14ac:dyDescent="0.2">
      <c r="A668" s="1">
        <v>31</v>
      </c>
      <c r="B668" s="1" t="s">
        <v>1205</v>
      </c>
      <c r="C668" s="1" t="s">
        <v>933</v>
      </c>
      <c r="D668" s="1" t="s">
        <v>933</v>
      </c>
      <c r="E668" s="1" t="s">
        <v>616</v>
      </c>
      <c r="F668" s="1" t="s">
        <v>616</v>
      </c>
      <c r="G668" s="1" t="s">
        <v>1206</v>
      </c>
      <c r="K668">
        <f t="shared" si="2"/>
        <v>143</v>
      </c>
    </row>
    <row r="669" spans="1:11" ht="12.75" x14ac:dyDescent="0.2">
      <c r="A669" s="1">
        <v>31</v>
      </c>
      <c r="B669" s="1" t="s">
        <v>123</v>
      </c>
      <c r="C669" s="1" t="s">
        <v>933</v>
      </c>
      <c r="D669" s="1" t="s">
        <v>933</v>
      </c>
      <c r="E669" s="1" t="s">
        <v>616</v>
      </c>
      <c r="F669" s="1" t="s">
        <v>616</v>
      </c>
      <c r="G669" s="1" t="s">
        <v>1207</v>
      </c>
      <c r="K669">
        <f t="shared" si="2"/>
        <v>144</v>
      </c>
    </row>
    <row r="670" spans="1:11" ht="12.75" x14ac:dyDescent="0.2">
      <c r="A670" s="1">
        <v>31</v>
      </c>
      <c r="B670" s="1" t="s">
        <v>125</v>
      </c>
      <c r="C670" s="1" t="s">
        <v>933</v>
      </c>
      <c r="D670" s="1" t="s">
        <v>933</v>
      </c>
      <c r="E670" s="1" t="s">
        <v>616</v>
      </c>
      <c r="F670" s="1" t="s">
        <v>616</v>
      </c>
      <c r="G670" s="1" t="s">
        <v>1208</v>
      </c>
      <c r="K670">
        <f t="shared" si="2"/>
        <v>145</v>
      </c>
    </row>
    <row r="671" spans="1:11" ht="12.75" x14ac:dyDescent="0.2">
      <c r="A671" s="1">
        <v>31</v>
      </c>
      <c r="B671" s="1" t="s">
        <v>1209</v>
      </c>
      <c r="C671" s="1" t="s">
        <v>941</v>
      </c>
      <c r="D671" s="1" t="s">
        <v>941</v>
      </c>
      <c r="E671" s="1" t="s">
        <v>616</v>
      </c>
      <c r="F671" s="1" t="s">
        <v>616</v>
      </c>
      <c r="G671" s="1" t="s">
        <v>1210</v>
      </c>
      <c r="K671">
        <f t="shared" si="2"/>
        <v>146</v>
      </c>
    </row>
    <row r="672" spans="1:11" ht="12.75" x14ac:dyDescent="0.2">
      <c r="A672" s="1">
        <v>31</v>
      </c>
      <c r="B672" s="1" t="s">
        <v>1211</v>
      </c>
      <c r="C672" s="2">
        <v>36444</v>
      </c>
      <c r="D672" s="2">
        <v>36444</v>
      </c>
      <c r="E672" s="1" t="s">
        <v>409</v>
      </c>
      <c r="F672" s="1" t="s">
        <v>409</v>
      </c>
      <c r="G672" s="1" t="s">
        <v>1212</v>
      </c>
      <c r="K672">
        <f t="shared" si="2"/>
        <v>147</v>
      </c>
    </row>
    <row r="673" spans="1:11" ht="12.75" x14ac:dyDescent="0.2">
      <c r="A673" s="1">
        <v>31</v>
      </c>
      <c r="B673" s="1" t="s">
        <v>1213</v>
      </c>
      <c r="C673" s="1" t="s">
        <v>674</v>
      </c>
      <c r="D673" s="1" t="s">
        <v>674</v>
      </c>
      <c r="E673" s="1" t="s">
        <v>616</v>
      </c>
      <c r="F673" s="1" t="s">
        <v>616</v>
      </c>
      <c r="G673" s="1" t="s">
        <v>1214</v>
      </c>
      <c r="K673">
        <f t="shared" si="2"/>
        <v>148</v>
      </c>
    </row>
    <row r="674" spans="1:11" ht="12.75" x14ac:dyDescent="0.2">
      <c r="A674" s="1">
        <v>31</v>
      </c>
      <c r="B674" s="1" t="s">
        <v>1215</v>
      </c>
      <c r="C674" s="1" t="s">
        <v>933</v>
      </c>
      <c r="D674" s="1" t="s">
        <v>933</v>
      </c>
      <c r="E674" s="1" t="s">
        <v>616</v>
      </c>
      <c r="F674" s="1" t="s">
        <v>616</v>
      </c>
      <c r="G674" s="1" t="s">
        <v>1216</v>
      </c>
      <c r="K674">
        <f t="shared" si="2"/>
        <v>149</v>
      </c>
    </row>
    <row r="675" spans="1:11" ht="12.75" x14ac:dyDescent="0.2">
      <c r="A675" s="1">
        <v>31</v>
      </c>
      <c r="B675" s="1" t="s">
        <v>129</v>
      </c>
      <c r="C675" s="1" t="s">
        <v>933</v>
      </c>
      <c r="D675" s="1" t="s">
        <v>933</v>
      </c>
      <c r="E675" s="1" t="s">
        <v>616</v>
      </c>
      <c r="F675" s="1" t="s">
        <v>616</v>
      </c>
      <c r="G675" s="1" t="s">
        <v>1217</v>
      </c>
      <c r="K675">
        <f t="shared" si="2"/>
        <v>150</v>
      </c>
    </row>
    <row r="676" spans="1:11" ht="12.75" x14ac:dyDescent="0.2">
      <c r="A676" s="1">
        <v>31</v>
      </c>
      <c r="B676" s="1" t="s">
        <v>1218</v>
      </c>
      <c r="C676" s="1" t="s">
        <v>674</v>
      </c>
      <c r="D676" s="1" t="s">
        <v>674</v>
      </c>
      <c r="E676" s="1" t="s">
        <v>616</v>
      </c>
      <c r="F676" s="1" t="s">
        <v>616</v>
      </c>
      <c r="G676" s="1" t="s">
        <v>1219</v>
      </c>
      <c r="K676">
        <f t="shared" si="2"/>
        <v>151</v>
      </c>
    </row>
    <row r="677" spans="1:11" ht="12.75" x14ac:dyDescent="0.2">
      <c r="A677" s="1">
        <v>31</v>
      </c>
      <c r="B677" s="1" t="s">
        <v>1220</v>
      </c>
      <c r="C677" s="1" t="s">
        <v>674</v>
      </c>
      <c r="D677" s="1" t="s">
        <v>674</v>
      </c>
      <c r="E677" s="1" t="s">
        <v>616</v>
      </c>
      <c r="F677" s="1" t="s">
        <v>616</v>
      </c>
      <c r="G677" s="1" t="s">
        <v>1221</v>
      </c>
      <c r="K677">
        <f t="shared" si="2"/>
        <v>152</v>
      </c>
    </row>
    <row r="678" spans="1:11" ht="12.75" x14ac:dyDescent="0.2">
      <c r="A678" s="1">
        <v>31</v>
      </c>
      <c r="B678" s="1" t="s">
        <v>1222</v>
      </c>
      <c r="C678" s="1" t="s">
        <v>933</v>
      </c>
      <c r="D678" s="1" t="s">
        <v>933</v>
      </c>
      <c r="E678" s="1" t="s">
        <v>616</v>
      </c>
      <c r="F678" s="1" t="s">
        <v>616</v>
      </c>
      <c r="G678" s="1" t="s">
        <v>1223</v>
      </c>
      <c r="K678">
        <f t="shared" si="2"/>
        <v>153</v>
      </c>
    </row>
    <row r="679" spans="1:11" ht="12.75" x14ac:dyDescent="0.2">
      <c r="A679" s="1">
        <v>31</v>
      </c>
      <c r="B679" s="1" t="s">
        <v>1224</v>
      </c>
      <c r="C679" s="1" t="s">
        <v>933</v>
      </c>
      <c r="D679" s="1" t="s">
        <v>933</v>
      </c>
      <c r="E679" s="1" t="s">
        <v>616</v>
      </c>
      <c r="F679" s="1" t="s">
        <v>616</v>
      </c>
      <c r="G679" s="1" t="s">
        <v>1225</v>
      </c>
      <c r="K679">
        <f t="shared" si="2"/>
        <v>154</v>
      </c>
    </row>
    <row r="680" spans="1:11" ht="12.75" x14ac:dyDescent="0.2">
      <c r="A680" s="1">
        <v>31</v>
      </c>
      <c r="B680" s="1" t="s">
        <v>1226</v>
      </c>
      <c r="C680" s="1" t="s">
        <v>933</v>
      </c>
      <c r="D680" s="1" t="s">
        <v>933</v>
      </c>
      <c r="E680" s="1" t="s">
        <v>616</v>
      </c>
      <c r="F680" s="1" t="s">
        <v>616</v>
      </c>
      <c r="G680" s="1" t="s">
        <v>1227</v>
      </c>
      <c r="K680">
        <f t="shared" si="2"/>
        <v>155</v>
      </c>
    </row>
    <row r="681" spans="1:11" ht="12.75" x14ac:dyDescent="0.2">
      <c r="A681" s="1">
        <v>31</v>
      </c>
      <c r="B681" s="1" t="s">
        <v>1228</v>
      </c>
      <c r="C681" s="1" t="s">
        <v>933</v>
      </c>
      <c r="D681" s="1" t="s">
        <v>933</v>
      </c>
      <c r="E681" s="1" t="s">
        <v>616</v>
      </c>
      <c r="F681" s="1" t="s">
        <v>616</v>
      </c>
      <c r="G681" s="1" t="s">
        <v>1229</v>
      </c>
      <c r="K681">
        <f t="shared" si="2"/>
        <v>156</v>
      </c>
    </row>
    <row r="682" spans="1:11" ht="12.75" x14ac:dyDescent="0.2">
      <c r="A682" s="1">
        <v>31</v>
      </c>
      <c r="B682" s="1" t="s">
        <v>1230</v>
      </c>
      <c r="C682" s="1" t="s">
        <v>933</v>
      </c>
      <c r="D682" s="1" t="s">
        <v>933</v>
      </c>
      <c r="E682" s="1" t="s">
        <v>616</v>
      </c>
      <c r="F682" s="1" t="s">
        <v>616</v>
      </c>
      <c r="G682" s="1" t="s">
        <v>1231</v>
      </c>
      <c r="K682">
        <f t="shared" si="2"/>
        <v>157</v>
      </c>
    </row>
    <row r="683" spans="1:11" ht="12.75" x14ac:dyDescent="0.2">
      <c r="A683" s="1">
        <v>31</v>
      </c>
      <c r="B683" s="1" t="s">
        <v>1232</v>
      </c>
      <c r="C683" s="1" t="s">
        <v>933</v>
      </c>
      <c r="D683" s="1" t="s">
        <v>933</v>
      </c>
      <c r="E683" s="1" t="s">
        <v>616</v>
      </c>
      <c r="F683" s="1" t="s">
        <v>616</v>
      </c>
      <c r="G683" s="1" t="s">
        <v>1233</v>
      </c>
      <c r="K683">
        <f t="shared" si="2"/>
        <v>158</v>
      </c>
    </row>
    <row r="684" spans="1:11" ht="12.75" x14ac:dyDescent="0.2">
      <c r="A684" s="1">
        <v>31</v>
      </c>
      <c r="B684" s="1" t="s">
        <v>1234</v>
      </c>
      <c r="C684" s="1" t="s">
        <v>933</v>
      </c>
      <c r="D684" s="1" t="s">
        <v>933</v>
      </c>
      <c r="E684" s="1" t="s">
        <v>616</v>
      </c>
      <c r="F684" s="1" t="s">
        <v>616</v>
      </c>
      <c r="G684" s="1" t="s">
        <v>1235</v>
      </c>
      <c r="K684">
        <f t="shared" si="2"/>
        <v>159</v>
      </c>
    </row>
    <row r="685" spans="1:11" ht="12.75" x14ac:dyDescent="0.2">
      <c r="A685" s="1">
        <v>31</v>
      </c>
      <c r="B685" s="1" t="s">
        <v>1236</v>
      </c>
      <c r="C685" s="1" t="s">
        <v>933</v>
      </c>
      <c r="D685" s="1" t="s">
        <v>933</v>
      </c>
      <c r="E685" s="1" t="s">
        <v>616</v>
      </c>
      <c r="F685" s="1" t="s">
        <v>616</v>
      </c>
      <c r="G685" s="1" t="s">
        <v>1237</v>
      </c>
      <c r="K685">
        <f t="shared" si="2"/>
        <v>160</v>
      </c>
    </row>
    <row r="686" spans="1:11" ht="12.75" x14ac:dyDescent="0.2">
      <c r="A686" s="1">
        <v>31</v>
      </c>
      <c r="B686" s="1" t="s">
        <v>1238</v>
      </c>
      <c r="C686" s="1" t="s">
        <v>933</v>
      </c>
      <c r="D686" s="1" t="s">
        <v>933</v>
      </c>
      <c r="E686" s="1" t="s">
        <v>616</v>
      </c>
      <c r="F686" s="1" t="s">
        <v>616</v>
      </c>
      <c r="G686" s="1" t="s">
        <v>1239</v>
      </c>
      <c r="K686">
        <f t="shared" si="2"/>
        <v>161</v>
      </c>
    </row>
    <row r="687" spans="1:11" ht="12.75" x14ac:dyDescent="0.2">
      <c r="A687" s="1">
        <v>31</v>
      </c>
      <c r="B687" s="1" t="s">
        <v>1240</v>
      </c>
      <c r="C687" s="1" t="s">
        <v>674</v>
      </c>
      <c r="D687" s="1" t="s">
        <v>674</v>
      </c>
      <c r="E687" s="1" t="s">
        <v>616</v>
      </c>
      <c r="F687" s="1" t="s">
        <v>616</v>
      </c>
      <c r="G687" s="1" t="s">
        <v>1241</v>
      </c>
      <c r="K687">
        <f t="shared" si="2"/>
        <v>162</v>
      </c>
    </row>
    <row r="688" spans="1:11" ht="12.75" x14ac:dyDescent="0.2">
      <c r="A688" s="1">
        <v>31</v>
      </c>
      <c r="B688" s="1" t="s">
        <v>1242</v>
      </c>
      <c r="C688" s="1" t="s">
        <v>933</v>
      </c>
      <c r="D688" s="1" t="s">
        <v>933</v>
      </c>
      <c r="E688" s="1" t="s">
        <v>616</v>
      </c>
      <c r="F688" s="1" t="s">
        <v>616</v>
      </c>
      <c r="G688" s="1" t="s">
        <v>1243</v>
      </c>
      <c r="K688">
        <f t="shared" si="2"/>
        <v>163</v>
      </c>
    </row>
    <row r="689" spans="1:11" ht="12.75" x14ac:dyDescent="0.2">
      <c r="A689" s="1">
        <v>31</v>
      </c>
      <c r="B689" s="1" t="s">
        <v>1244</v>
      </c>
      <c r="C689" s="1" t="s">
        <v>933</v>
      </c>
      <c r="D689" s="1" t="s">
        <v>933</v>
      </c>
      <c r="E689" s="1" t="s">
        <v>616</v>
      </c>
      <c r="F689" s="1" t="s">
        <v>616</v>
      </c>
      <c r="G689" s="1" t="s">
        <v>1245</v>
      </c>
      <c r="K689">
        <f t="shared" si="2"/>
        <v>164</v>
      </c>
    </row>
    <row r="690" spans="1:11" ht="12.75" x14ac:dyDescent="0.2">
      <c r="A690" s="1">
        <v>31</v>
      </c>
      <c r="B690" s="1" t="s">
        <v>1246</v>
      </c>
      <c r="C690" s="1" t="s">
        <v>933</v>
      </c>
      <c r="D690" s="1" t="s">
        <v>933</v>
      </c>
      <c r="E690" s="1" t="s">
        <v>616</v>
      </c>
      <c r="F690" s="1" t="s">
        <v>616</v>
      </c>
      <c r="G690" s="1" t="s">
        <v>1247</v>
      </c>
      <c r="K690">
        <f t="shared" si="2"/>
        <v>165</v>
      </c>
    </row>
    <row r="691" spans="1:11" ht="12.75" x14ac:dyDescent="0.2">
      <c r="A691" s="1">
        <v>31</v>
      </c>
      <c r="B691" s="1" t="s">
        <v>575</v>
      </c>
      <c r="C691" s="1" t="s">
        <v>674</v>
      </c>
      <c r="D691" s="1" t="s">
        <v>674</v>
      </c>
      <c r="E691" s="1" t="s">
        <v>616</v>
      </c>
      <c r="F691" s="1" t="s">
        <v>616</v>
      </c>
      <c r="G691" s="1" t="s">
        <v>1248</v>
      </c>
      <c r="K691">
        <f t="shared" si="2"/>
        <v>166</v>
      </c>
    </row>
    <row r="692" spans="1:11" ht="12.75" x14ac:dyDescent="0.2">
      <c r="A692" s="1">
        <v>31</v>
      </c>
      <c r="B692" s="1" t="s">
        <v>1249</v>
      </c>
      <c r="C692" s="1" t="s">
        <v>933</v>
      </c>
      <c r="D692" s="1" t="s">
        <v>933</v>
      </c>
      <c r="E692" s="1" t="s">
        <v>616</v>
      </c>
      <c r="F692" s="1" t="s">
        <v>616</v>
      </c>
      <c r="G692" s="1" t="s">
        <v>1250</v>
      </c>
      <c r="K692">
        <f t="shared" si="2"/>
        <v>167</v>
      </c>
    </row>
    <row r="693" spans="1:11" ht="12.75" x14ac:dyDescent="0.2">
      <c r="A693" s="1">
        <v>31</v>
      </c>
      <c r="B693" s="1" t="s">
        <v>1251</v>
      </c>
      <c r="C693" s="1" t="s">
        <v>674</v>
      </c>
      <c r="D693" s="1" t="s">
        <v>674</v>
      </c>
      <c r="E693" s="1" t="s">
        <v>616</v>
      </c>
      <c r="F693" s="1" t="s">
        <v>616</v>
      </c>
      <c r="G693" s="1" t="s">
        <v>1252</v>
      </c>
      <c r="K693">
        <f t="shared" si="2"/>
        <v>168</v>
      </c>
    </row>
    <row r="694" spans="1:11" ht="12.75" x14ac:dyDescent="0.2">
      <c r="A694" s="1">
        <v>31</v>
      </c>
      <c r="B694" s="1" t="s">
        <v>1253</v>
      </c>
      <c r="C694" s="1" t="s">
        <v>674</v>
      </c>
      <c r="D694" s="1" t="s">
        <v>674</v>
      </c>
      <c r="E694" s="1" t="s">
        <v>616</v>
      </c>
      <c r="F694" s="1" t="s">
        <v>616</v>
      </c>
      <c r="G694" s="1" t="s">
        <v>1254</v>
      </c>
      <c r="K694">
        <f t="shared" si="2"/>
        <v>169</v>
      </c>
    </row>
    <row r="695" spans="1:11" ht="12.75" x14ac:dyDescent="0.2">
      <c r="A695" s="1">
        <v>31</v>
      </c>
      <c r="B695" s="1" t="s">
        <v>1255</v>
      </c>
      <c r="C695" s="1" t="s">
        <v>674</v>
      </c>
      <c r="D695" s="1" t="s">
        <v>674</v>
      </c>
      <c r="E695" s="1" t="s">
        <v>616</v>
      </c>
      <c r="F695" s="1" t="s">
        <v>616</v>
      </c>
      <c r="G695" s="1" t="s">
        <v>1256</v>
      </c>
      <c r="K695">
        <f t="shared" si="2"/>
        <v>170</v>
      </c>
    </row>
    <row r="696" spans="1:11" ht="12.75" x14ac:dyDescent="0.2">
      <c r="A696" s="1">
        <v>31</v>
      </c>
      <c r="B696" s="1" t="s">
        <v>1257</v>
      </c>
      <c r="C696" s="1" t="s">
        <v>674</v>
      </c>
      <c r="D696" s="1" t="s">
        <v>674</v>
      </c>
      <c r="E696" s="1" t="s">
        <v>616</v>
      </c>
      <c r="F696" s="1" t="s">
        <v>616</v>
      </c>
      <c r="G696" s="1" t="s">
        <v>1258</v>
      </c>
      <c r="K696">
        <f t="shared" si="2"/>
        <v>171</v>
      </c>
    </row>
    <row r="697" spans="1:11" ht="12.75" x14ac:dyDescent="0.2">
      <c r="A697" s="1">
        <v>31</v>
      </c>
      <c r="B697" s="1" t="s">
        <v>1259</v>
      </c>
      <c r="C697" s="1" t="s">
        <v>674</v>
      </c>
      <c r="D697" s="1" t="s">
        <v>674</v>
      </c>
      <c r="E697" s="1" t="s">
        <v>616</v>
      </c>
      <c r="F697" s="1" t="s">
        <v>616</v>
      </c>
      <c r="G697" s="1" t="s">
        <v>1260</v>
      </c>
      <c r="K697">
        <f t="shared" si="2"/>
        <v>172</v>
      </c>
    </row>
    <row r="698" spans="1:11" ht="12.75" x14ac:dyDescent="0.2">
      <c r="A698" s="1">
        <v>31</v>
      </c>
      <c r="B698" s="1" t="s">
        <v>1261</v>
      </c>
      <c r="C698" s="1" t="s">
        <v>933</v>
      </c>
      <c r="D698" s="1" t="s">
        <v>933</v>
      </c>
      <c r="E698" s="1" t="s">
        <v>616</v>
      </c>
      <c r="F698" s="1" t="s">
        <v>616</v>
      </c>
      <c r="G698" s="1" t="s">
        <v>1262</v>
      </c>
      <c r="K698">
        <f t="shared" si="2"/>
        <v>173</v>
      </c>
    </row>
    <row r="699" spans="1:11" ht="12.75" x14ac:dyDescent="0.2">
      <c r="A699" s="1">
        <v>31</v>
      </c>
      <c r="B699" s="1" t="s">
        <v>1263</v>
      </c>
      <c r="C699" s="1" t="s">
        <v>933</v>
      </c>
      <c r="D699" s="1" t="s">
        <v>933</v>
      </c>
      <c r="E699" s="1" t="s">
        <v>616</v>
      </c>
      <c r="F699" s="1" t="s">
        <v>616</v>
      </c>
      <c r="G699" s="1" t="s">
        <v>1264</v>
      </c>
      <c r="K699">
        <f t="shared" si="2"/>
        <v>174</v>
      </c>
    </row>
    <row r="700" spans="1:11" ht="12.75" x14ac:dyDescent="0.2">
      <c r="A700" s="1">
        <v>31</v>
      </c>
      <c r="B700" s="1" t="s">
        <v>1265</v>
      </c>
      <c r="C700" s="1" t="s">
        <v>933</v>
      </c>
      <c r="D700" s="1" t="s">
        <v>933</v>
      </c>
      <c r="E700" s="1" t="s">
        <v>616</v>
      </c>
      <c r="F700" s="1" t="s">
        <v>616</v>
      </c>
      <c r="G700" s="1" t="s">
        <v>1266</v>
      </c>
      <c r="K700">
        <f t="shared" si="2"/>
        <v>175</v>
      </c>
    </row>
    <row r="701" spans="1:11" ht="12.75" x14ac:dyDescent="0.2">
      <c r="A701" s="1">
        <v>31</v>
      </c>
      <c r="B701" s="1" t="s">
        <v>1267</v>
      </c>
      <c r="C701" s="1" t="s">
        <v>933</v>
      </c>
      <c r="D701" s="1" t="s">
        <v>933</v>
      </c>
      <c r="E701" s="1" t="s">
        <v>616</v>
      </c>
      <c r="F701" s="1" t="s">
        <v>616</v>
      </c>
      <c r="G701" s="1" t="s">
        <v>1268</v>
      </c>
      <c r="K701">
        <f t="shared" si="2"/>
        <v>176</v>
      </c>
    </row>
    <row r="702" spans="1:11" ht="12.75" x14ac:dyDescent="0.2">
      <c r="A702" s="1">
        <v>31</v>
      </c>
      <c r="B702" s="1" t="s">
        <v>1269</v>
      </c>
      <c r="C702" s="1" t="s">
        <v>674</v>
      </c>
      <c r="D702" s="1" t="s">
        <v>674</v>
      </c>
      <c r="E702" s="1" t="s">
        <v>616</v>
      </c>
      <c r="F702" s="1" t="s">
        <v>616</v>
      </c>
      <c r="G702" s="1" t="s">
        <v>1270</v>
      </c>
      <c r="K702">
        <f t="shared" si="2"/>
        <v>177</v>
      </c>
    </row>
    <row r="703" spans="1:11" ht="12.75" x14ac:dyDescent="0.2">
      <c r="A703" s="1">
        <v>31</v>
      </c>
      <c r="B703" s="1" t="s">
        <v>1271</v>
      </c>
      <c r="C703" s="1" t="s">
        <v>941</v>
      </c>
      <c r="D703" s="1" t="s">
        <v>941</v>
      </c>
      <c r="E703" s="1" t="s">
        <v>616</v>
      </c>
      <c r="F703" s="1" t="s">
        <v>616</v>
      </c>
      <c r="G703" s="1" t="s">
        <v>1272</v>
      </c>
      <c r="K703">
        <f t="shared" si="2"/>
        <v>178</v>
      </c>
    </row>
    <row r="704" spans="1:11" ht="12.75" x14ac:dyDescent="0.2">
      <c r="A704" s="1">
        <v>31</v>
      </c>
      <c r="B704" s="1" t="s">
        <v>1273</v>
      </c>
      <c r="C704" s="1" t="s">
        <v>933</v>
      </c>
      <c r="D704" s="1" t="s">
        <v>933</v>
      </c>
      <c r="E704" s="1" t="s">
        <v>616</v>
      </c>
      <c r="F704" s="1" t="s">
        <v>616</v>
      </c>
      <c r="G704" s="1" t="s">
        <v>1274</v>
      </c>
      <c r="K704">
        <f t="shared" si="2"/>
        <v>179</v>
      </c>
    </row>
    <row r="705" spans="1:11" ht="12.75" x14ac:dyDescent="0.2">
      <c r="A705" s="1">
        <v>31</v>
      </c>
      <c r="B705" s="1" t="s">
        <v>1275</v>
      </c>
      <c r="C705" s="1" t="s">
        <v>941</v>
      </c>
      <c r="D705" s="1" t="s">
        <v>941</v>
      </c>
      <c r="E705" s="1" t="s">
        <v>616</v>
      </c>
      <c r="F705" s="1" t="s">
        <v>616</v>
      </c>
      <c r="G705" s="1" t="s">
        <v>1276</v>
      </c>
      <c r="K705">
        <f t="shared" si="2"/>
        <v>180</v>
      </c>
    </row>
    <row r="706" spans="1:11" ht="12.75" x14ac:dyDescent="0.2">
      <c r="A706" s="1">
        <v>31</v>
      </c>
      <c r="B706" s="1" t="s">
        <v>1277</v>
      </c>
      <c r="C706" s="1" t="s">
        <v>933</v>
      </c>
      <c r="D706" s="1" t="s">
        <v>933</v>
      </c>
      <c r="E706" s="1" t="s">
        <v>616</v>
      </c>
      <c r="F706" s="1" t="s">
        <v>616</v>
      </c>
      <c r="G706" s="1" t="s">
        <v>1278</v>
      </c>
      <c r="K706">
        <f t="shared" si="2"/>
        <v>181</v>
      </c>
    </row>
    <row r="707" spans="1:11" ht="12.75" x14ac:dyDescent="0.2">
      <c r="A707" s="1">
        <v>31</v>
      </c>
      <c r="B707" s="1" t="s">
        <v>1279</v>
      </c>
      <c r="C707" s="1" t="s">
        <v>933</v>
      </c>
      <c r="D707" s="1" t="s">
        <v>933</v>
      </c>
      <c r="E707" s="1" t="s">
        <v>616</v>
      </c>
      <c r="F707" s="1" t="s">
        <v>616</v>
      </c>
      <c r="G707" s="1" t="s">
        <v>1280</v>
      </c>
      <c r="K707">
        <f t="shared" si="2"/>
        <v>182</v>
      </c>
    </row>
    <row r="708" spans="1:11" ht="12.75" x14ac:dyDescent="0.2">
      <c r="A708" s="1">
        <v>31</v>
      </c>
      <c r="B708" s="1" t="s">
        <v>143</v>
      </c>
      <c r="C708" s="1" t="s">
        <v>674</v>
      </c>
      <c r="D708" s="1" t="s">
        <v>674</v>
      </c>
      <c r="E708" s="1" t="s">
        <v>616</v>
      </c>
      <c r="F708" s="1" t="s">
        <v>616</v>
      </c>
      <c r="G708" s="1" t="s">
        <v>1281</v>
      </c>
      <c r="K708">
        <f t="shared" si="2"/>
        <v>183</v>
      </c>
    </row>
    <row r="709" spans="1:11" ht="12.75" x14ac:dyDescent="0.2">
      <c r="A709" s="1">
        <v>31</v>
      </c>
      <c r="B709" s="1" t="s">
        <v>1282</v>
      </c>
      <c r="C709" s="1" t="s">
        <v>933</v>
      </c>
      <c r="D709" s="1" t="s">
        <v>933</v>
      </c>
      <c r="E709" s="1" t="s">
        <v>616</v>
      </c>
      <c r="F709" s="1" t="s">
        <v>616</v>
      </c>
      <c r="G709" s="1" t="s">
        <v>1283</v>
      </c>
      <c r="K709">
        <f t="shared" si="2"/>
        <v>184</v>
      </c>
    </row>
    <row r="710" spans="1:11" ht="12.75" x14ac:dyDescent="0.2">
      <c r="A710" s="1">
        <v>31</v>
      </c>
      <c r="B710" s="1" t="s">
        <v>1284</v>
      </c>
      <c r="C710" s="1" t="s">
        <v>933</v>
      </c>
      <c r="D710" s="1" t="s">
        <v>933</v>
      </c>
      <c r="E710" s="1" t="s">
        <v>616</v>
      </c>
      <c r="F710" s="1" t="s">
        <v>616</v>
      </c>
      <c r="G710" s="1" t="s">
        <v>1285</v>
      </c>
      <c r="K710">
        <f t="shared" si="2"/>
        <v>185</v>
      </c>
    </row>
    <row r="711" spans="1:11" ht="12.75" x14ac:dyDescent="0.2">
      <c r="A711" s="1">
        <v>31</v>
      </c>
      <c r="B711" s="1" t="s">
        <v>1286</v>
      </c>
      <c r="C711" s="1" t="s">
        <v>933</v>
      </c>
      <c r="D711" s="1" t="s">
        <v>933</v>
      </c>
      <c r="E711" s="1" t="s">
        <v>616</v>
      </c>
      <c r="F711" s="1" t="s">
        <v>616</v>
      </c>
      <c r="G711" s="1" t="s">
        <v>1287</v>
      </c>
      <c r="K711">
        <f t="shared" si="2"/>
        <v>186</v>
      </c>
    </row>
    <row r="712" spans="1:11" ht="12.75" x14ac:dyDescent="0.2">
      <c r="A712" s="1">
        <v>31</v>
      </c>
      <c r="B712" s="1" t="s">
        <v>147</v>
      </c>
      <c r="C712" s="1" t="s">
        <v>933</v>
      </c>
      <c r="D712" s="1" t="s">
        <v>933</v>
      </c>
      <c r="E712" s="1" t="s">
        <v>616</v>
      </c>
      <c r="F712" s="1" t="s">
        <v>616</v>
      </c>
      <c r="G712" s="1" t="s">
        <v>1288</v>
      </c>
      <c r="K712">
        <f t="shared" si="2"/>
        <v>187</v>
      </c>
    </row>
    <row r="713" spans="1:11" ht="12.75" x14ac:dyDescent="0.2">
      <c r="A713" s="1">
        <v>31</v>
      </c>
      <c r="B713" s="1" t="s">
        <v>1289</v>
      </c>
      <c r="C713" s="2">
        <v>36444</v>
      </c>
      <c r="D713" s="2">
        <v>36444</v>
      </c>
      <c r="E713" s="1" t="s">
        <v>409</v>
      </c>
      <c r="F713" s="1" t="s">
        <v>409</v>
      </c>
      <c r="G713" s="1" t="s">
        <v>1290</v>
      </c>
      <c r="K713">
        <f t="shared" si="2"/>
        <v>188</v>
      </c>
    </row>
    <row r="714" spans="1:11" ht="12.75" x14ac:dyDescent="0.2">
      <c r="A714" s="1">
        <v>31</v>
      </c>
      <c r="B714" s="1" t="s">
        <v>1291</v>
      </c>
      <c r="C714" s="2">
        <v>36444</v>
      </c>
      <c r="D714" s="2">
        <v>36444</v>
      </c>
      <c r="E714" s="1" t="s">
        <v>409</v>
      </c>
      <c r="F714" s="1" t="s">
        <v>409</v>
      </c>
      <c r="G714" s="1" t="s">
        <v>1292</v>
      </c>
      <c r="K714">
        <f t="shared" si="2"/>
        <v>189</v>
      </c>
    </row>
    <row r="715" spans="1:11" ht="12.75" x14ac:dyDescent="0.2">
      <c r="A715" s="1">
        <v>31</v>
      </c>
      <c r="B715" s="1" t="s">
        <v>1293</v>
      </c>
      <c r="C715" s="2">
        <v>36444</v>
      </c>
      <c r="D715" s="2">
        <v>36444</v>
      </c>
      <c r="E715" s="1" t="s">
        <v>409</v>
      </c>
      <c r="F715" s="1" t="s">
        <v>409</v>
      </c>
      <c r="G715" s="1" t="s">
        <v>1294</v>
      </c>
      <c r="K715">
        <f t="shared" si="2"/>
        <v>190</v>
      </c>
    </row>
    <row r="716" spans="1:11" ht="12.75" x14ac:dyDescent="0.2">
      <c r="A716" s="1">
        <v>31</v>
      </c>
      <c r="B716" s="1" t="s">
        <v>1295</v>
      </c>
      <c r="C716" s="1" t="s">
        <v>933</v>
      </c>
      <c r="D716" s="1" t="s">
        <v>933</v>
      </c>
      <c r="E716" s="1" t="s">
        <v>616</v>
      </c>
      <c r="F716" s="1" t="s">
        <v>616</v>
      </c>
      <c r="G716" s="1" t="s">
        <v>1296</v>
      </c>
      <c r="K716">
        <f t="shared" si="2"/>
        <v>191</v>
      </c>
    </row>
    <row r="717" spans="1:11" ht="12.75" x14ac:dyDescent="0.2">
      <c r="A717" s="1">
        <v>31</v>
      </c>
      <c r="B717" s="1" t="s">
        <v>1297</v>
      </c>
      <c r="C717" s="1" t="s">
        <v>933</v>
      </c>
      <c r="D717" s="1" t="s">
        <v>933</v>
      </c>
      <c r="E717" s="1" t="s">
        <v>616</v>
      </c>
      <c r="F717" s="1" t="s">
        <v>616</v>
      </c>
      <c r="G717" s="1" t="s">
        <v>1298</v>
      </c>
      <c r="K717">
        <f t="shared" si="2"/>
        <v>192</v>
      </c>
    </row>
    <row r="718" spans="1:11" ht="12.75" x14ac:dyDescent="0.2">
      <c r="A718" s="1">
        <v>31</v>
      </c>
      <c r="B718" s="1" t="s">
        <v>1299</v>
      </c>
      <c r="C718" s="1" t="s">
        <v>933</v>
      </c>
      <c r="D718" s="1" t="s">
        <v>933</v>
      </c>
      <c r="E718" s="1" t="s">
        <v>616</v>
      </c>
      <c r="F718" s="1" t="s">
        <v>616</v>
      </c>
      <c r="G718" s="1" t="s">
        <v>1300</v>
      </c>
      <c r="K718">
        <f t="shared" si="2"/>
        <v>193</v>
      </c>
    </row>
    <row r="719" spans="1:11" ht="12.75" x14ac:dyDescent="0.2">
      <c r="A719" s="1">
        <v>31</v>
      </c>
      <c r="B719" s="1" t="s">
        <v>149</v>
      </c>
      <c r="C719" s="1" t="s">
        <v>933</v>
      </c>
      <c r="D719" s="1" t="s">
        <v>933</v>
      </c>
      <c r="E719" s="1" t="s">
        <v>616</v>
      </c>
      <c r="F719" s="1" t="s">
        <v>616</v>
      </c>
      <c r="G719" s="1" t="s">
        <v>1301</v>
      </c>
      <c r="K719">
        <f t="shared" si="2"/>
        <v>194</v>
      </c>
    </row>
    <row r="720" spans="1:11" ht="12.75" x14ac:dyDescent="0.2">
      <c r="A720" s="1">
        <v>31</v>
      </c>
      <c r="B720" s="1" t="s">
        <v>1302</v>
      </c>
      <c r="C720" s="1" t="s">
        <v>941</v>
      </c>
      <c r="D720" s="1" t="s">
        <v>941</v>
      </c>
      <c r="E720" s="1" t="s">
        <v>616</v>
      </c>
      <c r="F720" s="1" t="s">
        <v>616</v>
      </c>
      <c r="G720" s="1" t="s">
        <v>1303</v>
      </c>
      <c r="K720">
        <f t="shared" ref="K720:K783" si="3">K719+1</f>
        <v>195</v>
      </c>
    </row>
    <row r="721" spans="1:11" ht="12.75" x14ac:dyDescent="0.2">
      <c r="A721" s="1">
        <v>31</v>
      </c>
      <c r="B721" s="1" t="s">
        <v>1304</v>
      </c>
      <c r="C721" s="1" t="s">
        <v>941</v>
      </c>
      <c r="D721" s="1" t="s">
        <v>941</v>
      </c>
      <c r="E721" s="1" t="s">
        <v>616</v>
      </c>
      <c r="F721" s="1" t="s">
        <v>616</v>
      </c>
      <c r="G721" s="1" t="s">
        <v>1305</v>
      </c>
      <c r="K721">
        <f t="shared" si="3"/>
        <v>196</v>
      </c>
    </row>
    <row r="722" spans="1:11" ht="12.75" x14ac:dyDescent="0.2">
      <c r="A722" s="1">
        <v>31</v>
      </c>
      <c r="B722" s="1" t="s">
        <v>1306</v>
      </c>
      <c r="C722" s="1" t="s">
        <v>941</v>
      </c>
      <c r="D722" s="1" t="s">
        <v>941</v>
      </c>
      <c r="E722" s="1" t="s">
        <v>616</v>
      </c>
      <c r="F722" s="1" t="s">
        <v>616</v>
      </c>
      <c r="G722" s="1" t="s">
        <v>1307</v>
      </c>
      <c r="K722">
        <f t="shared" si="3"/>
        <v>197</v>
      </c>
    </row>
    <row r="723" spans="1:11" ht="12.75" x14ac:dyDescent="0.2">
      <c r="A723" s="1">
        <v>31</v>
      </c>
      <c r="B723" s="1" t="s">
        <v>1308</v>
      </c>
      <c r="C723" s="1" t="s">
        <v>941</v>
      </c>
      <c r="D723" s="1" t="s">
        <v>941</v>
      </c>
      <c r="E723" s="1" t="s">
        <v>616</v>
      </c>
      <c r="F723" s="1" t="s">
        <v>616</v>
      </c>
      <c r="G723" s="1" t="s">
        <v>1309</v>
      </c>
      <c r="K723">
        <f t="shared" si="3"/>
        <v>198</v>
      </c>
    </row>
    <row r="724" spans="1:11" ht="12.75" x14ac:dyDescent="0.2">
      <c r="A724" s="1">
        <v>31</v>
      </c>
      <c r="B724" s="1" t="s">
        <v>1310</v>
      </c>
      <c r="C724" s="1" t="s">
        <v>941</v>
      </c>
      <c r="D724" s="1" t="s">
        <v>941</v>
      </c>
      <c r="E724" s="1" t="s">
        <v>616</v>
      </c>
      <c r="F724" s="1" t="s">
        <v>616</v>
      </c>
      <c r="G724" s="1" t="s">
        <v>1311</v>
      </c>
      <c r="K724">
        <f t="shared" si="3"/>
        <v>199</v>
      </c>
    </row>
    <row r="725" spans="1:11" ht="12.75" x14ac:dyDescent="0.2">
      <c r="A725" s="1">
        <v>31</v>
      </c>
      <c r="B725" s="1" t="s">
        <v>1312</v>
      </c>
      <c r="C725" s="1" t="s">
        <v>933</v>
      </c>
      <c r="D725" s="1" t="s">
        <v>933</v>
      </c>
      <c r="E725" s="1" t="s">
        <v>616</v>
      </c>
      <c r="F725" s="1" t="s">
        <v>616</v>
      </c>
      <c r="G725" s="1" t="s">
        <v>1313</v>
      </c>
      <c r="K725">
        <f t="shared" si="3"/>
        <v>200</v>
      </c>
    </row>
    <row r="726" spans="1:11" ht="12.75" x14ac:dyDescent="0.2">
      <c r="A726" s="1">
        <v>31</v>
      </c>
      <c r="B726" s="1" t="s">
        <v>1314</v>
      </c>
      <c r="C726" s="1" t="s">
        <v>674</v>
      </c>
      <c r="D726" s="1" t="s">
        <v>674</v>
      </c>
      <c r="E726" s="1" t="s">
        <v>616</v>
      </c>
      <c r="F726" s="1" t="s">
        <v>616</v>
      </c>
      <c r="G726" s="1" t="s">
        <v>1315</v>
      </c>
      <c r="K726">
        <f t="shared" si="3"/>
        <v>201</v>
      </c>
    </row>
    <row r="727" spans="1:11" ht="12.75" x14ac:dyDescent="0.2">
      <c r="A727" s="1">
        <v>31</v>
      </c>
      <c r="B727" s="1" t="s">
        <v>1316</v>
      </c>
      <c r="C727" s="1" t="s">
        <v>1074</v>
      </c>
      <c r="D727" s="1" t="s">
        <v>1074</v>
      </c>
      <c r="E727" s="1" t="s">
        <v>409</v>
      </c>
      <c r="F727" s="1" t="s">
        <v>409</v>
      </c>
      <c r="G727" s="1" t="s">
        <v>1317</v>
      </c>
      <c r="K727">
        <f t="shared" si="3"/>
        <v>202</v>
      </c>
    </row>
    <row r="728" spans="1:11" ht="12.75" x14ac:dyDescent="0.2">
      <c r="A728" s="1">
        <v>31</v>
      </c>
      <c r="B728" s="1" t="s">
        <v>1318</v>
      </c>
      <c r="C728" s="1" t="s">
        <v>1074</v>
      </c>
      <c r="D728" s="1" t="s">
        <v>1074</v>
      </c>
      <c r="E728" s="1" t="s">
        <v>616</v>
      </c>
      <c r="F728" s="1" t="s">
        <v>616</v>
      </c>
      <c r="G728" s="1" t="s">
        <v>1319</v>
      </c>
      <c r="K728">
        <f t="shared" si="3"/>
        <v>203</v>
      </c>
    </row>
    <row r="729" spans="1:11" ht="12.75" x14ac:dyDescent="0.2">
      <c r="A729" s="1">
        <v>31</v>
      </c>
      <c r="B729" s="1" t="s">
        <v>1320</v>
      </c>
      <c r="C729" s="1" t="s">
        <v>674</v>
      </c>
      <c r="D729" s="1" t="s">
        <v>674</v>
      </c>
      <c r="E729" s="1" t="s">
        <v>616</v>
      </c>
      <c r="F729" s="1" t="s">
        <v>616</v>
      </c>
      <c r="G729" s="1" t="s">
        <v>1321</v>
      </c>
      <c r="K729">
        <f t="shared" si="3"/>
        <v>204</v>
      </c>
    </row>
    <row r="730" spans="1:11" ht="12.75" x14ac:dyDescent="0.2">
      <c r="A730" s="1">
        <v>31</v>
      </c>
      <c r="B730" s="1" t="s">
        <v>1322</v>
      </c>
      <c r="C730" s="2">
        <v>36444</v>
      </c>
      <c r="D730" s="2">
        <v>36444</v>
      </c>
      <c r="E730" s="1" t="s">
        <v>409</v>
      </c>
      <c r="F730" s="1" t="s">
        <v>409</v>
      </c>
      <c r="G730" s="1" t="s">
        <v>1323</v>
      </c>
      <c r="K730">
        <f t="shared" si="3"/>
        <v>205</v>
      </c>
    </row>
    <row r="731" spans="1:11" ht="12.75" x14ac:dyDescent="0.2">
      <c r="A731" s="1">
        <v>31</v>
      </c>
      <c r="B731" s="1" t="s">
        <v>1324</v>
      </c>
      <c r="C731" s="1" t="s">
        <v>1140</v>
      </c>
      <c r="D731" s="1" t="s">
        <v>1140</v>
      </c>
      <c r="E731" s="1" t="s">
        <v>409</v>
      </c>
      <c r="F731" s="1" t="s">
        <v>409</v>
      </c>
      <c r="G731" s="1" t="s">
        <v>1325</v>
      </c>
      <c r="K731">
        <f t="shared" si="3"/>
        <v>206</v>
      </c>
    </row>
    <row r="732" spans="1:11" ht="12.75" x14ac:dyDescent="0.2">
      <c r="A732" s="1">
        <v>31</v>
      </c>
      <c r="B732" s="1" t="s">
        <v>1326</v>
      </c>
      <c r="C732" s="1" t="s">
        <v>1140</v>
      </c>
      <c r="D732" s="1" t="s">
        <v>1140</v>
      </c>
      <c r="E732" s="1" t="s">
        <v>409</v>
      </c>
      <c r="F732" s="1" t="s">
        <v>409</v>
      </c>
      <c r="G732" s="1" t="s">
        <v>1327</v>
      </c>
      <c r="K732">
        <f t="shared" si="3"/>
        <v>207</v>
      </c>
    </row>
    <row r="733" spans="1:11" ht="12.75" x14ac:dyDescent="0.2">
      <c r="A733" s="1">
        <v>31</v>
      </c>
      <c r="B733" s="1" t="s">
        <v>1328</v>
      </c>
      <c r="C733" s="1" t="s">
        <v>674</v>
      </c>
      <c r="D733" s="1" t="s">
        <v>674</v>
      </c>
      <c r="E733" s="1" t="s">
        <v>616</v>
      </c>
      <c r="F733" s="1" t="s">
        <v>616</v>
      </c>
      <c r="G733" s="1" t="s">
        <v>1329</v>
      </c>
      <c r="K733">
        <f t="shared" si="3"/>
        <v>208</v>
      </c>
    </row>
    <row r="734" spans="1:11" ht="12.75" x14ac:dyDescent="0.2">
      <c r="A734" s="1">
        <v>31</v>
      </c>
      <c r="B734" s="1" t="s">
        <v>155</v>
      </c>
      <c r="C734" s="1" t="s">
        <v>933</v>
      </c>
      <c r="D734" s="1" t="s">
        <v>933</v>
      </c>
      <c r="E734" s="1" t="s">
        <v>616</v>
      </c>
      <c r="F734" s="1" t="s">
        <v>616</v>
      </c>
      <c r="G734" s="1" t="s">
        <v>1330</v>
      </c>
      <c r="K734">
        <f t="shared" si="3"/>
        <v>209</v>
      </c>
    </row>
    <row r="735" spans="1:11" ht="12.75" x14ac:dyDescent="0.2">
      <c r="A735" s="1">
        <v>31</v>
      </c>
      <c r="B735" s="1" t="s">
        <v>1331</v>
      </c>
      <c r="C735" s="1" t="s">
        <v>933</v>
      </c>
      <c r="D735" s="1" t="s">
        <v>933</v>
      </c>
      <c r="E735" s="1" t="s">
        <v>616</v>
      </c>
      <c r="F735" s="1" t="s">
        <v>616</v>
      </c>
      <c r="G735" s="1" t="s">
        <v>1332</v>
      </c>
      <c r="K735">
        <f t="shared" si="3"/>
        <v>210</v>
      </c>
    </row>
    <row r="736" spans="1:11" ht="12.75" x14ac:dyDescent="0.2">
      <c r="A736" s="1">
        <v>31</v>
      </c>
      <c r="B736" s="1" t="s">
        <v>1333</v>
      </c>
      <c r="C736" s="1" t="s">
        <v>933</v>
      </c>
      <c r="D736" s="1" t="s">
        <v>933</v>
      </c>
      <c r="E736" s="1" t="s">
        <v>616</v>
      </c>
      <c r="F736" s="1" t="s">
        <v>616</v>
      </c>
      <c r="G736" s="1" t="s">
        <v>1334</v>
      </c>
      <c r="K736">
        <f t="shared" si="3"/>
        <v>211</v>
      </c>
    </row>
    <row r="737" spans="1:11" ht="12.75" x14ac:dyDescent="0.2">
      <c r="A737" s="1">
        <v>31</v>
      </c>
      <c r="B737" s="1" t="s">
        <v>1335</v>
      </c>
      <c r="C737" s="2">
        <v>36444</v>
      </c>
      <c r="D737" s="2">
        <v>36444</v>
      </c>
      <c r="E737" s="1" t="s">
        <v>409</v>
      </c>
      <c r="F737" s="1" t="s">
        <v>409</v>
      </c>
      <c r="G737" s="1" t="s">
        <v>1336</v>
      </c>
      <c r="K737">
        <f t="shared" si="3"/>
        <v>212</v>
      </c>
    </row>
    <row r="738" spans="1:11" ht="12.75" x14ac:dyDescent="0.2">
      <c r="A738" s="1">
        <v>31</v>
      </c>
      <c r="B738" s="1" t="s">
        <v>1337</v>
      </c>
      <c r="C738" s="1" t="s">
        <v>933</v>
      </c>
      <c r="D738" s="1" t="s">
        <v>933</v>
      </c>
      <c r="E738" s="1" t="s">
        <v>616</v>
      </c>
      <c r="F738" s="1" t="s">
        <v>616</v>
      </c>
      <c r="G738" s="1" t="s">
        <v>1338</v>
      </c>
      <c r="K738">
        <f t="shared" si="3"/>
        <v>213</v>
      </c>
    </row>
    <row r="739" spans="1:11" ht="12.75" x14ac:dyDescent="0.2">
      <c r="A739" s="1">
        <v>31</v>
      </c>
      <c r="B739" s="1" t="s">
        <v>1339</v>
      </c>
      <c r="C739" s="1" t="s">
        <v>933</v>
      </c>
      <c r="D739" s="1" t="s">
        <v>933</v>
      </c>
      <c r="E739" s="1" t="s">
        <v>616</v>
      </c>
      <c r="F739" s="1" t="s">
        <v>616</v>
      </c>
      <c r="G739" s="1" t="s">
        <v>1340</v>
      </c>
      <c r="K739">
        <f t="shared" si="3"/>
        <v>214</v>
      </c>
    </row>
    <row r="740" spans="1:11" ht="12.75" x14ac:dyDescent="0.2">
      <c r="A740" s="1">
        <v>31</v>
      </c>
      <c r="B740" s="1" t="s">
        <v>1341</v>
      </c>
      <c r="C740" s="1" t="s">
        <v>941</v>
      </c>
      <c r="D740" s="1" t="s">
        <v>941</v>
      </c>
      <c r="E740" s="1" t="s">
        <v>616</v>
      </c>
      <c r="F740" s="1" t="s">
        <v>616</v>
      </c>
      <c r="G740" s="1" t="s">
        <v>1342</v>
      </c>
      <c r="K740">
        <f t="shared" si="3"/>
        <v>215</v>
      </c>
    </row>
    <row r="741" spans="1:11" ht="12.75" x14ac:dyDescent="0.2">
      <c r="A741" s="1">
        <v>31</v>
      </c>
      <c r="B741" s="1" t="s">
        <v>1343</v>
      </c>
      <c r="C741" s="1" t="s">
        <v>933</v>
      </c>
      <c r="D741" s="1" t="s">
        <v>933</v>
      </c>
      <c r="E741" s="1" t="s">
        <v>616</v>
      </c>
      <c r="F741" s="1" t="s">
        <v>616</v>
      </c>
      <c r="G741" s="1" t="s">
        <v>1344</v>
      </c>
      <c r="K741">
        <f t="shared" si="3"/>
        <v>216</v>
      </c>
    </row>
    <row r="742" spans="1:11" ht="12.75" x14ac:dyDescent="0.2">
      <c r="A742" s="1">
        <v>31</v>
      </c>
      <c r="B742" s="1" t="s">
        <v>1345</v>
      </c>
      <c r="C742" s="1" t="s">
        <v>941</v>
      </c>
      <c r="D742" s="1" t="s">
        <v>941</v>
      </c>
      <c r="E742" s="1" t="s">
        <v>616</v>
      </c>
      <c r="F742" s="1" t="s">
        <v>616</v>
      </c>
      <c r="G742" s="1" t="s">
        <v>1346</v>
      </c>
      <c r="K742">
        <f t="shared" si="3"/>
        <v>217</v>
      </c>
    </row>
    <row r="743" spans="1:11" ht="12.75" x14ac:dyDescent="0.2">
      <c r="A743" s="1">
        <v>31</v>
      </c>
      <c r="B743" s="1" t="s">
        <v>1347</v>
      </c>
      <c r="C743" s="1" t="s">
        <v>941</v>
      </c>
      <c r="D743" s="1" t="s">
        <v>941</v>
      </c>
      <c r="E743" s="1" t="s">
        <v>616</v>
      </c>
      <c r="F743" s="1" t="s">
        <v>616</v>
      </c>
      <c r="G743" s="1" t="s">
        <v>1348</v>
      </c>
      <c r="K743">
        <f t="shared" si="3"/>
        <v>218</v>
      </c>
    </row>
    <row r="744" spans="1:11" ht="12.75" x14ac:dyDescent="0.2">
      <c r="A744" s="1">
        <v>31</v>
      </c>
      <c r="B744" s="1" t="s">
        <v>159</v>
      </c>
      <c r="C744" s="1" t="s">
        <v>674</v>
      </c>
      <c r="D744" s="1" t="s">
        <v>674</v>
      </c>
      <c r="E744" s="1" t="s">
        <v>616</v>
      </c>
      <c r="F744" s="1" t="s">
        <v>616</v>
      </c>
      <c r="G744" s="1" t="s">
        <v>1349</v>
      </c>
      <c r="K744">
        <f t="shared" si="3"/>
        <v>219</v>
      </c>
    </row>
    <row r="745" spans="1:11" ht="12.75" x14ac:dyDescent="0.2">
      <c r="A745" s="1">
        <v>31</v>
      </c>
      <c r="B745" s="1" t="s">
        <v>1350</v>
      </c>
      <c r="C745" s="2">
        <v>36444</v>
      </c>
      <c r="D745" s="2">
        <v>36444</v>
      </c>
      <c r="E745" s="1" t="s">
        <v>409</v>
      </c>
      <c r="F745" s="1" t="s">
        <v>409</v>
      </c>
      <c r="G745" s="1" t="s">
        <v>1351</v>
      </c>
      <c r="K745">
        <f t="shared" si="3"/>
        <v>220</v>
      </c>
    </row>
    <row r="746" spans="1:11" ht="12.75" x14ac:dyDescent="0.2">
      <c r="A746" s="1">
        <v>31</v>
      </c>
      <c r="B746" s="1" t="s">
        <v>1352</v>
      </c>
      <c r="C746" s="1" t="s">
        <v>674</v>
      </c>
      <c r="D746" s="1" t="s">
        <v>674</v>
      </c>
      <c r="E746" s="1" t="s">
        <v>616</v>
      </c>
      <c r="F746" s="1" t="s">
        <v>616</v>
      </c>
      <c r="G746" s="1" t="s">
        <v>1353</v>
      </c>
      <c r="K746">
        <f t="shared" si="3"/>
        <v>221</v>
      </c>
    </row>
    <row r="747" spans="1:11" ht="12.75" x14ac:dyDescent="0.2">
      <c r="A747" s="1">
        <v>31</v>
      </c>
      <c r="B747" s="1" t="s">
        <v>1354</v>
      </c>
      <c r="C747" s="1" t="s">
        <v>933</v>
      </c>
      <c r="D747" s="1" t="s">
        <v>933</v>
      </c>
      <c r="E747" s="1" t="s">
        <v>616</v>
      </c>
      <c r="F747" s="1" t="s">
        <v>616</v>
      </c>
      <c r="G747" s="1" t="s">
        <v>1355</v>
      </c>
      <c r="K747">
        <f t="shared" si="3"/>
        <v>222</v>
      </c>
    </row>
    <row r="748" spans="1:11" ht="12.75" x14ac:dyDescent="0.2">
      <c r="A748" s="1">
        <v>31</v>
      </c>
      <c r="B748" s="1" t="s">
        <v>1356</v>
      </c>
      <c r="C748" s="1" t="s">
        <v>933</v>
      </c>
      <c r="D748" s="1" t="s">
        <v>933</v>
      </c>
      <c r="E748" s="1" t="s">
        <v>616</v>
      </c>
      <c r="F748" s="1" t="s">
        <v>616</v>
      </c>
      <c r="G748" s="1" t="s">
        <v>1357</v>
      </c>
      <c r="K748">
        <f t="shared" si="3"/>
        <v>223</v>
      </c>
    </row>
    <row r="749" spans="1:11" ht="12.75" x14ac:dyDescent="0.2">
      <c r="A749" s="1">
        <v>31</v>
      </c>
      <c r="B749" s="1" t="s">
        <v>1358</v>
      </c>
      <c r="C749" s="1" t="s">
        <v>933</v>
      </c>
      <c r="D749" s="1" t="s">
        <v>933</v>
      </c>
      <c r="E749" s="1" t="s">
        <v>616</v>
      </c>
      <c r="F749" s="1" t="s">
        <v>616</v>
      </c>
      <c r="G749" s="1" t="s">
        <v>1359</v>
      </c>
      <c r="K749">
        <f t="shared" si="3"/>
        <v>224</v>
      </c>
    </row>
    <row r="750" spans="1:11" ht="12.75" x14ac:dyDescent="0.2">
      <c r="A750" s="1">
        <v>31</v>
      </c>
      <c r="B750" s="1" t="s">
        <v>1360</v>
      </c>
      <c r="C750" s="1" t="s">
        <v>933</v>
      </c>
      <c r="D750" s="1" t="s">
        <v>933</v>
      </c>
      <c r="E750" s="1" t="s">
        <v>616</v>
      </c>
      <c r="F750" s="1" t="s">
        <v>616</v>
      </c>
      <c r="G750" s="1" t="s">
        <v>1361</v>
      </c>
      <c r="K750">
        <f t="shared" si="3"/>
        <v>225</v>
      </c>
    </row>
    <row r="751" spans="1:11" ht="12.75" x14ac:dyDescent="0.2">
      <c r="A751" s="1">
        <v>31</v>
      </c>
      <c r="B751" s="1" t="s">
        <v>1362</v>
      </c>
      <c r="C751" s="1" t="s">
        <v>933</v>
      </c>
      <c r="D751" s="1" t="s">
        <v>933</v>
      </c>
      <c r="E751" s="1" t="s">
        <v>616</v>
      </c>
      <c r="F751" s="1" t="s">
        <v>616</v>
      </c>
      <c r="G751" s="1" t="s">
        <v>1363</v>
      </c>
      <c r="K751">
        <f t="shared" si="3"/>
        <v>226</v>
      </c>
    </row>
    <row r="752" spans="1:11" ht="12.75" x14ac:dyDescent="0.2">
      <c r="A752" s="1">
        <v>31</v>
      </c>
      <c r="B752" s="1" t="s">
        <v>1364</v>
      </c>
      <c r="C752" s="1" t="s">
        <v>933</v>
      </c>
      <c r="D752" s="1" t="s">
        <v>933</v>
      </c>
      <c r="E752" s="1" t="s">
        <v>616</v>
      </c>
      <c r="F752" s="1" t="s">
        <v>616</v>
      </c>
      <c r="G752" s="1" t="s">
        <v>1365</v>
      </c>
      <c r="K752">
        <f t="shared" si="3"/>
        <v>227</v>
      </c>
    </row>
    <row r="753" spans="1:11" ht="12.75" x14ac:dyDescent="0.2">
      <c r="A753" s="1">
        <v>31</v>
      </c>
      <c r="B753" s="1" t="s">
        <v>1366</v>
      </c>
      <c r="C753" s="2">
        <v>36444</v>
      </c>
      <c r="D753" s="2">
        <v>36444</v>
      </c>
      <c r="E753" s="1" t="s">
        <v>409</v>
      </c>
      <c r="F753" s="1" t="s">
        <v>409</v>
      </c>
      <c r="G753" s="1" t="s">
        <v>1367</v>
      </c>
      <c r="K753">
        <f t="shared" si="3"/>
        <v>228</v>
      </c>
    </row>
    <row r="754" spans="1:11" ht="12.75" x14ac:dyDescent="0.2">
      <c r="A754" s="1">
        <v>31</v>
      </c>
      <c r="B754" s="1" t="s">
        <v>1368</v>
      </c>
      <c r="C754" s="1" t="s">
        <v>933</v>
      </c>
      <c r="D754" s="1" t="s">
        <v>933</v>
      </c>
      <c r="E754" s="1" t="s">
        <v>616</v>
      </c>
      <c r="F754" s="1" t="s">
        <v>616</v>
      </c>
      <c r="G754" s="1" t="s">
        <v>1369</v>
      </c>
      <c r="K754">
        <f t="shared" si="3"/>
        <v>229</v>
      </c>
    </row>
    <row r="755" spans="1:11" ht="12.75" x14ac:dyDescent="0.2">
      <c r="A755" s="1">
        <v>31</v>
      </c>
      <c r="B755" s="1" t="s">
        <v>1370</v>
      </c>
      <c r="C755" s="1" t="s">
        <v>933</v>
      </c>
      <c r="D755" s="1" t="s">
        <v>933</v>
      </c>
      <c r="E755" s="1" t="s">
        <v>616</v>
      </c>
      <c r="F755" s="1" t="s">
        <v>616</v>
      </c>
      <c r="G755" s="1" t="s">
        <v>1371</v>
      </c>
      <c r="K755">
        <f t="shared" si="3"/>
        <v>230</v>
      </c>
    </row>
    <row r="756" spans="1:11" ht="12.75" x14ac:dyDescent="0.2">
      <c r="A756" s="1">
        <v>31</v>
      </c>
      <c r="B756" s="1" t="s">
        <v>1372</v>
      </c>
      <c r="C756" s="1" t="s">
        <v>933</v>
      </c>
      <c r="D756" s="1" t="s">
        <v>933</v>
      </c>
      <c r="E756" s="1" t="s">
        <v>616</v>
      </c>
      <c r="F756" s="1" t="s">
        <v>616</v>
      </c>
      <c r="G756" s="1" t="s">
        <v>1373</v>
      </c>
      <c r="K756">
        <f t="shared" si="3"/>
        <v>231</v>
      </c>
    </row>
    <row r="757" spans="1:11" ht="12.75" x14ac:dyDescent="0.2">
      <c r="A757" s="1">
        <v>31</v>
      </c>
      <c r="B757" s="1" t="s">
        <v>1374</v>
      </c>
      <c r="C757" s="1" t="s">
        <v>933</v>
      </c>
      <c r="D757" s="1" t="s">
        <v>933</v>
      </c>
      <c r="E757" s="1" t="s">
        <v>616</v>
      </c>
      <c r="F757" s="1" t="s">
        <v>616</v>
      </c>
      <c r="G757" s="1" t="s">
        <v>1375</v>
      </c>
      <c r="K757">
        <f t="shared" si="3"/>
        <v>232</v>
      </c>
    </row>
    <row r="758" spans="1:11" ht="12.75" x14ac:dyDescent="0.2">
      <c r="A758" s="1">
        <v>31</v>
      </c>
      <c r="B758" s="1" t="s">
        <v>1376</v>
      </c>
      <c r="C758" s="1" t="s">
        <v>674</v>
      </c>
      <c r="D758" s="1" t="s">
        <v>674</v>
      </c>
      <c r="E758" s="1" t="s">
        <v>616</v>
      </c>
      <c r="F758" s="1" t="s">
        <v>616</v>
      </c>
      <c r="G758" s="1" t="s">
        <v>1377</v>
      </c>
      <c r="K758">
        <f t="shared" si="3"/>
        <v>233</v>
      </c>
    </row>
    <row r="759" spans="1:11" ht="12.75" x14ac:dyDescent="0.2">
      <c r="A759" s="1">
        <v>31</v>
      </c>
      <c r="B759" s="1" t="s">
        <v>1378</v>
      </c>
      <c r="C759" s="1" t="s">
        <v>933</v>
      </c>
      <c r="D759" s="1" t="s">
        <v>933</v>
      </c>
      <c r="E759" s="1" t="s">
        <v>616</v>
      </c>
      <c r="F759" s="1" t="s">
        <v>616</v>
      </c>
      <c r="G759" s="1" t="s">
        <v>1379</v>
      </c>
      <c r="K759">
        <f t="shared" si="3"/>
        <v>234</v>
      </c>
    </row>
    <row r="760" spans="1:11" ht="12.75" x14ac:dyDescent="0.2">
      <c r="A760" s="1">
        <v>31</v>
      </c>
      <c r="B760" s="1" t="s">
        <v>1380</v>
      </c>
      <c r="C760" s="1" t="s">
        <v>674</v>
      </c>
      <c r="D760" s="1" t="s">
        <v>674</v>
      </c>
      <c r="E760" s="1" t="s">
        <v>616</v>
      </c>
      <c r="F760" s="1" t="s">
        <v>616</v>
      </c>
      <c r="G760" s="1" t="s">
        <v>1381</v>
      </c>
      <c r="K760">
        <f t="shared" si="3"/>
        <v>235</v>
      </c>
    </row>
    <row r="761" spans="1:11" ht="12.75" x14ac:dyDescent="0.2">
      <c r="A761" s="1">
        <v>31</v>
      </c>
      <c r="B761" s="1" t="s">
        <v>618</v>
      </c>
      <c r="C761" s="1" t="s">
        <v>933</v>
      </c>
      <c r="D761" s="1" t="s">
        <v>933</v>
      </c>
      <c r="E761" s="1" t="s">
        <v>616</v>
      </c>
      <c r="F761" s="1" t="s">
        <v>616</v>
      </c>
      <c r="G761" s="1" t="s">
        <v>1382</v>
      </c>
      <c r="K761">
        <f t="shared" si="3"/>
        <v>236</v>
      </c>
    </row>
    <row r="762" spans="1:11" ht="12.75" x14ac:dyDescent="0.2">
      <c r="A762" s="1">
        <v>31</v>
      </c>
      <c r="B762" s="1" t="s">
        <v>1383</v>
      </c>
      <c r="C762" s="1" t="s">
        <v>674</v>
      </c>
      <c r="D762" s="1" t="s">
        <v>674</v>
      </c>
      <c r="E762" s="1" t="s">
        <v>616</v>
      </c>
      <c r="F762" s="1" t="s">
        <v>616</v>
      </c>
      <c r="G762" s="1" t="s">
        <v>1384</v>
      </c>
      <c r="K762">
        <f t="shared" si="3"/>
        <v>237</v>
      </c>
    </row>
    <row r="763" spans="1:11" ht="12.75" x14ac:dyDescent="0.2">
      <c r="A763" s="1">
        <v>31</v>
      </c>
      <c r="B763" s="1" t="s">
        <v>1385</v>
      </c>
      <c r="C763" s="1" t="s">
        <v>674</v>
      </c>
      <c r="D763" s="1" t="s">
        <v>674</v>
      </c>
      <c r="E763" s="1" t="s">
        <v>616</v>
      </c>
      <c r="F763" s="1" t="s">
        <v>616</v>
      </c>
      <c r="G763" s="1" t="s">
        <v>1386</v>
      </c>
      <c r="K763">
        <f t="shared" si="3"/>
        <v>238</v>
      </c>
    </row>
    <row r="764" spans="1:11" ht="12.75" x14ac:dyDescent="0.2">
      <c r="A764" s="1">
        <v>31</v>
      </c>
      <c r="B764" s="1" t="s">
        <v>1387</v>
      </c>
      <c r="C764" s="1" t="s">
        <v>674</v>
      </c>
      <c r="D764" s="1" t="s">
        <v>674</v>
      </c>
      <c r="E764" s="1" t="s">
        <v>616</v>
      </c>
      <c r="F764" s="1" t="s">
        <v>616</v>
      </c>
      <c r="G764" s="1" t="s">
        <v>1388</v>
      </c>
      <c r="K764">
        <f t="shared" si="3"/>
        <v>239</v>
      </c>
    </row>
    <row r="765" spans="1:11" ht="12.75" x14ac:dyDescent="0.2">
      <c r="A765" s="1">
        <v>31</v>
      </c>
      <c r="B765" s="1" t="s">
        <v>1389</v>
      </c>
      <c r="C765" s="1" t="s">
        <v>941</v>
      </c>
      <c r="D765" s="1" t="s">
        <v>941</v>
      </c>
      <c r="E765" s="1" t="s">
        <v>616</v>
      </c>
      <c r="F765" s="1" t="s">
        <v>616</v>
      </c>
      <c r="G765" s="1" t="s">
        <v>1390</v>
      </c>
      <c r="K765">
        <f t="shared" si="3"/>
        <v>240</v>
      </c>
    </row>
    <row r="766" spans="1:11" ht="12.75" x14ac:dyDescent="0.2">
      <c r="A766" s="1">
        <v>31</v>
      </c>
      <c r="B766" s="1" t="s">
        <v>1391</v>
      </c>
      <c r="C766" s="1" t="s">
        <v>941</v>
      </c>
      <c r="D766" s="1" t="s">
        <v>941</v>
      </c>
      <c r="E766" s="1" t="s">
        <v>616</v>
      </c>
      <c r="F766" s="1" t="s">
        <v>616</v>
      </c>
      <c r="G766" s="1" t="s">
        <v>1392</v>
      </c>
      <c r="K766">
        <f t="shared" si="3"/>
        <v>241</v>
      </c>
    </row>
    <row r="767" spans="1:11" ht="12.75" x14ac:dyDescent="0.2">
      <c r="A767" s="1">
        <v>31</v>
      </c>
      <c r="B767" s="1" t="s">
        <v>1393</v>
      </c>
      <c r="C767" s="1" t="s">
        <v>941</v>
      </c>
      <c r="D767" s="1" t="s">
        <v>941</v>
      </c>
      <c r="E767" s="1" t="s">
        <v>616</v>
      </c>
      <c r="F767" s="1" t="s">
        <v>616</v>
      </c>
      <c r="G767" s="1" t="s">
        <v>1394</v>
      </c>
      <c r="K767">
        <f t="shared" si="3"/>
        <v>242</v>
      </c>
    </row>
    <row r="768" spans="1:11" ht="12.75" x14ac:dyDescent="0.2">
      <c r="A768" s="1">
        <v>31</v>
      </c>
      <c r="B768" s="1" t="s">
        <v>1395</v>
      </c>
      <c r="C768" s="1" t="s">
        <v>941</v>
      </c>
      <c r="D768" s="1" t="s">
        <v>941</v>
      </c>
      <c r="E768" s="1" t="s">
        <v>616</v>
      </c>
      <c r="F768" s="1" t="s">
        <v>616</v>
      </c>
      <c r="G768" s="1" t="s">
        <v>1396</v>
      </c>
      <c r="K768">
        <f t="shared" si="3"/>
        <v>243</v>
      </c>
    </row>
    <row r="769" spans="1:11" ht="12.75" x14ac:dyDescent="0.2">
      <c r="A769" s="1">
        <v>31</v>
      </c>
      <c r="B769" s="1" t="s">
        <v>1397</v>
      </c>
      <c r="C769" s="1" t="s">
        <v>941</v>
      </c>
      <c r="D769" s="1" t="s">
        <v>941</v>
      </c>
      <c r="E769" s="1" t="s">
        <v>616</v>
      </c>
      <c r="F769" s="1" t="s">
        <v>616</v>
      </c>
      <c r="G769" s="1" t="s">
        <v>1398</v>
      </c>
      <c r="K769">
        <f t="shared" si="3"/>
        <v>244</v>
      </c>
    </row>
    <row r="770" spans="1:11" ht="12.75" x14ac:dyDescent="0.2">
      <c r="A770" s="1">
        <v>31</v>
      </c>
      <c r="B770" s="1" t="s">
        <v>1399</v>
      </c>
      <c r="C770" s="2">
        <v>36444</v>
      </c>
      <c r="D770" s="2">
        <v>36444</v>
      </c>
      <c r="E770" s="1" t="s">
        <v>409</v>
      </c>
      <c r="F770" s="1" t="s">
        <v>409</v>
      </c>
      <c r="G770" s="1" t="s">
        <v>1400</v>
      </c>
      <c r="K770">
        <f t="shared" si="3"/>
        <v>245</v>
      </c>
    </row>
    <row r="771" spans="1:11" ht="12.75" x14ac:dyDescent="0.2">
      <c r="A771" s="1">
        <v>31</v>
      </c>
      <c r="B771" s="1" t="s">
        <v>1401</v>
      </c>
      <c r="C771" s="2">
        <v>36444</v>
      </c>
      <c r="D771" s="2">
        <v>36444</v>
      </c>
      <c r="E771" s="1" t="s">
        <v>409</v>
      </c>
      <c r="F771" s="1" t="s">
        <v>409</v>
      </c>
      <c r="G771" s="1" t="s">
        <v>1402</v>
      </c>
      <c r="K771">
        <f t="shared" si="3"/>
        <v>246</v>
      </c>
    </row>
    <row r="772" spans="1:11" ht="12.75" x14ac:dyDescent="0.2">
      <c r="A772" s="1">
        <v>31</v>
      </c>
      <c r="B772" s="1" t="s">
        <v>1403</v>
      </c>
      <c r="C772" s="1" t="s">
        <v>674</v>
      </c>
      <c r="D772" s="1" t="s">
        <v>674</v>
      </c>
      <c r="E772" s="1" t="s">
        <v>616</v>
      </c>
      <c r="F772" s="1" t="s">
        <v>616</v>
      </c>
      <c r="G772" s="1" t="s">
        <v>1404</v>
      </c>
      <c r="K772">
        <f t="shared" si="3"/>
        <v>247</v>
      </c>
    </row>
    <row r="773" spans="1:11" ht="12.75" x14ac:dyDescent="0.2">
      <c r="A773" s="1">
        <v>31</v>
      </c>
      <c r="B773" s="1" t="s">
        <v>1405</v>
      </c>
      <c r="C773" s="1" t="s">
        <v>933</v>
      </c>
      <c r="D773" s="1" t="s">
        <v>933</v>
      </c>
      <c r="E773" s="1" t="s">
        <v>616</v>
      </c>
      <c r="F773" s="1" t="s">
        <v>616</v>
      </c>
      <c r="G773" s="1" t="s">
        <v>1406</v>
      </c>
      <c r="K773">
        <f t="shared" si="3"/>
        <v>248</v>
      </c>
    </row>
    <row r="774" spans="1:11" ht="12.75" x14ac:dyDescent="0.2">
      <c r="A774" s="1">
        <v>31</v>
      </c>
      <c r="B774" s="1" t="s">
        <v>174</v>
      </c>
      <c r="C774" s="2">
        <v>36444</v>
      </c>
      <c r="D774" s="2">
        <v>36444</v>
      </c>
      <c r="E774" s="1" t="s">
        <v>409</v>
      </c>
      <c r="F774" s="1" t="s">
        <v>409</v>
      </c>
      <c r="G774" s="1" t="s">
        <v>1407</v>
      </c>
      <c r="K774">
        <f t="shared" si="3"/>
        <v>249</v>
      </c>
    </row>
    <row r="775" spans="1:11" ht="12.75" x14ac:dyDescent="0.2">
      <c r="A775" s="1">
        <v>31</v>
      </c>
      <c r="B775" s="1" t="s">
        <v>1408</v>
      </c>
      <c r="C775" s="2">
        <v>36444</v>
      </c>
      <c r="D775" s="2">
        <v>36444</v>
      </c>
      <c r="E775" s="1" t="s">
        <v>409</v>
      </c>
      <c r="F775" s="1" t="s">
        <v>409</v>
      </c>
      <c r="G775" s="1" t="s">
        <v>1409</v>
      </c>
      <c r="K775">
        <f t="shared" si="3"/>
        <v>250</v>
      </c>
    </row>
    <row r="776" spans="1:11" ht="12.75" x14ac:dyDescent="0.2">
      <c r="A776" s="1">
        <v>31</v>
      </c>
      <c r="B776" s="1" t="s">
        <v>1410</v>
      </c>
      <c r="C776" s="1" t="s">
        <v>933</v>
      </c>
      <c r="D776" s="1" t="s">
        <v>933</v>
      </c>
      <c r="E776" s="1" t="s">
        <v>616</v>
      </c>
      <c r="F776" s="1" t="s">
        <v>616</v>
      </c>
      <c r="G776" s="1" t="s">
        <v>1411</v>
      </c>
      <c r="K776">
        <f t="shared" si="3"/>
        <v>251</v>
      </c>
    </row>
    <row r="777" spans="1:11" ht="12.75" x14ac:dyDescent="0.2">
      <c r="A777" s="1">
        <v>31</v>
      </c>
      <c r="B777" s="1" t="s">
        <v>1412</v>
      </c>
      <c r="C777" s="1" t="s">
        <v>674</v>
      </c>
      <c r="D777" s="1" t="s">
        <v>674</v>
      </c>
      <c r="E777" s="1" t="s">
        <v>616</v>
      </c>
      <c r="F777" s="1" t="s">
        <v>616</v>
      </c>
      <c r="G777" s="1" t="s">
        <v>1413</v>
      </c>
      <c r="K777">
        <f t="shared" si="3"/>
        <v>252</v>
      </c>
    </row>
    <row r="778" spans="1:11" ht="12.75" x14ac:dyDescent="0.2">
      <c r="A778" s="1">
        <v>31</v>
      </c>
      <c r="B778" s="1" t="s">
        <v>1414</v>
      </c>
      <c r="C778" s="1" t="s">
        <v>933</v>
      </c>
      <c r="D778" s="1" t="s">
        <v>933</v>
      </c>
      <c r="E778" s="1" t="s">
        <v>616</v>
      </c>
      <c r="F778" s="1" t="s">
        <v>616</v>
      </c>
      <c r="G778" s="1" t="s">
        <v>1415</v>
      </c>
      <c r="K778">
        <f t="shared" si="3"/>
        <v>253</v>
      </c>
    </row>
    <row r="779" spans="1:11" ht="12.75" x14ac:dyDescent="0.2">
      <c r="A779" s="1">
        <v>31</v>
      </c>
      <c r="B779" s="1" t="s">
        <v>1416</v>
      </c>
      <c r="C779" s="1" t="s">
        <v>674</v>
      </c>
      <c r="D779" s="1" t="s">
        <v>674</v>
      </c>
      <c r="E779" s="1" t="s">
        <v>616</v>
      </c>
      <c r="F779" s="1" t="s">
        <v>616</v>
      </c>
      <c r="G779" s="1" t="s">
        <v>1417</v>
      </c>
      <c r="K779">
        <f t="shared" si="3"/>
        <v>254</v>
      </c>
    </row>
    <row r="780" spans="1:11" ht="12.75" x14ac:dyDescent="0.2">
      <c r="A780" s="1">
        <v>31</v>
      </c>
      <c r="B780" s="1" t="s">
        <v>1418</v>
      </c>
      <c r="C780" s="1" t="s">
        <v>933</v>
      </c>
      <c r="D780" s="1" t="s">
        <v>933</v>
      </c>
      <c r="E780" s="1" t="s">
        <v>616</v>
      </c>
      <c r="F780" s="1" t="s">
        <v>616</v>
      </c>
      <c r="G780" s="1" t="s">
        <v>1419</v>
      </c>
      <c r="K780">
        <f t="shared" si="3"/>
        <v>255</v>
      </c>
    </row>
    <row r="781" spans="1:11" ht="12.75" x14ac:dyDescent="0.2">
      <c r="A781" s="1">
        <v>31</v>
      </c>
      <c r="B781" s="1" t="s">
        <v>1420</v>
      </c>
      <c r="C781" s="1" t="s">
        <v>933</v>
      </c>
      <c r="D781" s="1" t="s">
        <v>933</v>
      </c>
      <c r="E781" s="1" t="s">
        <v>616</v>
      </c>
      <c r="F781" s="1" t="s">
        <v>616</v>
      </c>
      <c r="G781" s="1" t="s">
        <v>1421</v>
      </c>
      <c r="K781">
        <f t="shared" si="3"/>
        <v>256</v>
      </c>
    </row>
    <row r="782" spans="1:11" ht="12.75" x14ac:dyDescent="0.2">
      <c r="A782" s="1">
        <v>31</v>
      </c>
      <c r="B782" s="1" t="s">
        <v>1422</v>
      </c>
      <c r="C782" s="1" t="s">
        <v>933</v>
      </c>
      <c r="D782" s="1" t="s">
        <v>933</v>
      </c>
      <c r="E782" s="1" t="s">
        <v>616</v>
      </c>
      <c r="F782" s="1" t="s">
        <v>616</v>
      </c>
      <c r="G782" s="1" t="s">
        <v>1423</v>
      </c>
      <c r="K782">
        <f t="shared" si="3"/>
        <v>257</v>
      </c>
    </row>
    <row r="783" spans="1:11" ht="12.75" x14ac:dyDescent="0.2">
      <c r="A783" s="1">
        <v>31</v>
      </c>
      <c r="B783" s="1" t="s">
        <v>1424</v>
      </c>
      <c r="C783" s="1" t="s">
        <v>933</v>
      </c>
      <c r="D783" s="1" t="s">
        <v>933</v>
      </c>
      <c r="E783" s="1" t="s">
        <v>616</v>
      </c>
      <c r="F783" s="1" t="s">
        <v>616</v>
      </c>
      <c r="G783" s="1" t="s">
        <v>1425</v>
      </c>
      <c r="K783">
        <f t="shared" si="3"/>
        <v>258</v>
      </c>
    </row>
    <row r="784" spans="1:11" ht="12.75" x14ac:dyDescent="0.2">
      <c r="A784" s="1">
        <v>31</v>
      </c>
      <c r="B784" s="1" t="s">
        <v>1426</v>
      </c>
      <c r="C784" s="1" t="s">
        <v>933</v>
      </c>
      <c r="D784" s="1" t="s">
        <v>933</v>
      </c>
      <c r="E784" s="1" t="s">
        <v>616</v>
      </c>
      <c r="F784" s="1" t="s">
        <v>616</v>
      </c>
      <c r="G784" s="1" t="s">
        <v>1427</v>
      </c>
      <c r="K784">
        <f t="shared" ref="K784:K847" si="4">K783+1</f>
        <v>259</v>
      </c>
    </row>
    <row r="785" spans="1:11" ht="12.75" x14ac:dyDescent="0.2">
      <c r="A785" s="1">
        <v>31</v>
      </c>
      <c r="B785" s="1" t="s">
        <v>1428</v>
      </c>
      <c r="C785" s="1" t="s">
        <v>674</v>
      </c>
      <c r="D785" s="1" t="s">
        <v>674</v>
      </c>
      <c r="E785" s="1" t="s">
        <v>616</v>
      </c>
      <c r="F785" s="1" t="s">
        <v>616</v>
      </c>
      <c r="G785" s="1" t="s">
        <v>1429</v>
      </c>
      <c r="K785">
        <f t="shared" si="4"/>
        <v>260</v>
      </c>
    </row>
    <row r="786" spans="1:11" ht="12.75" x14ac:dyDescent="0.2">
      <c r="A786" s="1">
        <v>31</v>
      </c>
      <c r="B786" s="1" t="s">
        <v>1430</v>
      </c>
      <c r="C786" s="1" t="s">
        <v>933</v>
      </c>
      <c r="D786" s="1" t="s">
        <v>933</v>
      </c>
      <c r="E786" s="1" t="s">
        <v>616</v>
      </c>
      <c r="F786" s="1" t="s">
        <v>616</v>
      </c>
      <c r="G786" s="1" t="s">
        <v>1431</v>
      </c>
      <c r="K786">
        <f t="shared" si="4"/>
        <v>261</v>
      </c>
    </row>
    <row r="787" spans="1:11" ht="12.75" x14ac:dyDescent="0.2">
      <c r="A787" s="1">
        <v>31</v>
      </c>
      <c r="B787" s="1" t="s">
        <v>1432</v>
      </c>
      <c r="C787" s="1" t="s">
        <v>933</v>
      </c>
      <c r="D787" s="1" t="s">
        <v>933</v>
      </c>
      <c r="E787" s="1" t="s">
        <v>616</v>
      </c>
      <c r="F787" s="1" t="s">
        <v>616</v>
      </c>
      <c r="G787" s="1" t="s">
        <v>1433</v>
      </c>
      <c r="K787">
        <f t="shared" si="4"/>
        <v>262</v>
      </c>
    </row>
    <row r="788" spans="1:11" ht="12.75" x14ac:dyDescent="0.2">
      <c r="A788" s="1">
        <v>31</v>
      </c>
      <c r="B788" s="1" t="s">
        <v>1434</v>
      </c>
      <c r="C788" s="1" t="s">
        <v>933</v>
      </c>
      <c r="D788" s="1" t="s">
        <v>933</v>
      </c>
      <c r="E788" s="1" t="s">
        <v>616</v>
      </c>
      <c r="F788" s="1" t="s">
        <v>616</v>
      </c>
      <c r="G788" s="1" t="s">
        <v>1435</v>
      </c>
      <c r="K788">
        <f t="shared" si="4"/>
        <v>263</v>
      </c>
    </row>
    <row r="789" spans="1:11" ht="12.75" x14ac:dyDescent="0.2">
      <c r="A789" s="1">
        <v>31</v>
      </c>
      <c r="B789" s="1" t="s">
        <v>1436</v>
      </c>
      <c r="C789" s="1" t="s">
        <v>674</v>
      </c>
      <c r="D789" s="1" t="s">
        <v>674</v>
      </c>
      <c r="E789" s="1" t="s">
        <v>616</v>
      </c>
      <c r="F789" s="1" t="s">
        <v>616</v>
      </c>
      <c r="G789" s="1" t="s">
        <v>1437</v>
      </c>
      <c r="K789">
        <f t="shared" si="4"/>
        <v>264</v>
      </c>
    </row>
    <row r="790" spans="1:11" ht="12.75" x14ac:dyDescent="0.2">
      <c r="A790" s="1">
        <v>31</v>
      </c>
      <c r="B790" s="1" t="s">
        <v>1438</v>
      </c>
      <c r="C790" s="1" t="s">
        <v>933</v>
      </c>
      <c r="D790" s="1" t="s">
        <v>933</v>
      </c>
      <c r="E790" s="1" t="s">
        <v>616</v>
      </c>
      <c r="F790" s="1" t="s">
        <v>616</v>
      </c>
      <c r="G790" s="1" t="s">
        <v>1439</v>
      </c>
      <c r="K790">
        <f t="shared" si="4"/>
        <v>265</v>
      </c>
    </row>
    <row r="791" spans="1:11" ht="12.75" x14ac:dyDescent="0.2">
      <c r="A791" s="1">
        <v>31</v>
      </c>
      <c r="B791" s="1" t="s">
        <v>1440</v>
      </c>
      <c r="C791" s="1" t="s">
        <v>674</v>
      </c>
      <c r="D791" s="1" t="s">
        <v>674</v>
      </c>
      <c r="E791" s="1" t="s">
        <v>616</v>
      </c>
      <c r="F791" s="1" t="s">
        <v>616</v>
      </c>
      <c r="G791" s="1" t="s">
        <v>1441</v>
      </c>
      <c r="K791">
        <f t="shared" si="4"/>
        <v>266</v>
      </c>
    </row>
    <row r="792" spans="1:11" ht="12.75" x14ac:dyDescent="0.2">
      <c r="A792" s="1">
        <v>31</v>
      </c>
      <c r="B792" s="1" t="s">
        <v>1442</v>
      </c>
      <c r="C792" s="1" t="s">
        <v>933</v>
      </c>
      <c r="D792" s="1" t="s">
        <v>933</v>
      </c>
      <c r="E792" s="1" t="s">
        <v>616</v>
      </c>
      <c r="F792" s="1" t="s">
        <v>616</v>
      </c>
      <c r="G792" s="1" t="s">
        <v>1443</v>
      </c>
      <c r="K792">
        <f t="shared" si="4"/>
        <v>267</v>
      </c>
    </row>
    <row r="793" spans="1:11" ht="12.75" x14ac:dyDescent="0.2">
      <c r="A793" s="1">
        <v>31</v>
      </c>
      <c r="B793" s="1" t="s">
        <v>1444</v>
      </c>
      <c r="C793" s="1" t="s">
        <v>933</v>
      </c>
      <c r="D793" s="1" t="s">
        <v>933</v>
      </c>
      <c r="E793" s="1" t="s">
        <v>616</v>
      </c>
      <c r="F793" s="1" t="s">
        <v>616</v>
      </c>
      <c r="G793" s="1" t="s">
        <v>1445</v>
      </c>
      <c r="K793">
        <f t="shared" si="4"/>
        <v>268</v>
      </c>
    </row>
    <row r="794" spans="1:11" ht="12.75" x14ac:dyDescent="0.2">
      <c r="A794" s="1">
        <v>31</v>
      </c>
      <c r="B794" s="1" t="s">
        <v>1446</v>
      </c>
      <c r="C794" s="1" t="s">
        <v>941</v>
      </c>
      <c r="D794" s="1" t="s">
        <v>941</v>
      </c>
      <c r="E794" s="1" t="s">
        <v>616</v>
      </c>
      <c r="F794" s="1" t="s">
        <v>616</v>
      </c>
      <c r="G794" s="1" t="s">
        <v>1447</v>
      </c>
      <c r="K794">
        <f t="shared" si="4"/>
        <v>269</v>
      </c>
    </row>
    <row r="795" spans="1:11" ht="12.75" x14ac:dyDescent="0.2">
      <c r="A795" s="1">
        <v>31</v>
      </c>
      <c r="B795" s="1" t="s">
        <v>1448</v>
      </c>
      <c r="C795" s="1" t="s">
        <v>674</v>
      </c>
      <c r="D795" s="1" t="s">
        <v>674</v>
      </c>
      <c r="E795" s="1" t="s">
        <v>616</v>
      </c>
      <c r="F795" s="1" t="s">
        <v>616</v>
      </c>
      <c r="G795" s="1" t="s">
        <v>1449</v>
      </c>
      <c r="K795">
        <f t="shared" si="4"/>
        <v>270</v>
      </c>
    </row>
    <row r="796" spans="1:11" ht="12.75" x14ac:dyDescent="0.2">
      <c r="A796" s="1">
        <v>31</v>
      </c>
      <c r="B796" s="1" t="s">
        <v>1450</v>
      </c>
      <c r="C796" s="1" t="s">
        <v>674</v>
      </c>
      <c r="D796" s="1" t="s">
        <v>674</v>
      </c>
      <c r="E796" s="1" t="s">
        <v>616</v>
      </c>
      <c r="F796" s="1" t="s">
        <v>616</v>
      </c>
      <c r="G796" s="1" t="s">
        <v>1451</v>
      </c>
      <c r="K796">
        <f t="shared" si="4"/>
        <v>271</v>
      </c>
    </row>
    <row r="797" spans="1:11" ht="12.75" x14ac:dyDescent="0.2">
      <c r="A797" s="1">
        <v>31</v>
      </c>
      <c r="B797" s="1" t="s">
        <v>1452</v>
      </c>
      <c r="C797" s="1" t="s">
        <v>674</v>
      </c>
      <c r="D797" s="1" t="s">
        <v>674</v>
      </c>
      <c r="E797" s="1" t="s">
        <v>616</v>
      </c>
      <c r="F797" s="1" t="s">
        <v>616</v>
      </c>
      <c r="G797" s="1" t="s">
        <v>1453</v>
      </c>
      <c r="K797">
        <f t="shared" si="4"/>
        <v>272</v>
      </c>
    </row>
    <row r="798" spans="1:11" ht="12.75" x14ac:dyDescent="0.2">
      <c r="A798" s="1">
        <v>31</v>
      </c>
      <c r="B798" s="1" t="s">
        <v>1454</v>
      </c>
      <c r="C798" s="1" t="s">
        <v>941</v>
      </c>
      <c r="D798" s="1" t="s">
        <v>941</v>
      </c>
      <c r="E798" s="1" t="s">
        <v>616</v>
      </c>
      <c r="F798" s="1" t="s">
        <v>616</v>
      </c>
      <c r="G798" s="1" t="s">
        <v>1455</v>
      </c>
      <c r="K798">
        <f t="shared" si="4"/>
        <v>273</v>
      </c>
    </row>
    <row r="799" spans="1:11" ht="12.75" x14ac:dyDescent="0.2">
      <c r="A799" s="1">
        <v>31</v>
      </c>
      <c r="B799" s="1" t="s">
        <v>1456</v>
      </c>
      <c r="C799" s="1" t="s">
        <v>933</v>
      </c>
      <c r="D799" s="1" t="s">
        <v>933</v>
      </c>
      <c r="E799" s="1" t="s">
        <v>616</v>
      </c>
      <c r="F799" s="1" t="s">
        <v>616</v>
      </c>
      <c r="G799" s="1" t="s">
        <v>1457</v>
      </c>
      <c r="K799">
        <f t="shared" si="4"/>
        <v>274</v>
      </c>
    </row>
    <row r="800" spans="1:11" ht="12.75" x14ac:dyDescent="0.2">
      <c r="A800" s="1">
        <v>31</v>
      </c>
      <c r="B800" s="1" t="s">
        <v>1458</v>
      </c>
      <c r="C800" s="1" t="s">
        <v>941</v>
      </c>
      <c r="D800" s="1" t="s">
        <v>941</v>
      </c>
      <c r="E800" s="1" t="s">
        <v>616</v>
      </c>
      <c r="F800" s="1" t="s">
        <v>616</v>
      </c>
      <c r="G800" s="1" t="s">
        <v>1459</v>
      </c>
      <c r="K800">
        <f t="shared" si="4"/>
        <v>275</v>
      </c>
    </row>
    <row r="801" spans="1:11" ht="12.75" x14ac:dyDescent="0.2">
      <c r="A801" s="1">
        <v>31</v>
      </c>
      <c r="B801" s="1" t="s">
        <v>1460</v>
      </c>
      <c r="C801" s="1" t="s">
        <v>933</v>
      </c>
      <c r="D801" s="1" t="s">
        <v>933</v>
      </c>
      <c r="E801" s="1" t="s">
        <v>616</v>
      </c>
      <c r="F801" s="1" t="s">
        <v>616</v>
      </c>
      <c r="G801" s="1" t="s">
        <v>1461</v>
      </c>
      <c r="K801">
        <f t="shared" si="4"/>
        <v>276</v>
      </c>
    </row>
    <row r="802" spans="1:11" ht="12.75" x14ac:dyDescent="0.2">
      <c r="A802" s="1">
        <v>31</v>
      </c>
      <c r="B802" s="1" t="s">
        <v>1462</v>
      </c>
      <c r="C802" s="1" t="s">
        <v>933</v>
      </c>
      <c r="D802" s="1" t="s">
        <v>933</v>
      </c>
      <c r="E802" s="1" t="s">
        <v>616</v>
      </c>
      <c r="F802" s="1" t="s">
        <v>616</v>
      </c>
      <c r="G802" s="1" t="s">
        <v>1463</v>
      </c>
      <c r="K802">
        <f t="shared" si="4"/>
        <v>277</v>
      </c>
    </row>
    <row r="803" spans="1:11" ht="12.75" x14ac:dyDescent="0.2">
      <c r="A803" s="1">
        <v>31</v>
      </c>
      <c r="B803" s="1" t="s">
        <v>1464</v>
      </c>
      <c r="C803" s="1" t="s">
        <v>933</v>
      </c>
      <c r="D803" s="1" t="s">
        <v>933</v>
      </c>
      <c r="E803" s="1" t="s">
        <v>616</v>
      </c>
      <c r="F803" s="1" t="s">
        <v>616</v>
      </c>
      <c r="G803" s="1" t="s">
        <v>1465</v>
      </c>
      <c r="K803">
        <f t="shared" si="4"/>
        <v>278</v>
      </c>
    </row>
    <row r="804" spans="1:11" ht="12.75" x14ac:dyDescent="0.2">
      <c r="A804" s="1">
        <v>31</v>
      </c>
      <c r="B804" s="1" t="s">
        <v>1466</v>
      </c>
      <c r="C804" s="2">
        <v>36444</v>
      </c>
      <c r="D804" s="2">
        <v>36444</v>
      </c>
      <c r="E804" s="1" t="s">
        <v>409</v>
      </c>
      <c r="F804" s="1" t="s">
        <v>409</v>
      </c>
      <c r="G804" s="1" t="s">
        <v>1467</v>
      </c>
      <c r="K804">
        <f t="shared" si="4"/>
        <v>279</v>
      </c>
    </row>
    <row r="805" spans="1:11" ht="12.75" x14ac:dyDescent="0.2">
      <c r="A805" s="1">
        <v>31</v>
      </c>
      <c r="B805" s="1" t="s">
        <v>1468</v>
      </c>
      <c r="C805" s="1" t="s">
        <v>674</v>
      </c>
      <c r="D805" s="1" t="s">
        <v>674</v>
      </c>
      <c r="E805" s="1" t="s">
        <v>616</v>
      </c>
      <c r="F805" s="1" t="s">
        <v>616</v>
      </c>
      <c r="G805" s="1" t="s">
        <v>1469</v>
      </c>
      <c r="K805">
        <f t="shared" si="4"/>
        <v>280</v>
      </c>
    </row>
    <row r="806" spans="1:11" ht="12.75" x14ac:dyDescent="0.2">
      <c r="A806" s="1">
        <v>31</v>
      </c>
      <c r="B806" s="1" t="s">
        <v>1470</v>
      </c>
      <c r="C806" s="1" t="s">
        <v>933</v>
      </c>
      <c r="D806" s="1" t="s">
        <v>933</v>
      </c>
      <c r="E806" s="1" t="s">
        <v>616</v>
      </c>
      <c r="F806" s="1" t="s">
        <v>616</v>
      </c>
      <c r="G806" s="1" t="s">
        <v>1471</v>
      </c>
      <c r="K806">
        <f t="shared" si="4"/>
        <v>281</v>
      </c>
    </row>
    <row r="807" spans="1:11" ht="12.75" x14ac:dyDescent="0.2">
      <c r="A807" s="1">
        <v>31</v>
      </c>
      <c r="B807" s="1" t="s">
        <v>1472</v>
      </c>
      <c r="C807" s="1" t="s">
        <v>933</v>
      </c>
      <c r="D807" s="1" t="s">
        <v>933</v>
      </c>
      <c r="E807" s="1" t="s">
        <v>616</v>
      </c>
      <c r="F807" s="1" t="s">
        <v>616</v>
      </c>
      <c r="G807" s="1" t="s">
        <v>1473</v>
      </c>
      <c r="K807">
        <f t="shared" si="4"/>
        <v>282</v>
      </c>
    </row>
    <row r="808" spans="1:11" ht="12.75" x14ac:dyDescent="0.2">
      <c r="A808" s="1">
        <v>31</v>
      </c>
      <c r="B808" s="1" t="s">
        <v>1474</v>
      </c>
      <c r="C808" s="1" t="s">
        <v>933</v>
      </c>
      <c r="D808" s="1" t="s">
        <v>933</v>
      </c>
      <c r="E808" s="1" t="s">
        <v>616</v>
      </c>
      <c r="F808" s="1" t="s">
        <v>616</v>
      </c>
      <c r="G808" s="1" t="s">
        <v>1475</v>
      </c>
      <c r="K808">
        <f t="shared" si="4"/>
        <v>283</v>
      </c>
    </row>
    <row r="809" spans="1:11" ht="12.75" x14ac:dyDescent="0.2">
      <c r="A809" s="1">
        <v>31</v>
      </c>
      <c r="B809" s="1" t="s">
        <v>1476</v>
      </c>
      <c r="C809" s="2">
        <v>36444</v>
      </c>
      <c r="D809" s="2">
        <v>36444</v>
      </c>
      <c r="E809" s="1" t="s">
        <v>409</v>
      </c>
      <c r="F809" s="1" t="s">
        <v>409</v>
      </c>
      <c r="G809" s="1" t="s">
        <v>1477</v>
      </c>
      <c r="K809">
        <f t="shared" si="4"/>
        <v>284</v>
      </c>
    </row>
    <row r="810" spans="1:11" ht="12.75" x14ac:dyDescent="0.2">
      <c r="A810" s="1">
        <v>31</v>
      </c>
      <c r="B810" s="1" t="s">
        <v>1478</v>
      </c>
      <c r="C810" s="1" t="s">
        <v>933</v>
      </c>
      <c r="D810" s="1" t="s">
        <v>933</v>
      </c>
      <c r="E810" s="1" t="s">
        <v>616</v>
      </c>
      <c r="F810" s="1" t="s">
        <v>616</v>
      </c>
      <c r="G810" s="1" t="s">
        <v>1479</v>
      </c>
      <c r="K810">
        <f t="shared" si="4"/>
        <v>285</v>
      </c>
    </row>
    <row r="811" spans="1:11" ht="12.75" x14ac:dyDescent="0.2">
      <c r="A811" s="1">
        <v>31</v>
      </c>
      <c r="B811" s="1" t="s">
        <v>1480</v>
      </c>
      <c r="C811" s="2">
        <v>36444</v>
      </c>
      <c r="D811" s="2">
        <v>36444</v>
      </c>
      <c r="E811" s="1" t="s">
        <v>409</v>
      </c>
      <c r="F811" s="1" t="s">
        <v>409</v>
      </c>
      <c r="G811" s="1" t="s">
        <v>1481</v>
      </c>
      <c r="K811">
        <f t="shared" si="4"/>
        <v>286</v>
      </c>
    </row>
    <row r="812" spans="1:11" ht="12.75" x14ac:dyDescent="0.2">
      <c r="A812" s="1">
        <v>31</v>
      </c>
      <c r="B812" s="1" t="s">
        <v>1482</v>
      </c>
      <c r="C812" s="2">
        <v>36444</v>
      </c>
      <c r="D812" s="2">
        <v>36444</v>
      </c>
      <c r="E812" s="1" t="s">
        <v>409</v>
      </c>
      <c r="F812" s="1" t="s">
        <v>409</v>
      </c>
      <c r="G812" s="1" t="s">
        <v>1483</v>
      </c>
      <c r="K812">
        <f t="shared" si="4"/>
        <v>287</v>
      </c>
    </row>
    <row r="813" spans="1:11" ht="12.75" x14ac:dyDescent="0.2">
      <c r="A813" s="1">
        <v>31</v>
      </c>
      <c r="B813" s="1" t="s">
        <v>1484</v>
      </c>
      <c r="C813" s="1" t="s">
        <v>674</v>
      </c>
      <c r="D813" s="1" t="s">
        <v>674</v>
      </c>
      <c r="E813" s="1" t="s">
        <v>616</v>
      </c>
      <c r="F813" s="1" t="s">
        <v>616</v>
      </c>
      <c r="G813" s="1" t="s">
        <v>1485</v>
      </c>
      <c r="K813">
        <f t="shared" si="4"/>
        <v>288</v>
      </c>
    </row>
    <row r="814" spans="1:11" ht="12.75" x14ac:dyDescent="0.2">
      <c r="A814" s="1">
        <v>31</v>
      </c>
      <c r="B814" s="1" t="s">
        <v>1486</v>
      </c>
      <c r="C814" s="2">
        <v>36444</v>
      </c>
      <c r="D814" s="2">
        <v>36444</v>
      </c>
      <c r="E814" s="1" t="s">
        <v>409</v>
      </c>
      <c r="F814" s="1" t="s">
        <v>409</v>
      </c>
      <c r="G814" s="1" t="s">
        <v>1487</v>
      </c>
      <c r="K814">
        <f t="shared" si="4"/>
        <v>289</v>
      </c>
    </row>
    <row r="815" spans="1:11" ht="12.75" x14ac:dyDescent="0.2">
      <c r="A815" s="1">
        <v>31</v>
      </c>
      <c r="B815" s="1" t="s">
        <v>665</v>
      </c>
      <c r="C815" s="1" t="s">
        <v>941</v>
      </c>
      <c r="D815" s="1" t="s">
        <v>941</v>
      </c>
      <c r="E815" s="1" t="s">
        <v>616</v>
      </c>
      <c r="F815" s="1" t="s">
        <v>616</v>
      </c>
      <c r="G815" s="1" t="s">
        <v>1488</v>
      </c>
      <c r="K815">
        <f t="shared" si="4"/>
        <v>290</v>
      </c>
    </row>
    <row r="816" spans="1:11" ht="12.75" x14ac:dyDescent="0.2">
      <c r="A816" s="1">
        <v>31</v>
      </c>
      <c r="B816" s="1" t="s">
        <v>1489</v>
      </c>
      <c r="C816" s="2">
        <v>36444</v>
      </c>
      <c r="D816" s="2">
        <v>36444</v>
      </c>
      <c r="E816" s="1" t="s">
        <v>409</v>
      </c>
      <c r="F816" s="1" t="s">
        <v>409</v>
      </c>
      <c r="G816" s="1" t="s">
        <v>1490</v>
      </c>
      <c r="K816">
        <f t="shared" si="4"/>
        <v>291</v>
      </c>
    </row>
    <row r="817" spans="1:11" ht="12.75" x14ac:dyDescent="0.2">
      <c r="A817" s="1">
        <v>31</v>
      </c>
      <c r="B817" s="1" t="s">
        <v>1491</v>
      </c>
      <c r="C817" s="2">
        <v>36444</v>
      </c>
      <c r="D817" s="2">
        <v>36444</v>
      </c>
      <c r="E817" s="1" t="s">
        <v>409</v>
      </c>
      <c r="F817" s="1" t="s">
        <v>409</v>
      </c>
      <c r="G817" s="1" t="s">
        <v>1492</v>
      </c>
      <c r="K817">
        <f t="shared" si="4"/>
        <v>292</v>
      </c>
    </row>
    <row r="818" spans="1:11" ht="12.75" x14ac:dyDescent="0.2">
      <c r="A818" s="1">
        <v>31</v>
      </c>
      <c r="B818" s="1" t="s">
        <v>1493</v>
      </c>
      <c r="C818" s="1" t="s">
        <v>674</v>
      </c>
      <c r="D818" s="1" t="s">
        <v>674</v>
      </c>
      <c r="E818" s="1" t="s">
        <v>616</v>
      </c>
      <c r="F818" s="1" t="s">
        <v>616</v>
      </c>
      <c r="G818" s="1" t="s">
        <v>1494</v>
      </c>
      <c r="K818">
        <f t="shared" si="4"/>
        <v>293</v>
      </c>
    </row>
    <row r="819" spans="1:11" ht="12.75" x14ac:dyDescent="0.2">
      <c r="A819" s="1">
        <v>31</v>
      </c>
      <c r="B819" s="1" t="s">
        <v>1495</v>
      </c>
      <c r="C819" s="1" t="s">
        <v>674</v>
      </c>
      <c r="D819" s="1" t="s">
        <v>674</v>
      </c>
      <c r="E819" s="1" t="s">
        <v>616</v>
      </c>
      <c r="F819" s="1" t="s">
        <v>616</v>
      </c>
      <c r="G819" s="1" t="s">
        <v>1496</v>
      </c>
      <c r="K819">
        <f t="shared" si="4"/>
        <v>294</v>
      </c>
    </row>
    <row r="820" spans="1:11" ht="12.75" x14ac:dyDescent="0.2">
      <c r="A820" s="1">
        <v>31</v>
      </c>
      <c r="B820" s="1" t="s">
        <v>1497</v>
      </c>
      <c r="C820" s="1" t="s">
        <v>674</v>
      </c>
      <c r="D820" s="1" t="s">
        <v>674</v>
      </c>
      <c r="E820" s="1" t="s">
        <v>616</v>
      </c>
      <c r="F820" s="1" t="s">
        <v>616</v>
      </c>
      <c r="G820" s="1" t="s">
        <v>1498</v>
      </c>
      <c r="K820">
        <f t="shared" si="4"/>
        <v>295</v>
      </c>
    </row>
    <row r="821" spans="1:11" ht="12.75" x14ac:dyDescent="0.2">
      <c r="A821" s="1">
        <v>31</v>
      </c>
      <c r="B821" s="1" t="s">
        <v>1499</v>
      </c>
      <c r="C821" s="1" t="s">
        <v>933</v>
      </c>
      <c r="D821" s="1" t="s">
        <v>933</v>
      </c>
      <c r="E821" s="1" t="s">
        <v>616</v>
      </c>
      <c r="F821" s="1" t="s">
        <v>616</v>
      </c>
      <c r="G821" s="1" t="s">
        <v>1500</v>
      </c>
      <c r="K821">
        <f t="shared" si="4"/>
        <v>296</v>
      </c>
    </row>
    <row r="822" spans="1:11" ht="12.75" x14ac:dyDescent="0.2">
      <c r="A822" s="1">
        <v>31</v>
      </c>
      <c r="B822" s="1" t="s">
        <v>1501</v>
      </c>
      <c r="C822" s="1" t="s">
        <v>933</v>
      </c>
      <c r="D822" s="1" t="s">
        <v>933</v>
      </c>
      <c r="E822" s="1" t="s">
        <v>616</v>
      </c>
      <c r="F822" s="1" t="s">
        <v>616</v>
      </c>
      <c r="G822" s="1" t="s">
        <v>1502</v>
      </c>
      <c r="K822">
        <f t="shared" si="4"/>
        <v>297</v>
      </c>
    </row>
    <row r="823" spans="1:11" ht="12.75" x14ac:dyDescent="0.2">
      <c r="A823" s="1">
        <v>31</v>
      </c>
      <c r="B823" s="1" t="s">
        <v>1503</v>
      </c>
      <c r="C823" s="1" t="s">
        <v>674</v>
      </c>
      <c r="D823" s="1" t="s">
        <v>674</v>
      </c>
      <c r="E823" s="1" t="s">
        <v>616</v>
      </c>
      <c r="F823" s="1" t="s">
        <v>616</v>
      </c>
      <c r="G823" s="1" t="s">
        <v>1504</v>
      </c>
      <c r="K823">
        <f t="shared" si="4"/>
        <v>298</v>
      </c>
    </row>
    <row r="824" spans="1:11" ht="12.75" x14ac:dyDescent="0.2">
      <c r="A824" s="1">
        <v>31</v>
      </c>
      <c r="B824" s="1" t="s">
        <v>1505</v>
      </c>
      <c r="C824" s="1" t="s">
        <v>674</v>
      </c>
      <c r="D824" s="1" t="s">
        <v>674</v>
      </c>
      <c r="E824" s="1" t="s">
        <v>616</v>
      </c>
      <c r="F824" s="1" t="s">
        <v>616</v>
      </c>
      <c r="G824" s="1" t="s">
        <v>1506</v>
      </c>
      <c r="K824">
        <f t="shared" si="4"/>
        <v>299</v>
      </c>
    </row>
    <row r="825" spans="1:11" ht="12.75" x14ac:dyDescent="0.2">
      <c r="A825" s="1">
        <v>31</v>
      </c>
      <c r="B825" s="1" t="s">
        <v>1507</v>
      </c>
      <c r="C825" s="1" t="s">
        <v>674</v>
      </c>
      <c r="D825" s="1" t="s">
        <v>674</v>
      </c>
      <c r="E825" s="1" t="s">
        <v>616</v>
      </c>
      <c r="F825" s="1" t="s">
        <v>616</v>
      </c>
      <c r="G825" s="1" t="s">
        <v>1508</v>
      </c>
      <c r="K825">
        <f t="shared" si="4"/>
        <v>300</v>
      </c>
    </row>
    <row r="826" spans="1:11" ht="12.75" x14ac:dyDescent="0.2">
      <c r="A826" s="1">
        <v>31</v>
      </c>
      <c r="B826" s="1" t="s">
        <v>1509</v>
      </c>
      <c r="C826" s="1" t="s">
        <v>674</v>
      </c>
      <c r="D826" s="1" t="s">
        <v>674</v>
      </c>
      <c r="E826" s="1" t="s">
        <v>616</v>
      </c>
      <c r="F826" s="1" t="s">
        <v>616</v>
      </c>
      <c r="G826" s="1" t="s">
        <v>1510</v>
      </c>
      <c r="K826">
        <f t="shared" si="4"/>
        <v>301</v>
      </c>
    </row>
    <row r="827" spans="1:11" ht="12.75" x14ac:dyDescent="0.2">
      <c r="A827" s="1">
        <v>31</v>
      </c>
      <c r="B827" s="1" t="s">
        <v>1511</v>
      </c>
      <c r="C827" s="1" t="s">
        <v>933</v>
      </c>
      <c r="D827" s="1" t="s">
        <v>933</v>
      </c>
      <c r="E827" s="1" t="s">
        <v>616</v>
      </c>
      <c r="F827" s="1" t="s">
        <v>616</v>
      </c>
      <c r="G827" s="1" t="s">
        <v>1512</v>
      </c>
      <c r="K827">
        <f t="shared" si="4"/>
        <v>302</v>
      </c>
    </row>
    <row r="828" spans="1:11" ht="12.75" x14ac:dyDescent="0.2">
      <c r="A828" s="1">
        <v>31</v>
      </c>
      <c r="B828" s="1" t="s">
        <v>212</v>
      </c>
      <c r="C828" s="1" t="s">
        <v>674</v>
      </c>
      <c r="D828" s="1" t="s">
        <v>674</v>
      </c>
      <c r="E828" s="1" t="s">
        <v>616</v>
      </c>
      <c r="F828" s="1" t="s">
        <v>616</v>
      </c>
      <c r="G828" s="1" t="s">
        <v>1513</v>
      </c>
      <c r="K828">
        <f t="shared" si="4"/>
        <v>303</v>
      </c>
    </row>
    <row r="829" spans="1:11" ht="12.75" x14ac:dyDescent="0.2">
      <c r="A829" s="1">
        <v>31</v>
      </c>
      <c r="B829" s="1" t="s">
        <v>1514</v>
      </c>
      <c r="C829" s="1" t="s">
        <v>674</v>
      </c>
      <c r="D829" s="1" t="s">
        <v>674</v>
      </c>
      <c r="E829" s="1" t="s">
        <v>616</v>
      </c>
      <c r="F829" s="1" t="s">
        <v>616</v>
      </c>
      <c r="G829" s="1" t="s">
        <v>1515</v>
      </c>
      <c r="K829">
        <f t="shared" si="4"/>
        <v>304</v>
      </c>
    </row>
    <row r="830" spans="1:11" ht="12.75" x14ac:dyDescent="0.2">
      <c r="A830" s="1">
        <v>31</v>
      </c>
      <c r="B830" s="1" t="s">
        <v>1516</v>
      </c>
      <c r="C830" s="1" t="s">
        <v>941</v>
      </c>
      <c r="D830" s="1" t="s">
        <v>941</v>
      </c>
      <c r="E830" s="1" t="s">
        <v>616</v>
      </c>
      <c r="F830" s="1" t="s">
        <v>616</v>
      </c>
      <c r="G830" s="1" t="s">
        <v>1517</v>
      </c>
      <c r="K830">
        <f t="shared" si="4"/>
        <v>305</v>
      </c>
    </row>
    <row r="831" spans="1:11" ht="12.75" x14ac:dyDescent="0.2">
      <c r="A831" s="1">
        <v>31</v>
      </c>
      <c r="B831" s="1" t="s">
        <v>1518</v>
      </c>
      <c r="C831" s="1" t="s">
        <v>674</v>
      </c>
      <c r="D831" s="1" t="s">
        <v>674</v>
      </c>
      <c r="E831" s="1" t="s">
        <v>616</v>
      </c>
      <c r="F831" s="1" t="s">
        <v>616</v>
      </c>
      <c r="G831" s="1" t="s">
        <v>1519</v>
      </c>
      <c r="K831">
        <f t="shared" si="4"/>
        <v>306</v>
      </c>
    </row>
    <row r="832" spans="1:11" ht="12.75" x14ac:dyDescent="0.2">
      <c r="A832" s="1">
        <v>31</v>
      </c>
      <c r="B832" s="1" t="s">
        <v>1520</v>
      </c>
      <c r="C832" s="1" t="s">
        <v>674</v>
      </c>
      <c r="D832" s="1" t="s">
        <v>674</v>
      </c>
      <c r="E832" s="1" t="s">
        <v>616</v>
      </c>
      <c r="F832" s="1" t="s">
        <v>616</v>
      </c>
      <c r="G832" s="1" t="s">
        <v>1521</v>
      </c>
      <c r="K832">
        <f t="shared" si="4"/>
        <v>307</v>
      </c>
    </row>
    <row r="833" spans="1:11" ht="12.75" x14ac:dyDescent="0.2">
      <c r="A833" s="1">
        <v>31</v>
      </c>
      <c r="B833" s="1" t="s">
        <v>1522</v>
      </c>
      <c r="C833" s="1" t="s">
        <v>941</v>
      </c>
      <c r="D833" s="1" t="s">
        <v>941</v>
      </c>
      <c r="E833" s="1" t="s">
        <v>616</v>
      </c>
      <c r="F833" s="1" t="s">
        <v>616</v>
      </c>
      <c r="G833" s="1" t="s">
        <v>1523</v>
      </c>
      <c r="K833">
        <f t="shared" si="4"/>
        <v>308</v>
      </c>
    </row>
    <row r="834" spans="1:11" ht="12.75" x14ac:dyDescent="0.2">
      <c r="A834" s="1">
        <v>31</v>
      </c>
      <c r="B834" s="1" t="s">
        <v>1524</v>
      </c>
      <c r="C834" s="1" t="s">
        <v>933</v>
      </c>
      <c r="D834" s="1" t="s">
        <v>933</v>
      </c>
      <c r="E834" s="1" t="s">
        <v>616</v>
      </c>
      <c r="F834" s="1" t="s">
        <v>616</v>
      </c>
      <c r="G834" s="1" t="s">
        <v>1525</v>
      </c>
      <c r="K834">
        <f t="shared" si="4"/>
        <v>309</v>
      </c>
    </row>
    <row r="835" spans="1:11" ht="12.75" x14ac:dyDescent="0.2">
      <c r="A835" s="1">
        <v>31</v>
      </c>
      <c r="B835" s="1" t="s">
        <v>1526</v>
      </c>
      <c r="C835" s="1" t="s">
        <v>941</v>
      </c>
      <c r="D835" s="1" t="s">
        <v>941</v>
      </c>
      <c r="E835" s="1" t="s">
        <v>616</v>
      </c>
      <c r="F835" s="1" t="s">
        <v>616</v>
      </c>
      <c r="G835" s="1" t="s">
        <v>1527</v>
      </c>
      <c r="K835">
        <f t="shared" si="4"/>
        <v>310</v>
      </c>
    </row>
    <row r="836" spans="1:11" ht="12.75" x14ac:dyDescent="0.2">
      <c r="A836" s="1">
        <v>31</v>
      </c>
      <c r="B836" s="1" t="s">
        <v>1528</v>
      </c>
      <c r="C836" s="1" t="s">
        <v>941</v>
      </c>
      <c r="D836" s="1" t="s">
        <v>941</v>
      </c>
      <c r="E836" s="1" t="s">
        <v>616</v>
      </c>
      <c r="F836" s="1" t="s">
        <v>616</v>
      </c>
      <c r="G836" s="1" t="s">
        <v>1529</v>
      </c>
      <c r="K836">
        <f t="shared" si="4"/>
        <v>311</v>
      </c>
    </row>
    <row r="837" spans="1:11" ht="12.75" x14ac:dyDescent="0.2">
      <c r="A837" s="1">
        <v>31</v>
      </c>
      <c r="B837" s="1" t="s">
        <v>218</v>
      </c>
      <c r="C837" s="1" t="s">
        <v>674</v>
      </c>
      <c r="D837" s="1" t="s">
        <v>674</v>
      </c>
      <c r="E837" s="1" t="s">
        <v>616</v>
      </c>
      <c r="F837" s="1" t="s">
        <v>616</v>
      </c>
      <c r="G837" s="1" t="s">
        <v>1530</v>
      </c>
      <c r="K837">
        <f t="shared" si="4"/>
        <v>312</v>
      </c>
    </row>
    <row r="838" spans="1:11" ht="12.75" x14ac:dyDescent="0.2">
      <c r="A838" s="1">
        <v>31</v>
      </c>
      <c r="B838" s="1" t="s">
        <v>1531</v>
      </c>
      <c r="C838" s="1" t="s">
        <v>674</v>
      </c>
      <c r="D838" s="1" t="s">
        <v>674</v>
      </c>
      <c r="E838" s="1" t="s">
        <v>616</v>
      </c>
      <c r="F838" s="1" t="s">
        <v>616</v>
      </c>
      <c r="G838" s="1" t="s">
        <v>1532</v>
      </c>
      <c r="K838">
        <f t="shared" si="4"/>
        <v>313</v>
      </c>
    </row>
    <row r="839" spans="1:11" ht="12.75" x14ac:dyDescent="0.2">
      <c r="A839" s="1">
        <v>31</v>
      </c>
      <c r="B839" s="1" t="s">
        <v>676</v>
      </c>
      <c r="C839" s="1" t="s">
        <v>941</v>
      </c>
      <c r="D839" s="1" t="s">
        <v>941</v>
      </c>
      <c r="E839" s="1" t="s">
        <v>616</v>
      </c>
      <c r="F839" s="1" t="s">
        <v>616</v>
      </c>
      <c r="G839" s="1" t="s">
        <v>1533</v>
      </c>
      <c r="K839">
        <f t="shared" si="4"/>
        <v>314</v>
      </c>
    </row>
    <row r="840" spans="1:11" ht="12.75" x14ac:dyDescent="0.2">
      <c r="A840" s="1">
        <v>31</v>
      </c>
      <c r="B840" s="1" t="s">
        <v>1534</v>
      </c>
      <c r="C840" s="1" t="s">
        <v>674</v>
      </c>
      <c r="D840" s="1" t="s">
        <v>674</v>
      </c>
      <c r="E840" s="1" t="s">
        <v>616</v>
      </c>
      <c r="F840" s="1" t="s">
        <v>616</v>
      </c>
      <c r="G840" s="1" t="s">
        <v>1535</v>
      </c>
      <c r="K840">
        <f t="shared" si="4"/>
        <v>315</v>
      </c>
    </row>
    <row r="841" spans="1:11" ht="12.75" x14ac:dyDescent="0.2">
      <c r="A841" s="1">
        <v>31</v>
      </c>
      <c r="B841" s="1" t="s">
        <v>1536</v>
      </c>
      <c r="C841" s="1" t="s">
        <v>674</v>
      </c>
      <c r="D841" s="1" t="s">
        <v>674</v>
      </c>
      <c r="E841" s="1" t="s">
        <v>616</v>
      </c>
      <c r="F841" s="1" t="s">
        <v>616</v>
      </c>
      <c r="G841" s="1" t="s">
        <v>1537</v>
      </c>
      <c r="K841">
        <f t="shared" si="4"/>
        <v>316</v>
      </c>
    </row>
    <row r="842" spans="1:11" ht="12.75" x14ac:dyDescent="0.2">
      <c r="A842" s="1">
        <v>31</v>
      </c>
      <c r="B842" s="1" t="s">
        <v>1538</v>
      </c>
      <c r="C842" s="1" t="s">
        <v>674</v>
      </c>
      <c r="D842" s="1" t="s">
        <v>674</v>
      </c>
      <c r="E842" s="1" t="s">
        <v>616</v>
      </c>
      <c r="F842" s="1" t="s">
        <v>616</v>
      </c>
      <c r="G842" s="1" t="s">
        <v>1539</v>
      </c>
      <c r="K842">
        <f t="shared" si="4"/>
        <v>317</v>
      </c>
    </row>
    <row r="843" spans="1:11" ht="12.75" x14ac:dyDescent="0.2">
      <c r="A843" s="1">
        <v>31</v>
      </c>
      <c r="B843" s="1" t="s">
        <v>1540</v>
      </c>
      <c r="C843" s="1" t="s">
        <v>674</v>
      </c>
      <c r="D843" s="1" t="s">
        <v>674</v>
      </c>
      <c r="E843" s="1" t="s">
        <v>616</v>
      </c>
      <c r="F843" s="1" t="s">
        <v>616</v>
      </c>
      <c r="G843" s="1" t="s">
        <v>1541</v>
      </c>
      <c r="K843">
        <f t="shared" si="4"/>
        <v>318</v>
      </c>
    </row>
    <row r="844" spans="1:11" ht="12.75" x14ac:dyDescent="0.2">
      <c r="A844" s="1">
        <v>31</v>
      </c>
      <c r="B844" s="1" t="s">
        <v>1542</v>
      </c>
      <c r="C844" s="1" t="s">
        <v>933</v>
      </c>
      <c r="D844" s="1" t="s">
        <v>933</v>
      </c>
      <c r="E844" s="1" t="s">
        <v>616</v>
      </c>
      <c r="F844" s="1" t="s">
        <v>616</v>
      </c>
      <c r="G844" s="1" t="s">
        <v>1543</v>
      </c>
      <c r="K844">
        <f t="shared" si="4"/>
        <v>319</v>
      </c>
    </row>
    <row r="845" spans="1:11" ht="12.75" x14ac:dyDescent="0.2">
      <c r="A845" s="1">
        <v>31</v>
      </c>
      <c r="B845" s="1" t="s">
        <v>1544</v>
      </c>
      <c r="C845" s="1" t="s">
        <v>674</v>
      </c>
      <c r="D845" s="1" t="s">
        <v>674</v>
      </c>
      <c r="E845" s="1" t="s">
        <v>616</v>
      </c>
      <c r="F845" s="1" t="s">
        <v>616</v>
      </c>
      <c r="G845" s="1" t="s">
        <v>1545</v>
      </c>
      <c r="K845">
        <f t="shared" si="4"/>
        <v>320</v>
      </c>
    </row>
    <row r="846" spans="1:11" ht="12.75" x14ac:dyDescent="0.2">
      <c r="A846" s="1">
        <v>31</v>
      </c>
      <c r="B846" s="1" t="s">
        <v>222</v>
      </c>
      <c r="C846" s="1" t="s">
        <v>674</v>
      </c>
      <c r="D846" s="1" t="s">
        <v>674</v>
      </c>
      <c r="E846" s="1" t="s">
        <v>616</v>
      </c>
      <c r="F846" s="1" t="s">
        <v>616</v>
      </c>
      <c r="G846" s="1" t="s">
        <v>1546</v>
      </c>
      <c r="K846">
        <f t="shared" si="4"/>
        <v>321</v>
      </c>
    </row>
    <row r="847" spans="1:11" ht="12.75" x14ac:dyDescent="0.2">
      <c r="A847" s="1">
        <v>31</v>
      </c>
      <c r="B847" s="1" t="s">
        <v>1547</v>
      </c>
      <c r="C847" s="1" t="s">
        <v>674</v>
      </c>
      <c r="D847" s="1" t="s">
        <v>674</v>
      </c>
      <c r="E847" s="1" t="s">
        <v>616</v>
      </c>
      <c r="F847" s="1" t="s">
        <v>616</v>
      </c>
      <c r="G847" s="1" t="s">
        <v>1548</v>
      </c>
      <c r="K847">
        <f t="shared" si="4"/>
        <v>322</v>
      </c>
    </row>
    <row r="848" spans="1:11" ht="12.75" x14ac:dyDescent="0.2">
      <c r="A848" s="1">
        <v>31</v>
      </c>
      <c r="B848" s="1" t="s">
        <v>1549</v>
      </c>
      <c r="C848" s="1" t="s">
        <v>933</v>
      </c>
      <c r="D848" s="1" t="s">
        <v>933</v>
      </c>
      <c r="E848" s="1" t="s">
        <v>616</v>
      </c>
      <c r="F848" s="1" t="s">
        <v>616</v>
      </c>
      <c r="G848" s="1" t="s">
        <v>1550</v>
      </c>
      <c r="K848">
        <f t="shared" ref="K848:K911" si="5">K847+1</f>
        <v>323</v>
      </c>
    </row>
    <row r="849" spans="1:11" ht="12.75" x14ac:dyDescent="0.2">
      <c r="A849" s="1">
        <v>31</v>
      </c>
      <c r="B849" s="1" t="s">
        <v>1551</v>
      </c>
      <c r="C849" s="1" t="s">
        <v>933</v>
      </c>
      <c r="D849" s="1" t="s">
        <v>933</v>
      </c>
      <c r="E849" s="1" t="s">
        <v>616</v>
      </c>
      <c r="F849" s="1" t="s">
        <v>616</v>
      </c>
      <c r="G849" s="1" t="s">
        <v>1552</v>
      </c>
      <c r="K849">
        <f t="shared" si="5"/>
        <v>324</v>
      </c>
    </row>
    <row r="850" spans="1:11" ht="12.75" x14ac:dyDescent="0.2">
      <c r="A850" s="1">
        <v>31</v>
      </c>
      <c r="B850" s="1" t="s">
        <v>1553</v>
      </c>
      <c r="C850" s="2">
        <v>36444</v>
      </c>
      <c r="D850" s="2">
        <v>36444</v>
      </c>
      <c r="E850" s="1" t="s">
        <v>409</v>
      </c>
      <c r="F850" s="1" t="s">
        <v>409</v>
      </c>
      <c r="G850" s="1" t="s">
        <v>1554</v>
      </c>
      <c r="K850">
        <f t="shared" si="5"/>
        <v>325</v>
      </c>
    </row>
    <row r="851" spans="1:11" ht="12.75" x14ac:dyDescent="0.2">
      <c r="A851" s="1">
        <v>31</v>
      </c>
      <c r="B851" s="1" t="s">
        <v>1555</v>
      </c>
      <c r="C851" s="1" t="s">
        <v>674</v>
      </c>
      <c r="D851" s="1" t="s">
        <v>674</v>
      </c>
      <c r="E851" s="1" t="s">
        <v>616</v>
      </c>
      <c r="F851" s="1" t="s">
        <v>616</v>
      </c>
      <c r="G851" s="1" t="s">
        <v>1556</v>
      </c>
      <c r="K851">
        <f t="shared" si="5"/>
        <v>326</v>
      </c>
    </row>
    <row r="852" spans="1:11" ht="12.75" x14ac:dyDescent="0.2">
      <c r="A852" s="1">
        <v>31</v>
      </c>
      <c r="B852" s="1" t="s">
        <v>1557</v>
      </c>
      <c r="C852" s="1" t="s">
        <v>674</v>
      </c>
      <c r="D852" s="1" t="s">
        <v>674</v>
      </c>
      <c r="E852" s="1" t="s">
        <v>616</v>
      </c>
      <c r="F852" s="1" t="s">
        <v>616</v>
      </c>
      <c r="G852" s="1" t="s">
        <v>1558</v>
      </c>
      <c r="K852">
        <f t="shared" si="5"/>
        <v>327</v>
      </c>
    </row>
    <row r="853" spans="1:11" ht="12.75" x14ac:dyDescent="0.2">
      <c r="A853" s="1">
        <v>31</v>
      </c>
      <c r="B853" s="1" t="s">
        <v>1559</v>
      </c>
      <c r="C853" s="1" t="s">
        <v>674</v>
      </c>
      <c r="D853" s="1" t="s">
        <v>674</v>
      </c>
      <c r="E853" s="1" t="s">
        <v>616</v>
      </c>
      <c r="F853" s="1" t="s">
        <v>616</v>
      </c>
      <c r="G853" s="1" t="s">
        <v>1560</v>
      </c>
      <c r="K853">
        <f t="shared" si="5"/>
        <v>328</v>
      </c>
    </row>
    <row r="854" spans="1:11" ht="12.75" x14ac:dyDescent="0.2">
      <c r="A854" s="1">
        <v>31</v>
      </c>
      <c r="B854" s="1" t="s">
        <v>232</v>
      </c>
      <c r="C854" s="1" t="s">
        <v>933</v>
      </c>
      <c r="D854" s="1" t="s">
        <v>933</v>
      </c>
      <c r="E854" s="1" t="s">
        <v>616</v>
      </c>
      <c r="F854" s="1" t="s">
        <v>616</v>
      </c>
      <c r="G854" s="1" t="s">
        <v>1561</v>
      </c>
      <c r="K854">
        <f t="shared" si="5"/>
        <v>329</v>
      </c>
    </row>
    <row r="855" spans="1:11" ht="12.75" x14ac:dyDescent="0.2">
      <c r="A855" s="1">
        <v>31</v>
      </c>
      <c r="B855" s="1" t="s">
        <v>1562</v>
      </c>
      <c r="C855" s="1" t="s">
        <v>674</v>
      </c>
      <c r="D855" s="1" t="s">
        <v>674</v>
      </c>
      <c r="E855" s="1" t="s">
        <v>616</v>
      </c>
      <c r="F855" s="1" t="s">
        <v>616</v>
      </c>
      <c r="G855" s="1" t="s">
        <v>1563</v>
      </c>
      <c r="K855">
        <f t="shared" si="5"/>
        <v>330</v>
      </c>
    </row>
    <row r="856" spans="1:11" ht="12.75" x14ac:dyDescent="0.2">
      <c r="A856" s="1">
        <v>31</v>
      </c>
      <c r="B856" s="1" t="s">
        <v>1564</v>
      </c>
      <c r="C856" s="1" t="s">
        <v>674</v>
      </c>
      <c r="D856" s="1" t="s">
        <v>674</v>
      </c>
      <c r="E856" s="1" t="s">
        <v>616</v>
      </c>
      <c r="F856" s="1" t="s">
        <v>616</v>
      </c>
      <c r="G856" s="1" t="s">
        <v>1565</v>
      </c>
      <c r="K856">
        <f t="shared" si="5"/>
        <v>331</v>
      </c>
    </row>
    <row r="857" spans="1:11" ht="12.75" x14ac:dyDescent="0.2">
      <c r="A857" s="1">
        <v>31</v>
      </c>
      <c r="B857" s="1" t="s">
        <v>1566</v>
      </c>
      <c r="C857" s="1" t="s">
        <v>674</v>
      </c>
      <c r="D857" s="1" t="s">
        <v>674</v>
      </c>
      <c r="E857" s="1" t="s">
        <v>616</v>
      </c>
      <c r="F857" s="1" t="s">
        <v>616</v>
      </c>
      <c r="G857" s="1" t="s">
        <v>1567</v>
      </c>
      <c r="K857">
        <f t="shared" si="5"/>
        <v>332</v>
      </c>
    </row>
    <row r="858" spans="1:11" ht="12.75" x14ac:dyDescent="0.2">
      <c r="A858" s="1">
        <v>31</v>
      </c>
      <c r="B858" s="1" t="s">
        <v>1568</v>
      </c>
      <c r="C858" s="1" t="s">
        <v>933</v>
      </c>
      <c r="D858" s="1" t="s">
        <v>933</v>
      </c>
      <c r="E858" s="1" t="s">
        <v>616</v>
      </c>
      <c r="F858" s="1" t="s">
        <v>616</v>
      </c>
      <c r="G858" s="1" t="s">
        <v>1569</v>
      </c>
      <c r="K858">
        <f t="shared" si="5"/>
        <v>333</v>
      </c>
    </row>
    <row r="859" spans="1:11" ht="12.75" x14ac:dyDescent="0.2">
      <c r="A859" s="1">
        <v>31</v>
      </c>
      <c r="B859" s="1" t="s">
        <v>1570</v>
      </c>
      <c r="C859" s="1" t="s">
        <v>674</v>
      </c>
      <c r="D859" s="1" t="s">
        <v>674</v>
      </c>
      <c r="E859" s="1" t="s">
        <v>616</v>
      </c>
      <c r="F859" s="1" t="s">
        <v>616</v>
      </c>
      <c r="G859" s="1" t="s">
        <v>1571</v>
      </c>
      <c r="K859">
        <f t="shared" si="5"/>
        <v>334</v>
      </c>
    </row>
    <row r="860" spans="1:11" ht="12.75" x14ac:dyDescent="0.2">
      <c r="A860" s="1">
        <v>31</v>
      </c>
      <c r="B860" s="1" t="s">
        <v>1572</v>
      </c>
      <c r="C860" s="1" t="s">
        <v>674</v>
      </c>
      <c r="D860" s="1" t="s">
        <v>674</v>
      </c>
      <c r="E860" s="1" t="s">
        <v>616</v>
      </c>
      <c r="F860" s="1" t="s">
        <v>616</v>
      </c>
      <c r="G860" s="1" t="s">
        <v>1573</v>
      </c>
      <c r="K860">
        <f t="shared" si="5"/>
        <v>335</v>
      </c>
    </row>
    <row r="861" spans="1:11" ht="12.75" x14ac:dyDescent="0.2">
      <c r="A861" s="1">
        <v>31</v>
      </c>
      <c r="B861" s="1" t="s">
        <v>1574</v>
      </c>
      <c r="C861" s="2">
        <v>36444</v>
      </c>
      <c r="D861" s="2">
        <v>36444</v>
      </c>
      <c r="E861" s="1" t="s">
        <v>409</v>
      </c>
      <c r="F861" s="1" t="s">
        <v>409</v>
      </c>
      <c r="G861" s="1" t="s">
        <v>1575</v>
      </c>
      <c r="K861">
        <f t="shared" si="5"/>
        <v>336</v>
      </c>
    </row>
    <row r="862" spans="1:11" ht="12.75" x14ac:dyDescent="0.2">
      <c r="A862" s="1">
        <v>31</v>
      </c>
      <c r="B862" s="1" t="s">
        <v>1576</v>
      </c>
      <c r="C862" s="1" t="s">
        <v>674</v>
      </c>
      <c r="D862" s="1" t="s">
        <v>674</v>
      </c>
      <c r="E862" s="1" t="s">
        <v>616</v>
      </c>
      <c r="F862" s="1" t="s">
        <v>616</v>
      </c>
      <c r="G862" s="1" t="s">
        <v>1577</v>
      </c>
      <c r="K862">
        <f t="shared" si="5"/>
        <v>337</v>
      </c>
    </row>
    <row r="863" spans="1:11" ht="12.75" x14ac:dyDescent="0.2">
      <c r="A863" s="1">
        <v>31</v>
      </c>
      <c r="B863" s="1" t="s">
        <v>1578</v>
      </c>
      <c r="C863" s="1" t="s">
        <v>933</v>
      </c>
      <c r="D863" s="1" t="s">
        <v>933</v>
      </c>
      <c r="E863" s="1" t="s">
        <v>616</v>
      </c>
      <c r="F863" s="1" t="s">
        <v>616</v>
      </c>
      <c r="G863" s="1" t="s">
        <v>1579</v>
      </c>
      <c r="K863">
        <f t="shared" si="5"/>
        <v>338</v>
      </c>
    </row>
    <row r="864" spans="1:11" ht="12.75" x14ac:dyDescent="0.2">
      <c r="A864" s="1">
        <v>31</v>
      </c>
      <c r="B864" s="1" t="s">
        <v>1580</v>
      </c>
      <c r="C864" s="1" t="s">
        <v>674</v>
      </c>
      <c r="D864" s="1" t="s">
        <v>674</v>
      </c>
      <c r="E864" s="1" t="s">
        <v>616</v>
      </c>
      <c r="F864" s="1" t="s">
        <v>616</v>
      </c>
      <c r="G864" s="1" t="s">
        <v>1581</v>
      </c>
      <c r="K864">
        <f t="shared" si="5"/>
        <v>339</v>
      </c>
    </row>
    <row r="865" spans="1:11" ht="12.75" x14ac:dyDescent="0.2">
      <c r="A865" s="1">
        <v>31</v>
      </c>
      <c r="B865" s="1" t="s">
        <v>1582</v>
      </c>
      <c r="C865" s="1" t="s">
        <v>933</v>
      </c>
      <c r="D865" s="1" t="s">
        <v>933</v>
      </c>
      <c r="E865" s="1" t="s">
        <v>616</v>
      </c>
      <c r="F865" s="1" t="s">
        <v>616</v>
      </c>
      <c r="G865" s="1" t="s">
        <v>1583</v>
      </c>
      <c r="K865">
        <f t="shared" si="5"/>
        <v>340</v>
      </c>
    </row>
    <row r="866" spans="1:11" ht="12.75" x14ac:dyDescent="0.2">
      <c r="A866" s="1">
        <v>31</v>
      </c>
      <c r="B866" s="1" t="s">
        <v>248</v>
      </c>
      <c r="C866" s="1" t="s">
        <v>674</v>
      </c>
      <c r="D866" s="1" t="s">
        <v>674</v>
      </c>
      <c r="E866" s="1" t="s">
        <v>616</v>
      </c>
      <c r="F866" s="1" t="s">
        <v>616</v>
      </c>
      <c r="G866" s="1" t="s">
        <v>1584</v>
      </c>
      <c r="K866">
        <f t="shared" si="5"/>
        <v>341</v>
      </c>
    </row>
    <row r="867" spans="1:11" ht="12.75" x14ac:dyDescent="0.2">
      <c r="A867" s="1">
        <v>31</v>
      </c>
      <c r="B867" s="1" t="s">
        <v>1585</v>
      </c>
      <c r="C867" s="1" t="s">
        <v>933</v>
      </c>
      <c r="D867" s="1" t="s">
        <v>933</v>
      </c>
      <c r="E867" s="1" t="s">
        <v>616</v>
      </c>
      <c r="F867" s="1" t="s">
        <v>616</v>
      </c>
      <c r="G867" s="1" t="s">
        <v>1586</v>
      </c>
      <c r="K867">
        <f t="shared" si="5"/>
        <v>342</v>
      </c>
    </row>
    <row r="868" spans="1:11" ht="12.75" x14ac:dyDescent="0.2">
      <c r="A868" s="1">
        <v>31</v>
      </c>
      <c r="B868" s="1" t="s">
        <v>1587</v>
      </c>
      <c r="C868" s="2">
        <v>36444</v>
      </c>
      <c r="D868" s="2">
        <v>36444</v>
      </c>
      <c r="E868" s="1" t="s">
        <v>409</v>
      </c>
      <c r="F868" s="1" t="s">
        <v>409</v>
      </c>
      <c r="G868" s="1" t="s">
        <v>1588</v>
      </c>
      <c r="K868">
        <f t="shared" si="5"/>
        <v>343</v>
      </c>
    </row>
    <row r="869" spans="1:11" ht="12.75" x14ac:dyDescent="0.2">
      <c r="A869" s="1">
        <v>31</v>
      </c>
      <c r="B869" s="1" t="s">
        <v>1589</v>
      </c>
      <c r="C869" s="1" t="s">
        <v>933</v>
      </c>
      <c r="D869" s="1" t="s">
        <v>933</v>
      </c>
      <c r="E869" s="1" t="s">
        <v>616</v>
      </c>
      <c r="F869" s="1" t="s">
        <v>616</v>
      </c>
      <c r="G869" s="1" t="s">
        <v>1590</v>
      </c>
      <c r="K869">
        <f t="shared" si="5"/>
        <v>344</v>
      </c>
    </row>
    <row r="870" spans="1:11" ht="12.75" x14ac:dyDescent="0.2">
      <c r="A870" s="1">
        <v>31</v>
      </c>
      <c r="B870" s="1" t="s">
        <v>1591</v>
      </c>
      <c r="C870" s="1" t="s">
        <v>674</v>
      </c>
      <c r="D870" s="1" t="s">
        <v>674</v>
      </c>
      <c r="E870" s="1" t="s">
        <v>616</v>
      </c>
      <c r="F870" s="1" t="s">
        <v>616</v>
      </c>
      <c r="G870" s="1" t="s">
        <v>1592</v>
      </c>
      <c r="K870">
        <f t="shared" si="5"/>
        <v>345</v>
      </c>
    </row>
    <row r="871" spans="1:11" ht="12.75" x14ac:dyDescent="0.2">
      <c r="A871" s="1">
        <v>31</v>
      </c>
      <c r="B871" s="1" t="s">
        <v>1593</v>
      </c>
      <c r="C871" s="1" t="s">
        <v>674</v>
      </c>
      <c r="D871" s="1" t="s">
        <v>674</v>
      </c>
      <c r="E871" s="1" t="s">
        <v>616</v>
      </c>
      <c r="F871" s="1" t="s">
        <v>616</v>
      </c>
      <c r="G871" s="1" t="s">
        <v>1594</v>
      </c>
      <c r="K871">
        <f t="shared" si="5"/>
        <v>346</v>
      </c>
    </row>
    <row r="872" spans="1:11" ht="12.75" x14ac:dyDescent="0.2">
      <c r="A872" s="1">
        <v>31</v>
      </c>
      <c r="B872" s="1" t="s">
        <v>713</v>
      </c>
      <c r="C872" s="1" t="s">
        <v>674</v>
      </c>
      <c r="D872" s="1" t="s">
        <v>674</v>
      </c>
      <c r="E872" s="1" t="s">
        <v>616</v>
      </c>
      <c r="F872" s="1" t="s">
        <v>616</v>
      </c>
      <c r="G872" s="1" t="s">
        <v>1595</v>
      </c>
      <c r="K872">
        <f t="shared" si="5"/>
        <v>347</v>
      </c>
    </row>
    <row r="873" spans="1:11" ht="12.75" x14ac:dyDescent="0.2">
      <c r="A873" s="1">
        <v>31</v>
      </c>
      <c r="B873" s="1" t="s">
        <v>1596</v>
      </c>
      <c r="C873" s="1" t="s">
        <v>674</v>
      </c>
      <c r="D873" s="1" t="s">
        <v>674</v>
      </c>
      <c r="E873" s="1" t="s">
        <v>616</v>
      </c>
      <c r="F873" s="1" t="s">
        <v>616</v>
      </c>
      <c r="G873" s="1" t="s">
        <v>1597</v>
      </c>
      <c r="K873">
        <f t="shared" si="5"/>
        <v>348</v>
      </c>
    </row>
    <row r="874" spans="1:11" ht="12.75" x14ac:dyDescent="0.2">
      <c r="A874" s="1">
        <v>31</v>
      </c>
      <c r="B874" s="1" t="s">
        <v>1598</v>
      </c>
      <c r="C874" s="1" t="s">
        <v>674</v>
      </c>
      <c r="D874" s="1" t="s">
        <v>674</v>
      </c>
      <c r="E874" s="1" t="s">
        <v>616</v>
      </c>
      <c r="F874" s="1" t="s">
        <v>616</v>
      </c>
      <c r="G874" s="1" t="s">
        <v>1599</v>
      </c>
      <c r="K874">
        <f t="shared" si="5"/>
        <v>349</v>
      </c>
    </row>
    <row r="875" spans="1:11" ht="12.75" x14ac:dyDescent="0.2">
      <c r="A875" s="1">
        <v>31</v>
      </c>
      <c r="B875" s="1" t="s">
        <v>1600</v>
      </c>
      <c r="C875" s="1" t="s">
        <v>933</v>
      </c>
      <c r="D875" s="1" t="s">
        <v>933</v>
      </c>
      <c r="E875" s="1" t="s">
        <v>616</v>
      </c>
      <c r="F875" s="1" t="s">
        <v>616</v>
      </c>
      <c r="G875" s="1" t="s">
        <v>1601</v>
      </c>
      <c r="K875">
        <f t="shared" si="5"/>
        <v>350</v>
      </c>
    </row>
    <row r="876" spans="1:11" ht="12.75" x14ac:dyDescent="0.2">
      <c r="A876" s="1">
        <v>31</v>
      </c>
      <c r="B876" s="1" t="s">
        <v>1602</v>
      </c>
      <c r="C876" s="1" t="s">
        <v>933</v>
      </c>
      <c r="D876" s="1" t="s">
        <v>933</v>
      </c>
      <c r="E876" s="1" t="s">
        <v>616</v>
      </c>
      <c r="F876" s="1" t="s">
        <v>616</v>
      </c>
      <c r="G876" s="1" t="s">
        <v>1603</v>
      </c>
      <c r="K876">
        <f t="shared" si="5"/>
        <v>351</v>
      </c>
    </row>
    <row r="877" spans="1:11" ht="12.75" x14ac:dyDescent="0.2">
      <c r="A877" s="1">
        <v>31</v>
      </c>
      <c r="B877" s="1" t="s">
        <v>1604</v>
      </c>
      <c r="C877" s="1" t="s">
        <v>933</v>
      </c>
      <c r="D877" s="1" t="s">
        <v>933</v>
      </c>
      <c r="E877" s="1" t="s">
        <v>616</v>
      </c>
      <c r="F877" s="1" t="s">
        <v>616</v>
      </c>
      <c r="G877" s="1" t="s">
        <v>1605</v>
      </c>
      <c r="K877">
        <f t="shared" si="5"/>
        <v>352</v>
      </c>
    </row>
    <row r="878" spans="1:11" ht="12.75" x14ac:dyDescent="0.2">
      <c r="A878" s="1">
        <v>31</v>
      </c>
      <c r="B878" s="1" t="s">
        <v>1606</v>
      </c>
      <c r="C878" s="1" t="s">
        <v>1140</v>
      </c>
      <c r="D878" s="1" t="s">
        <v>1140</v>
      </c>
      <c r="E878" s="1" t="s">
        <v>409</v>
      </c>
      <c r="F878" s="1" t="s">
        <v>409</v>
      </c>
      <c r="G878" s="1" t="s">
        <v>1607</v>
      </c>
      <c r="K878">
        <f t="shared" si="5"/>
        <v>353</v>
      </c>
    </row>
    <row r="879" spans="1:11" ht="12.75" x14ac:dyDescent="0.2">
      <c r="A879" s="1">
        <v>31</v>
      </c>
      <c r="B879" s="1" t="s">
        <v>1608</v>
      </c>
      <c r="C879" s="1" t="s">
        <v>933</v>
      </c>
      <c r="D879" s="1" t="s">
        <v>933</v>
      </c>
      <c r="E879" s="1" t="s">
        <v>616</v>
      </c>
      <c r="F879" s="1" t="s">
        <v>616</v>
      </c>
      <c r="G879" s="1" t="s">
        <v>1609</v>
      </c>
      <c r="K879">
        <f t="shared" si="5"/>
        <v>354</v>
      </c>
    </row>
    <row r="880" spans="1:11" ht="12.75" x14ac:dyDescent="0.2">
      <c r="A880" s="1">
        <v>31</v>
      </c>
      <c r="B880" s="1" t="s">
        <v>1610</v>
      </c>
      <c r="C880" s="1" t="s">
        <v>933</v>
      </c>
      <c r="D880" s="1" t="s">
        <v>933</v>
      </c>
      <c r="E880" s="1" t="s">
        <v>616</v>
      </c>
      <c r="F880" s="1" t="s">
        <v>616</v>
      </c>
      <c r="G880" s="1" t="s">
        <v>1611</v>
      </c>
      <c r="K880">
        <f t="shared" si="5"/>
        <v>355</v>
      </c>
    </row>
    <row r="881" spans="1:11" ht="12.75" x14ac:dyDescent="0.2">
      <c r="A881" s="1">
        <v>31</v>
      </c>
      <c r="B881" s="1" t="s">
        <v>1612</v>
      </c>
      <c r="C881" s="1" t="s">
        <v>674</v>
      </c>
      <c r="D881" s="1" t="s">
        <v>674</v>
      </c>
      <c r="E881" s="1" t="s">
        <v>616</v>
      </c>
      <c r="F881" s="1" t="s">
        <v>616</v>
      </c>
      <c r="G881" s="1" t="s">
        <v>1613</v>
      </c>
      <c r="K881">
        <f t="shared" si="5"/>
        <v>356</v>
      </c>
    </row>
    <row r="882" spans="1:11" ht="12.75" x14ac:dyDescent="0.2">
      <c r="A882" s="1">
        <v>31</v>
      </c>
      <c r="B882" s="1" t="s">
        <v>1614</v>
      </c>
      <c r="C882" s="1" t="s">
        <v>674</v>
      </c>
      <c r="D882" s="1" t="s">
        <v>674</v>
      </c>
      <c r="E882" s="1" t="s">
        <v>616</v>
      </c>
      <c r="F882" s="1" t="s">
        <v>616</v>
      </c>
      <c r="G882" s="1" t="s">
        <v>1615</v>
      </c>
      <c r="K882">
        <f t="shared" si="5"/>
        <v>357</v>
      </c>
    </row>
    <row r="883" spans="1:11" ht="12.75" x14ac:dyDescent="0.2">
      <c r="A883" s="1">
        <v>31</v>
      </c>
      <c r="B883" s="1" t="s">
        <v>1616</v>
      </c>
      <c r="C883" s="1" t="s">
        <v>674</v>
      </c>
      <c r="D883" s="1" t="s">
        <v>674</v>
      </c>
      <c r="E883" s="1" t="s">
        <v>616</v>
      </c>
      <c r="F883" s="1" t="s">
        <v>616</v>
      </c>
      <c r="G883" s="1" t="s">
        <v>1617</v>
      </c>
      <c r="K883">
        <f t="shared" si="5"/>
        <v>358</v>
      </c>
    </row>
    <row r="884" spans="1:11" ht="12.75" x14ac:dyDescent="0.2">
      <c r="A884" s="1">
        <v>31</v>
      </c>
      <c r="B884" s="1" t="s">
        <v>1618</v>
      </c>
      <c r="C884" s="2">
        <v>36444</v>
      </c>
      <c r="D884" s="2">
        <v>36444</v>
      </c>
      <c r="E884" s="1" t="s">
        <v>409</v>
      </c>
      <c r="F884" s="1" t="s">
        <v>409</v>
      </c>
      <c r="G884" s="1" t="s">
        <v>1619</v>
      </c>
      <c r="K884">
        <f t="shared" si="5"/>
        <v>359</v>
      </c>
    </row>
    <row r="885" spans="1:11" ht="12.75" x14ac:dyDescent="0.2">
      <c r="A885" s="1">
        <v>31</v>
      </c>
      <c r="B885" s="1" t="s">
        <v>1620</v>
      </c>
      <c r="C885" s="3">
        <v>37135</v>
      </c>
      <c r="D885" s="3">
        <v>37135</v>
      </c>
      <c r="E885" s="1" t="s">
        <v>821</v>
      </c>
      <c r="F885" s="1" t="s">
        <v>821</v>
      </c>
      <c r="G885" s="1" t="s">
        <v>1621</v>
      </c>
      <c r="K885">
        <f t="shared" si="5"/>
        <v>360</v>
      </c>
    </row>
    <row r="886" spans="1:11" ht="12.75" x14ac:dyDescent="0.2">
      <c r="A886" s="1">
        <v>31</v>
      </c>
      <c r="B886" s="1" t="s">
        <v>1622</v>
      </c>
      <c r="C886" s="1" t="s">
        <v>933</v>
      </c>
      <c r="D886" s="1" t="s">
        <v>933</v>
      </c>
      <c r="E886" s="1" t="s">
        <v>616</v>
      </c>
      <c r="F886" s="1" t="s">
        <v>616</v>
      </c>
      <c r="G886" s="1" t="s">
        <v>1623</v>
      </c>
      <c r="K886">
        <f t="shared" si="5"/>
        <v>361</v>
      </c>
    </row>
    <row r="887" spans="1:11" ht="12.75" x14ac:dyDescent="0.2">
      <c r="A887" s="1">
        <v>31</v>
      </c>
      <c r="B887" s="1" t="s">
        <v>1624</v>
      </c>
      <c r="C887" s="1" t="s">
        <v>933</v>
      </c>
      <c r="D887" s="1" t="s">
        <v>933</v>
      </c>
      <c r="E887" s="1" t="s">
        <v>616</v>
      </c>
      <c r="F887" s="1" t="s">
        <v>616</v>
      </c>
      <c r="G887" s="1" t="s">
        <v>1625</v>
      </c>
      <c r="K887">
        <f t="shared" si="5"/>
        <v>362</v>
      </c>
    </row>
    <row r="888" spans="1:11" ht="12.75" x14ac:dyDescent="0.2">
      <c r="A888" s="1">
        <v>31</v>
      </c>
      <c r="B888" s="1" t="s">
        <v>1626</v>
      </c>
      <c r="C888" s="1" t="s">
        <v>933</v>
      </c>
      <c r="D888" s="1" t="s">
        <v>933</v>
      </c>
      <c r="E888" s="1" t="s">
        <v>616</v>
      </c>
      <c r="F888" s="1" t="s">
        <v>616</v>
      </c>
      <c r="G888" s="1" t="s">
        <v>1627</v>
      </c>
      <c r="K888">
        <f t="shared" si="5"/>
        <v>363</v>
      </c>
    </row>
    <row r="889" spans="1:11" ht="12.75" x14ac:dyDescent="0.2">
      <c r="A889" s="1">
        <v>31</v>
      </c>
      <c r="B889" s="1" t="s">
        <v>1628</v>
      </c>
      <c r="C889" s="1" t="s">
        <v>674</v>
      </c>
      <c r="D889" s="1" t="s">
        <v>674</v>
      </c>
      <c r="E889" s="1" t="s">
        <v>616</v>
      </c>
      <c r="F889" s="1" t="s">
        <v>616</v>
      </c>
      <c r="G889" s="1" t="s">
        <v>1629</v>
      </c>
      <c r="K889">
        <f t="shared" si="5"/>
        <v>364</v>
      </c>
    </row>
    <row r="890" spans="1:11" ht="12.75" x14ac:dyDescent="0.2">
      <c r="A890" s="1">
        <v>31</v>
      </c>
      <c r="B890" s="1" t="s">
        <v>1630</v>
      </c>
      <c r="C890" s="1" t="s">
        <v>933</v>
      </c>
      <c r="D890" s="1" t="s">
        <v>933</v>
      </c>
      <c r="E890" s="1" t="s">
        <v>616</v>
      </c>
      <c r="F890" s="1" t="s">
        <v>616</v>
      </c>
      <c r="G890" s="1" t="s">
        <v>1631</v>
      </c>
      <c r="K890">
        <f t="shared" si="5"/>
        <v>365</v>
      </c>
    </row>
    <row r="891" spans="1:11" ht="12.75" x14ac:dyDescent="0.2">
      <c r="A891" s="1">
        <v>31</v>
      </c>
      <c r="B891" s="1" t="s">
        <v>1632</v>
      </c>
      <c r="C891" s="1" t="s">
        <v>933</v>
      </c>
      <c r="D891" s="1" t="s">
        <v>933</v>
      </c>
      <c r="E891" s="1" t="s">
        <v>616</v>
      </c>
      <c r="F891" s="1" t="s">
        <v>616</v>
      </c>
      <c r="G891" s="1" t="s">
        <v>1633</v>
      </c>
      <c r="K891">
        <f t="shared" si="5"/>
        <v>366</v>
      </c>
    </row>
    <row r="892" spans="1:11" ht="12.75" x14ac:dyDescent="0.2">
      <c r="A892" s="1">
        <v>31</v>
      </c>
      <c r="B892" s="1" t="s">
        <v>1634</v>
      </c>
      <c r="C892" s="1" t="s">
        <v>674</v>
      </c>
      <c r="D892" s="1" t="s">
        <v>674</v>
      </c>
      <c r="E892" s="1" t="s">
        <v>616</v>
      </c>
      <c r="F892" s="1" t="s">
        <v>616</v>
      </c>
      <c r="G892" s="1" t="s">
        <v>1635</v>
      </c>
      <c r="K892">
        <f t="shared" si="5"/>
        <v>367</v>
      </c>
    </row>
    <row r="893" spans="1:11" ht="12.75" x14ac:dyDescent="0.2">
      <c r="A893" s="1">
        <v>31</v>
      </c>
      <c r="B893" s="1" t="s">
        <v>1636</v>
      </c>
      <c r="C893" s="1" t="s">
        <v>674</v>
      </c>
      <c r="D893" s="1" t="s">
        <v>674</v>
      </c>
      <c r="E893" s="1" t="s">
        <v>616</v>
      </c>
      <c r="F893" s="1" t="s">
        <v>616</v>
      </c>
      <c r="G893" s="1" t="s">
        <v>1637</v>
      </c>
      <c r="K893">
        <f t="shared" si="5"/>
        <v>368</v>
      </c>
    </row>
    <row r="894" spans="1:11" ht="12.75" x14ac:dyDescent="0.2">
      <c r="A894" s="1">
        <v>31</v>
      </c>
      <c r="B894" s="1" t="s">
        <v>268</v>
      </c>
      <c r="C894" s="1" t="s">
        <v>933</v>
      </c>
      <c r="D894" s="1" t="s">
        <v>933</v>
      </c>
      <c r="E894" s="1" t="s">
        <v>616</v>
      </c>
      <c r="F894" s="1" t="s">
        <v>616</v>
      </c>
      <c r="G894" s="1" t="s">
        <v>1638</v>
      </c>
      <c r="K894">
        <f t="shared" si="5"/>
        <v>369</v>
      </c>
    </row>
    <row r="895" spans="1:11" ht="12.75" x14ac:dyDescent="0.2">
      <c r="A895" s="1">
        <v>31</v>
      </c>
      <c r="B895" s="1" t="s">
        <v>1639</v>
      </c>
      <c r="C895" s="1" t="s">
        <v>933</v>
      </c>
      <c r="D895" s="1" t="s">
        <v>933</v>
      </c>
      <c r="E895" s="1" t="s">
        <v>616</v>
      </c>
      <c r="F895" s="1" t="s">
        <v>616</v>
      </c>
      <c r="G895" s="1" t="s">
        <v>1640</v>
      </c>
      <c r="K895">
        <f t="shared" si="5"/>
        <v>370</v>
      </c>
    </row>
    <row r="896" spans="1:11" ht="12.75" x14ac:dyDescent="0.2">
      <c r="A896" s="1">
        <v>31</v>
      </c>
      <c r="B896" s="1" t="s">
        <v>1641</v>
      </c>
      <c r="C896" s="1" t="s">
        <v>674</v>
      </c>
      <c r="D896" s="1" t="s">
        <v>674</v>
      </c>
      <c r="E896" s="1" t="s">
        <v>616</v>
      </c>
      <c r="F896" s="1" t="s">
        <v>616</v>
      </c>
      <c r="G896" s="1" t="s">
        <v>1642</v>
      </c>
      <c r="K896">
        <f t="shared" si="5"/>
        <v>371</v>
      </c>
    </row>
    <row r="897" spans="1:11" ht="12.75" x14ac:dyDescent="0.2">
      <c r="A897" s="1">
        <v>31</v>
      </c>
      <c r="B897" s="1" t="s">
        <v>1643</v>
      </c>
      <c r="C897" s="1" t="s">
        <v>933</v>
      </c>
      <c r="D897" s="1" t="s">
        <v>933</v>
      </c>
      <c r="E897" s="1" t="s">
        <v>616</v>
      </c>
      <c r="F897" s="1" t="s">
        <v>616</v>
      </c>
      <c r="G897" s="1" t="s">
        <v>1644</v>
      </c>
      <c r="K897">
        <f t="shared" si="5"/>
        <v>372</v>
      </c>
    </row>
    <row r="898" spans="1:11" ht="12.75" x14ac:dyDescent="0.2">
      <c r="A898" s="1">
        <v>31</v>
      </c>
      <c r="B898" s="1" t="s">
        <v>730</v>
      </c>
      <c r="C898" s="1" t="s">
        <v>674</v>
      </c>
      <c r="D898" s="1" t="s">
        <v>674</v>
      </c>
      <c r="E898" s="1" t="s">
        <v>616</v>
      </c>
      <c r="F898" s="1" t="s">
        <v>616</v>
      </c>
      <c r="G898" s="1" t="s">
        <v>1645</v>
      </c>
      <c r="K898">
        <f t="shared" si="5"/>
        <v>373</v>
      </c>
    </row>
    <row r="899" spans="1:11" ht="12.75" x14ac:dyDescent="0.2">
      <c r="A899" s="1">
        <v>31</v>
      </c>
      <c r="B899" s="1" t="s">
        <v>1646</v>
      </c>
      <c r="C899" s="1" t="s">
        <v>674</v>
      </c>
      <c r="D899" s="1" t="s">
        <v>674</v>
      </c>
      <c r="E899" s="1" t="s">
        <v>616</v>
      </c>
      <c r="F899" s="1" t="s">
        <v>616</v>
      </c>
      <c r="G899" s="1" t="s">
        <v>1647</v>
      </c>
      <c r="K899">
        <f t="shared" si="5"/>
        <v>374</v>
      </c>
    </row>
    <row r="900" spans="1:11" ht="12.75" x14ac:dyDescent="0.2">
      <c r="A900" s="1">
        <v>31</v>
      </c>
      <c r="B900" s="1" t="s">
        <v>270</v>
      </c>
      <c r="C900" s="1" t="s">
        <v>933</v>
      </c>
      <c r="D900" s="1" t="s">
        <v>933</v>
      </c>
      <c r="E900" s="1" t="s">
        <v>616</v>
      </c>
      <c r="F900" s="1" t="s">
        <v>616</v>
      </c>
      <c r="G900" s="1" t="s">
        <v>1648</v>
      </c>
      <c r="K900">
        <f t="shared" si="5"/>
        <v>375</v>
      </c>
    </row>
    <row r="901" spans="1:11" ht="12.75" x14ac:dyDescent="0.2">
      <c r="A901" s="1">
        <v>31</v>
      </c>
      <c r="B901" s="1" t="s">
        <v>1649</v>
      </c>
      <c r="C901" s="1" t="s">
        <v>933</v>
      </c>
      <c r="D901" s="1" t="s">
        <v>933</v>
      </c>
      <c r="E901" s="1" t="s">
        <v>616</v>
      </c>
      <c r="F901" s="1" t="s">
        <v>616</v>
      </c>
      <c r="G901" s="1" t="s">
        <v>1650</v>
      </c>
      <c r="K901">
        <f t="shared" si="5"/>
        <v>376</v>
      </c>
    </row>
    <row r="902" spans="1:11" ht="12.75" x14ac:dyDescent="0.2">
      <c r="A902" s="1">
        <v>31</v>
      </c>
      <c r="B902" s="1" t="s">
        <v>1651</v>
      </c>
      <c r="C902" s="1" t="s">
        <v>674</v>
      </c>
      <c r="D902" s="1" t="s">
        <v>674</v>
      </c>
      <c r="E902" s="1" t="s">
        <v>616</v>
      </c>
      <c r="F902" s="1" t="s">
        <v>616</v>
      </c>
      <c r="G902" s="1" t="s">
        <v>1652</v>
      </c>
      <c r="K902">
        <f t="shared" si="5"/>
        <v>377</v>
      </c>
    </row>
    <row r="903" spans="1:11" ht="12.75" x14ac:dyDescent="0.2">
      <c r="A903" s="1">
        <v>31</v>
      </c>
      <c r="B903" s="1" t="s">
        <v>1653</v>
      </c>
      <c r="C903" s="1" t="s">
        <v>674</v>
      </c>
      <c r="D903" s="1" t="s">
        <v>674</v>
      </c>
      <c r="E903" s="1" t="s">
        <v>616</v>
      </c>
      <c r="F903" s="1" t="s">
        <v>616</v>
      </c>
      <c r="G903" s="1" t="s">
        <v>1654</v>
      </c>
      <c r="K903">
        <f t="shared" si="5"/>
        <v>378</v>
      </c>
    </row>
    <row r="904" spans="1:11" ht="12.75" x14ac:dyDescent="0.2">
      <c r="A904" s="1">
        <v>31</v>
      </c>
      <c r="B904" s="1" t="s">
        <v>1655</v>
      </c>
      <c r="C904" s="1" t="s">
        <v>674</v>
      </c>
      <c r="D904" s="1" t="s">
        <v>674</v>
      </c>
      <c r="E904" s="1" t="s">
        <v>616</v>
      </c>
      <c r="F904" s="1" t="s">
        <v>616</v>
      </c>
      <c r="G904" s="1" t="s">
        <v>1656</v>
      </c>
      <c r="K904">
        <f t="shared" si="5"/>
        <v>379</v>
      </c>
    </row>
    <row r="905" spans="1:11" ht="12.75" x14ac:dyDescent="0.2">
      <c r="A905" s="1">
        <v>31</v>
      </c>
      <c r="B905" s="1" t="s">
        <v>1657</v>
      </c>
      <c r="C905" s="1" t="s">
        <v>1658</v>
      </c>
      <c r="D905" s="1" t="s">
        <v>1658</v>
      </c>
      <c r="E905" s="1" t="s">
        <v>821</v>
      </c>
      <c r="F905" s="1" t="s">
        <v>821</v>
      </c>
      <c r="G905" s="1" t="s">
        <v>1659</v>
      </c>
      <c r="K905">
        <f t="shared" si="5"/>
        <v>380</v>
      </c>
    </row>
    <row r="906" spans="1:11" ht="12.75" x14ac:dyDescent="0.2">
      <c r="A906" s="1">
        <v>31</v>
      </c>
      <c r="B906" s="1" t="s">
        <v>1660</v>
      </c>
      <c r="C906" s="1" t="s">
        <v>933</v>
      </c>
      <c r="D906" s="1" t="s">
        <v>933</v>
      </c>
      <c r="E906" s="1" t="s">
        <v>616</v>
      </c>
      <c r="F906" s="1" t="s">
        <v>616</v>
      </c>
      <c r="G906" s="1" t="s">
        <v>1661</v>
      </c>
      <c r="K906">
        <f t="shared" si="5"/>
        <v>381</v>
      </c>
    </row>
    <row r="907" spans="1:11" ht="12.75" x14ac:dyDescent="0.2">
      <c r="A907" s="1">
        <v>31</v>
      </c>
      <c r="B907" s="1" t="s">
        <v>1662</v>
      </c>
      <c r="C907" s="1" t="s">
        <v>933</v>
      </c>
      <c r="D907" s="1" t="s">
        <v>933</v>
      </c>
      <c r="E907" s="1" t="s">
        <v>616</v>
      </c>
      <c r="F907" s="1" t="s">
        <v>616</v>
      </c>
      <c r="G907" s="1" t="s">
        <v>1663</v>
      </c>
      <c r="K907">
        <f t="shared" si="5"/>
        <v>382</v>
      </c>
    </row>
    <row r="908" spans="1:11" ht="12.75" x14ac:dyDescent="0.2">
      <c r="A908" s="1">
        <v>31</v>
      </c>
      <c r="B908" s="1" t="s">
        <v>1664</v>
      </c>
      <c r="C908" s="1" t="s">
        <v>933</v>
      </c>
      <c r="D908" s="1" t="s">
        <v>933</v>
      </c>
      <c r="E908" s="1" t="s">
        <v>616</v>
      </c>
      <c r="F908" s="1" t="s">
        <v>616</v>
      </c>
      <c r="G908" s="1" t="s">
        <v>1665</v>
      </c>
      <c r="K908">
        <f t="shared" si="5"/>
        <v>383</v>
      </c>
    </row>
    <row r="909" spans="1:11" ht="12.75" x14ac:dyDescent="0.2">
      <c r="A909" s="1">
        <v>31</v>
      </c>
      <c r="B909" s="1" t="s">
        <v>1666</v>
      </c>
      <c r="C909" s="1" t="s">
        <v>933</v>
      </c>
      <c r="D909" s="1" t="s">
        <v>933</v>
      </c>
      <c r="E909" s="1" t="s">
        <v>616</v>
      </c>
      <c r="F909" s="1" t="s">
        <v>616</v>
      </c>
      <c r="G909" s="1" t="s">
        <v>1667</v>
      </c>
      <c r="K909">
        <f t="shared" si="5"/>
        <v>384</v>
      </c>
    </row>
    <row r="910" spans="1:11" ht="12.75" x14ac:dyDescent="0.2">
      <c r="A910" s="1">
        <v>31</v>
      </c>
      <c r="B910" s="1" t="s">
        <v>1668</v>
      </c>
      <c r="C910" s="2">
        <v>36444</v>
      </c>
      <c r="D910" s="2">
        <v>36444</v>
      </c>
      <c r="E910" s="1" t="s">
        <v>409</v>
      </c>
      <c r="F910" s="1" t="s">
        <v>409</v>
      </c>
      <c r="G910" s="1" t="s">
        <v>1669</v>
      </c>
      <c r="K910">
        <f t="shared" si="5"/>
        <v>385</v>
      </c>
    </row>
    <row r="911" spans="1:11" ht="12.75" x14ac:dyDescent="0.2">
      <c r="A911" s="1">
        <v>31</v>
      </c>
      <c r="B911" s="1" t="s">
        <v>280</v>
      </c>
      <c r="C911" s="1" t="s">
        <v>674</v>
      </c>
      <c r="D911" s="1" t="s">
        <v>674</v>
      </c>
      <c r="E911" s="1" t="s">
        <v>616</v>
      </c>
      <c r="F911" s="1" t="s">
        <v>616</v>
      </c>
      <c r="G911" s="1" t="s">
        <v>1670</v>
      </c>
      <c r="K911">
        <f t="shared" si="5"/>
        <v>386</v>
      </c>
    </row>
    <row r="912" spans="1:11" ht="12.75" x14ac:dyDescent="0.2">
      <c r="A912" s="1">
        <v>31</v>
      </c>
      <c r="B912" s="1" t="s">
        <v>1671</v>
      </c>
      <c r="C912" s="1" t="s">
        <v>674</v>
      </c>
      <c r="D912" s="1" t="s">
        <v>674</v>
      </c>
      <c r="E912" s="1" t="s">
        <v>616</v>
      </c>
      <c r="F912" s="1" t="s">
        <v>616</v>
      </c>
      <c r="G912" s="1" t="s">
        <v>1672</v>
      </c>
      <c r="K912">
        <f t="shared" ref="K912:K975" si="6">K911+1</f>
        <v>387</v>
      </c>
    </row>
    <row r="913" spans="1:11" ht="12.75" x14ac:dyDescent="0.2">
      <c r="A913" s="1">
        <v>31</v>
      </c>
      <c r="B913" s="1" t="s">
        <v>1673</v>
      </c>
      <c r="C913" s="1" t="s">
        <v>933</v>
      </c>
      <c r="D913" s="1" t="s">
        <v>933</v>
      </c>
      <c r="E913" s="1" t="s">
        <v>616</v>
      </c>
      <c r="F913" s="1" t="s">
        <v>616</v>
      </c>
      <c r="G913" s="1" t="s">
        <v>1674</v>
      </c>
      <c r="K913">
        <f t="shared" si="6"/>
        <v>388</v>
      </c>
    </row>
    <row r="914" spans="1:11" ht="12.75" x14ac:dyDescent="0.2">
      <c r="A914" s="1">
        <v>31</v>
      </c>
      <c r="B914" s="1" t="s">
        <v>1675</v>
      </c>
      <c r="C914" s="1" t="s">
        <v>674</v>
      </c>
      <c r="D914" s="1" t="s">
        <v>674</v>
      </c>
      <c r="E914" s="1" t="s">
        <v>616</v>
      </c>
      <c r="F914" s="1" t="s">
        <v>616</v>
      </c>
      <c r="G914" s="1" t="s">
        <v>1676</v>
      </c>
      <c r="K914">
        <f t="shared" si="6"/>
        <v>389</v>
      </c>
    </row>
    <row r="915" spans="1:11" ht="12.75" x14ac:dyDescent="0.2">
      <c r="A915" s="1">
        <v>31</v>
      </c>
      <c r="B915" s="1" t="s">
        <v>1677</v>
      </c>
      <c r="C915" s="1" t="s">
        <v>1074</v>
      </c>
      <c r="D915" s="1" t="s">
        <v>1074</v>
      </c>
      <c r="E915" s="1" t="s">
        <v>616</v>
      </c>
      <c r="F915" s="1" t="s">
        <v>616</v>
      </c>
      <c r="G915" s="1" t="s">
        <v>1678</v>
      </c>
      <c r="K915">
        <f t="shared" si="6"/>
        <v>390</v>
      </c>
    </row>
    <row r="916" spans="1:11" ht="12.75" x14ac:dyDescent="0.2">
      <c r="A916" s="1">
        <v>31</v>
      </c>
      <c r="B916" s="1" t="s">
        <v>1679</v>
      </c>
      <c r="C916" s="1" t="s">
        <v>1074</v>
      </c>
      <c r="D916" s="1" t="s">
        <v>1074</v>
      </c>
      <c r="E916" s="1" t="s">
        <v>616</v>
      </c>
      <c r="F916" s="1" t="s">
        <v>616</v>
      </c>
      <c r="G916" s="1" t="s">
        <v>1680</v>
      </c>
      <c r="K916">
        <f t="shared" si="6"/>
        <v>391</v>
      </c>
    </row>
    <row r="917" spans="1:11" ht="12.75" x14ac:dyDescent="0.2">
      <c r="A917" s="1">
        <v>31</v>
      </c>
      <c r="B917" s="1" t="s">
        <v>1681</v>
      </c>
      <c r="C917" s="1" t="s">
        <v>933</v>
      </c>
      <c r="D917" s="1" t="s">
        <v>933</v>
      </c>
      <c r="E917" s="1" t="s">
        <v>616</v>
      </c>
      <c r="F917" s="1" t="s">
        <v>616</v>
      </c>
      <c r="G917" s="1" t="s">
        <v>1682</v>
      </c>
      <c r="K917">
        <f t="shared" si="6"/>
        <v>392</v>
      </c>
    </row>
    <row r="918" spans="1:11" ht="12.75" x14ac:dyDescent="0.2">
      <c r="A918" s="1">
        <v>31</v>
      </c>
      <c r="B918" s="1" t="s">
        <v>1683</v>
      </c>
      <c r="C918" s="1" t="s">
        <v>1140</v>
      </c>
      <c r="D918" s="1" t="s">
        <v>1140</v>
      </c>
      <c r="E918" s="1" t="s">
        <v>409</v>
      </c>
      <c r="F918" s="1" t="s">
        <v>409</v>
      </c>
      <c r="G918" s="1" t="s">
        <v>1684</v>
      </c>
      <c r="K918">
        <f t="shared" si="6"/>
        <v>393</v>
      </c>
    </row>
    <row r="919" spans="1:11" ht="12.75" x14ac:dyDescent="0.2">
      <c r="A919" s="1">
        <v>31</v>
      </c>
      <c r="B919" s="1" t="s">
        <v>1685</v>
      </c>
      <c r="C919" s="1" t="s">
        <v>674</v>
      </c>
      <c r="D919" s="1" t="s">
        <v>674</v>
      </c>
      <c r="E919" s="1" t="s">
        <v>616</v>
      </c>
      <c r="F919" s="1" t="s">
        <v>616</v>
      </c>
      <c r="G919" s="1" t="s">
        <v>1686</v>
      </c>
      <c r="K919">
        <f t="shared" si="6"/>
        <v>394</v>
      </c>
    </row>
    <row r="920" spans="1:11" ht="12.75" x14ac:dyDescent="0.2">
      <c r="A920" s="1">
        <v>31</v>
      </c>
      <c r="B920" s="1" t="s">
        <v>1687</v>
      </c>
      <c r="C920" s="1" t="s">
        <v>674</v>
      </c>
      <c r="D920" s="1" t="s">
        <v>674</v>
      </c>
      <c r="E920" s="1" t="s">
        <v>616</v>
      </c>
      <c r="F920" s="1" t="s">
        <v>616</v>
      </c>
      <c r="G920" s="1" t="s">
        <v>1688</v>
      </c>
      <c r="K920">
        <f t="shared" si="6"/>
        <v>395</v>
      </c>
    </row>
    <row r="921" spans="1:11" ht="12.75" x14ac:dyDescent="0.2">
      <c r="A921" s="1">
        <v>31</v>
      </c>
      <c r="B921" s="1" t="s">
        <v>1689</v>
      </c>
      <c r="C921" s="1" t="s">
        <v>941</v>
      </c>
      <c r="D921" s="1" t="s">
        <v>941</v>
      </c>
      <c r="E921" s="1" t="s">
        <v>616</v>
      </c>
      <c r="F921" s="1" t="s">
        <v>616</v>
      </c>
      <c r="G921" s="1" t="s">
        <v>1690</v>
      </c>
      <c r="K921">
        <f t="shared" si="6"/>
        <v>396</v>
      </c>
    </row>
    <row r="922" spans="1:11" ht="12.75" x14ac:dyDescent="0.2">
      <c r="A922" s="1">
        <v>31</v>
      </c>
      <c r="B922" s="1" t="s">
        <v>1691</v>
      </c>
      <c r="C922" s="1" t="s">
        <v>933</v>
      </c>
      <c r="D922" s="1" t="s">
        <v>933</v>
      </c>
      <c r="E922" s="1" t="s">
        <v>616</v>
      </c>
      <c r="F922" s="1" t="s">
        <v>616</v>
      </c>
      <c r="G922" s="1" t="s">
        <v>1692</v>
      </c>
      <c r="K922">
        <f t="shared" si="6"/>
        <v>397</v>
      </c>
    </row>
    <row r="923" spans="1:11" ht="12.75" x14ac:dyDescent="0.2">
      <c r="A923" s="1">
        <v>31</v>
      </c>
      <c r="B923" s="1" t="s">
        <v>1693</v>
      </c>
      <c r="C923" s="1" t="s">
        <v>674</v>
      </c>
      <c r="D923" s="1" t="s">
        <v>674</v>
      </c>
      <c r="E923" s="1" t="s">
        <v>616</v>
      </c>
      <c r="F923" s="1" t="s">
        <v>616</v>
      </c>
      <c r="G923" s="1" t="s">
        <v>1694</v>
      </c>
      <c r="K923">
        <f t="shared" si="6"/>
        <v>398</v>
      </c>
    </row>
    <row r="924" spans="1:11" ht="12.75" x14ac:dyDescent="0.2">
      <c r="A924" s="1">
        <v>31</v>
      </c>
      <c r="B924" s="1" t="s">
        <v>1695</v>
      </c>
      <c r="C924" s="1" t="s">
        <v>933</v>
      </c>
      <c r="D924" s="1" t="s">
        <v>933</v>
      </c>
      <c r="E924" s="1" t="s">
        <v>616</v>
      </c>
      <c r="F924" s="1" t="s">
        <v>616</v>
      </c>
      <c r="G924" s="1" t="s">
        <v>1696</v>
      </c>
      <c r="K924">
        <f t="shared" si="6"/>
        <v>399</v>
      </c>
    </row>
    <row r="925" spans="1:11" ht="12.75" x14ac:dyDescent="0.2">
      <c r="A925" s="1">
        <v>31</v>
      </c>
      <c r="B925" s="1" t="s">
        <v>1697</v>
      </c>
      <c r="C925" s="1" t="s">
        <v>674</v>
      </c>
      <c r="D925" s="1" t="s">
        <v>674</v>
      </c>
      <c r="E925" s="1" t="s">
        <v>616</v>
      </c>
      <c r="F925" s="1" t="s">
        <v>616</v>
      </c>
      <c r="G925" s="1" t="s">
        <v>1698</v>
      </c>
      <c r="K925">
        <f t="shared" si="6"/>
        <v>400</v>
      </c>
    </row>
    <row r="926" spans="1:11" ht="12.75" x14ac:dyDescent="0.2">
      <c r="A926" s="1">
        <v>31</v>
      </c>
      <c r="B926" s="1" t="s">
        <v>1699</v>
      </c>
      <c r="C926" s="1" t="s">
        <v>674</v>
      </c>
      <c r="D926" s="1" t="s">
        <v>674</v>
      </c>
      <c r="E926" s="1" t="s">
        <v>616</v>
      </c>
      <c r="F926" s="1" t="s">
        <v>616</v>
      </c>
      <c r="G926" s="1" t="s">
        <v>1700</v>
      </c>
      <c r="K926">
        <f t="shared" si="6"/>
        <v>401</v>
      </c>
    </row>
    <row r="927" spans="1:11" ht="12.75" x14ac:dyDescent="0.2">
      <c r="A927" s="1">
        <v>31</v>
      </c>
      <c r="B927" s="1" t="s">
        <v>1701</v>
      </c>
      <c r="C927" s="1" t="s">
        <v>933</v>
      </c>
      <c r="D927" s="1" t="s">
        <v>933</v>
      </c>
      <c r="E927" s="1" t="s">
        <v>616</v>
      </c>
      <c r="F927" s="1" t="s">
        <v>616</v>
      </c>
      <c r="G927" s="1" t="s">
        <v>1702</v>
      </c>
      <c r="K927">
        <f t="shared" si="6"/>
        <v>402</v>
      </c>
    </row>
    <row r="928" spans="1:11" ht="12.75" x14ac:dyDescent="0.2">
      <c r="A928" s="1">
        <v>31</v>
      </c>
      <c r="B928" s="1" t="s">
        <v>1703</v>
      </c>
      <c r="C928" s="1" t="s">
        <v>674</v>
      </c>
      <c r="D928" s="1" t="s">
        <v>674</v>
      </c>
      <c r="E928" s="1" t="s">
        <v>616</v>
      </c>
      <c r="F928" s="1" t="s">
        <v>616</v>
      </c>
      <c r="G928" s="1" t="s">
        <v>1704</v>
      </c>
      <c r="K928">
        <f t="shared" si="6"/>
        <v>403</v>
      </c>
    </row>
    <row r="929" spans="1:11" ht="12.75" x14ac:dyDescent="0.2">
      <c r="A929" s="1">
        <v>31</v>
      </c>
      <c r="B929" s="1" t="s">
        <v>1705</v>
      </c>
      <c r="C929" s="1" t="s">
        <v>674</v>
      </c>
      <c r="D929" s="1" t="s">
        <v>674</v>
      </c>
      <c r="E929" s="1" t="s">
        <v>616</v>
      </c>
      <c r="F929" s="1" t="s">
        <v>616</v>
      </c>
      <c r="G929" s="1" t="s">
        <v>1706</v>
      </c>
      <c r="K929">
        <f t="shared" si="6"/>
        <v>404</v>
      </c>
    </row>
    <row r="930" spans="1:11" ht="12.75" x14ac:dyDescent="0.2">
      <c r="A930" s="1">
        <v>31</v>
      </c>
      <c r="B930" s="1" t="s">
        <v>1707</v>
      </c>
      <c r="C930" s="1" t="s">
        <v>674</v>
      </c>
      <c r="D930" s="1" t="s">
        <v>674</v>
      </c>
      <c r="E930" s="1" t="s">
        <v>616</v>
      </c>
      <c r="F930" s="1" t="s">
        <v>616</v>
      </c>
      <c r="G930" s="1" t="s">
        <v>1708</v>
      </c>
      <c r="K930">
        <f t="shared" si="6"/>
        <v>405</v>
      </c>
    </row>
    <row r="931" spans="1:11" ht="12.75" x14ac:dyDescent="0.2">
      <c r="A931" s="1">
        <v>31</v>
      </c>
      <c r="B931" s="1" t="s">
        <v>300</v>
      </c>
      <c r="C931" s="1" t="s">
        <v>674</v>
      </c>
      <c r="D931" s="1" t="s">
        <v>674</v>
      </c>
      <c r="E931" s="1" t="s">
        <v>616</v>
      </c>
      <c r="F931" s="1" t="s">
        <v>616</v>
      </c>
      <c r="G931" s="1" t="s">
        <v>1709</v>
      </c>
      <c r="K931">
        <f t="shared" si="6"/>
        <v>406</v>
      </c>
    </row>
    <row r="932" spans="1:11" ht="12.75" x14ac:dyDescent="0.2">
      <c r="A932" s="1">
        <v>31</v>
      </c>
      <c r="B932" s="1" t="s">
        <v>1710</v>
      </c>
      <c r="C932" s="1" t="s">
        <v>933</v>
      </c>
      <c r="D932" s="1" t="s">
        <v>933</v>
      </c>
      <c r="E932" s="1" t="s">
        <v>616</v>
      </c>
      <c r="F932" s="1" t="s">
        <v>616</v>
      </c>
      <c r="G932" s="1" t="s">
        <v>1711</v>
      </c>
      <c r="K932">
        <f t="shared" si="6"/>
        <v>407</v>
      </c>
    </row>
    <row r="933" spans="1:11" ht="12.75" x14ac:dyDescent="0.2">
      <c r="A933" s="1">
        <v>31</v>
      </c>
      <c r="B933" s="1" t="s">
        <v>1712</v>
      </c>
      <c r="C933" s="1" t="s">
        <v>674</v>
      </c>
      <c r="D933" s="1" t="s">
        <v>674</v>
      </c>
      <c r="E933" s="1" t="s">
        <v>616</v>
      </c>
      <c r="F933" s="1" t="s">
        <v>616</v>
      </c>
      <c r="G933" s="1" t="s">
        <v>1713</v>
      </c>
      <c r="K933">
        <f t="shared" si="6"/>
        <v>408</v>
      </c>
    </row>
    <row r="934" spans="1:11" ht="12.75" x14ac:dyDescent="0.2">
      <c r="A934" s="1">
        <v>31</v>
      </c>
      <c r="B934" s="1" t="s">
        <v>1714</v>
      </c>
      <c r="C934" s="1" t="s">
        <v>933</v>
      </c>
      <c r="D934" s="1" t="s">
        <v>933</v>
      </c>
      <c r="E934" s="1" t="s">
        <v>616</v>
      </c>
      <c r="F934" s="1" t="s">
        <v>616</v>
      </c>
      <c r="G934" s="1" t="s">
        <v>1715</v>
      </c>
      <c r="K934">
        <f t="shared" si="6"/>
        <v>409</v>
      </c>
    </row>
    <row r="935" spans="1:11" ht="12.75" x14ac:dyDescent="0.2">
      <c r="A935" s="1">
        <v>31</v>
      </c>
      <c r="B935" s="1" t="s">
        <v>1716</v>
      </c>
      <c r="C935" s="1" t="s">
        <v>933</v>
      </c>
      <c r="D935" s="1" t="s">
        <v>933</v>
      </c>
      <c r="E935" s="1" t="s">
        <v>616</v>
      </c>
      <c r="F935" s="1" t="s">
        <v>616</v>
      </c>
      <c r="G935" s="1" t="s">
        <v>1717</v>
      </c>
      <c r="K935">
        <f t="shared" si="6"/>
        <v>410</v>
      </c>
    </row>
    <row r="936" spans="1:11" ht="12.75" x14ac:dyDescent="0.2">
      <c r="A936" s="1">
        <v>31</v>
      </c>
      <c r="B936" s="1" t="s">
        <v>772</v>
      </c>
      <c r="C936" s="1" t="s">
        <v>674</v>
      </c>
      <c r="D936" s="1" t="s">
        <v>674</v>
      </c>
      <c r="E936" s="1" t="s">
        <v>616</v>
      </c>
      <c r="F936" s="1" t="s">
        <v>616</v>
      </c>
      <c r="G936" s="1" t="s">
        <v>1718</v>
      </c>
      <c r="K936">
        <f t="shared" si="6"/>
        <v>411</v>
      </c>
    </row>
    <row r="937" spans="1:11" ht="12.75" x14ac:dyDescent="0.2">
      <c r="A937" s="1">
        <v>31</v>
      </c>
      <c r="B937" s="1" t="s">
        <v>304</v>
      </c>
      <c r="C937" s="2">
        <v>36444</v>
      </c>
      <c r="D937" s="2">
        <v>36444</v>
      </c>
      <c r="E937" s="1" t="s">
        <v>409</v>
      </c>
      <c r="F937" s="1" t="s">
        <v>409</v>
      </c>
      <c r="G937" s="1" t="s">
        <v>1719</v>
      </c>
      <c r="K937">
        <f t="shared" si="6"/>
        <v>412</v>
      </c>
    </row>
    <row r="938" spans="1:11" ht="12.75" x14ac:dyDescent="0.2">
      <c r="A938" s="1">
        <v>31</v>
      </c>
      <c r="B938" s="1" t="s">
        <v>1720</v>
      </c>
      <c r="C938" s="1" t="s">
        <v>933</v>
      </c>
      <c r="D938" s="1" t="s">
        <v>933</v>
      </c>
      <c r="E938" s="1" t="s">
        <v>616</v>
      </c>
      <c r="F938" s="1" t="s">
        <v>616</v>
      </c>
      <c r="G938" s="1" t="s">
        <v>1721</v>
      </c>
      <c r="K938">
        <f t="shared" si="6"/>
        <v>413</v>
      </c>
    </row>
    <row r="939" spans="1:11" ht="12.75" x14ac:dyDescent="0.2">
      <c r="A939" s="1">
        <v>31</v>
      </c>
      <c r="B939" s="1" t="s">
        <v>1722</v>
      </c>
      <c r="C939" s="1" t="s">
        <v>933</v>
      </c>
      <c r="D939" s="1" t="s">
        <v>933</v>
      </c>
      <c r="E939" s="1" t="s">
        <v>616</v>
      </c>
      <c r="F939" s="1" t="s">
        <v>616</v>
      </c>
      <c r="G939" s="1" t="s">
        <v>1723</v>
      </c>
      <c r="K939">
        <f t="shared" si="6"/>
        <v>414</v>
      </c>
    </row>
    <row r="940" spans="1:11" ht="12.75" x14ac:dyDescent="0.2">
      <c r="A940" s="1">
        <v>31</v>
      </c>
      <c r="B940" s="1" t="s">
        <v>1724</v>
      </c>
      <c r="C940" s="1" t="s">
        <v>933</v>
      </c>
      <c r="D940" s="1" t="s">
        <v>933</v>
      </c>
      <c r="E940" s="1" t="s">
        <v>616</v>
      </c>
      <c r="F940" s="1" t="s">
        <v>616</v>
      </c>
      <c r="G940" s="1" t="s">
        <v>1725</v>
      </c>
      <c r="K940">
        <f t="shared" si="6"/>
        <v>415</v>
      </c>
    </row>
    <row r="941" spans="1:11" ht="12.75" x14ac:dyDescent="0.2">
      <c r="A941" s="1">
        <v>31</v>
      </c>
      <c r="B941" s="1" t="s">
        <v>306</v>
      </c>
      <c r="C941" s="1" t="s">
        <v>1045</v>
      </c>
      <c r="D941" s="1" t="s">
        <v>1045</v>
      </c>
      <c r="E941" s="1" t="s">
        <v>409</v>
      </c>
      <c r="F941" s="1" t="s">
        <v>409</v>
      </c>
      <c r="G941" s="1" t="s">
        <v>1726</v>
      </c>
      <c r="K941">
        <f t="shared" si="6"/>
        <v>416</v>
      </c>
    </row>
    <row r="942" spans="1:11" ht="12.75" x14ac:dyDescent="0.2">
      <c r="A942" s="1">
        <v>31</v>
      </c>
      <c r="B942" s="1" t="s">
        <v>1727</v>
      </c>
      <c r="C942" s="1" t="s">
        <v>674</v>
      </c>
      <c r="D942" s="1" t="s">
        <v>674</v>
      </c>
      <c r="E942" s="1" t="s">
        <v>616</v>
      </c>
      <c r="F942" s="1" t="s">
        <v>616</v>
      </c>
      <c r="G942" s="1" t="s">
        <v>1728</v>
      </c>
      <c r="K942">
        <f t="shared" si="6"/>
        <v>417</v>
      </c>
    </row>
    <row r="943" spans="1:11" ht="12.75" x14ac:dyDescent="0.2">
      <c r="A943" s="1">
        <v>31</v>
      </c>
      <c r="B943" s="1" t="s">
        <v>1729</v>
      </c>
      <c r="C943" s="1" t="s">
        <v>933</v>
      </c>
      <c r="D943" s="1" t="s">
        <v>933</v>
      </c>
      <c r="E943" s="1" t="s">
        <v>616</v>
      </c>
      <c r="F943" s="1" t="s">
        <v>616</v>
      </c>
      <c r="G943" s="1" t="s">
        <v>1730</v>
      </c>
      <c r="K943">
        <f t="shared" si="6"/>
        <v>418</v>
      </c>
    </row>
    <row r="944" spans="1:11" ht="12.75" x14ac:dyDescent="0.2">
      <c r="A944" s="1">
        <v>31</v>
      </c>
      <c r="B944" s="1" t="s">
        <v>1731</v>
      </c>
      <c r="C944" s="2">
        <v>36444</v>
      </c>
      <c r="D944" s="2">
        <v>36444</v>
      </c>
      <c r="E944" s="1" t="s">
        <v>409</v>
      </c>
      <c r="F944" s="1" t="s">
        <v>409</v>
      </c>
      <c r="G944" s="1" t="s">
        <v>1732</v>
      </c>
      <c r="K944">
        <f t="shared" si="6"/>
        <v>419</v>
      </c>
    </row>
    <row r="945" spans="1:11" ht="12.75" x14ac:dyDescent="0.2">
      <c r="A945" s="1">
        <v>31</v>
      </c>
      <c r="B945" s="1" t="s">
        <v>1733</v>
      </c>
      <c r="C945" s="1" t="s">
        <v>933</v>
      </c>
      <c r="D945" s="1" t="s">
        <v>933</v>
      </c>
      <c r="E945" s="1" t="s">
        <v>616</v>
      </c>
      <c r="F945" s="1" t="s">
        <v>616</v>
      </c>
      <c r="G945" s="1" t="s">
        <v>1734</v>
      </c>
      <c r="K945">
        <f t="shared" si="6"/>
        <v>420</v>
      </c>
    </row>
    <row r="946" spans="1:11" ht="12.75" x14ac:dyDescent="0.2">
      <c r="A946" s="1">
        <v>31</v>
      </c>
      <c r="B946" s="1" t="s">
        <v>310</v>
      </c>
      <c r="C946" s="1" t="s">
        <v>674</v>
      </c>
      <c r="D946" s="1" t="s">
        <v>674</v>
      </c>
      <c r="E946" s="1" t="s">
        <v>616</v>
      </c>
      <c r="F946" s="1" t="s">
        <v>616</v>
      </c>
      <c r="G946" s="1" t="s">
        <v>1735</v>
      </c>
      <c r="K946">
        <f t="shared" si="6"/>
        <v>421</v>
      </c>
    </row>
    <row r="947" spans="1:11" ht="12.75" x14ac:dyDescent="0.2">
      <c r="A947" s="1">
        <v>31</v>
      </c>
      <c r="B947" s="1" t="s">
        <v>1736</v>
      </c>
      <c r="C947" s="1" t="s">
        <v>941</v>
      </c>
      <c r="D947" s="1" t="s">
        <v>941</v>
      </c>
      <c r="E947" s="1" t="s">
        <v>616</v>
      </c>
      <c r="F947" s="1" t="s">
        <v>616</v>
      </c>
      <c r="G947" s="1" t="s">
        <v>1737</v>
      </c>
      <c r="K947">
        <f t="shared" si="6"/>
        <v>422</v>
      </c>
    </row>
    <row r="948" spans="1:11" ht="12.75" x14ac:dyDescent="0.2">
      <c r="A948" s="1">
        <v>31</v>
      </c>
      <c r="B948" s="1" t="s">
        <v>1738</v>
      </c>
      <c r="C948" s="1" t="s">
        <v>674</v>
      </c>
      <c r="D948" s="1" t="s">
        <v>674</v>
      </c>
      <c r="E948" s="1" t="s">
        <v>616</v>
      </c>
      <c r="F948" s="1" t="s">
        <v>616</v>
      </c>
      <c r="G948" s="1" t="s">
        <v>1739</v>
      </c>
      <c r="K948">
        <f t="shared" si="6"/>
        <v>423</v>
      </c>
    </row>
    <row r="949" spans="1:11" ht="12.75" x14ac:dyDescent="0.2">
      <c r="A949" s="1">
        <v>31</v>
      </c>
      <c r="B949" s="1" t="s">
        <v>1740</v>
      </c>
      <c r="C949" s="2">
        <v>36444</v>
      </c>
      <c r="D949" s="2">
        <v>36444</v>
      </c>
      <c r="E949" s="1" t="s">
        <v>409</v>
      </c>
      <c r="F949" s="1" t="s">
        <v>409</v>
      </c>
      <c r="G949" s="1" t="s">
        <v>1741</v>
      </c>
      <c r="K949">
        <f t="shared" si="6"/>
        <v>424</v>
      </c>
    </row>
    <row r="950" spans="1:11" ht="12.75" x14ac:dyDescent="0.2">
      <c r="A950" s="1">
        <v>31</v>
      </c>
      <c r="B950" s="1" t="s">
        <v>1742</v>
      </c>
      <c r="C950" s="1" t="s">
        <v>941</v>
      </c>
      <c r="D950" s="1" t="s">
        <v>941</v>
      </c>
      <c r="E950" s="1" t="s">
        <v>616</v>
      </c>
      <c r="F950" s="1" t="s">
        <v>616</v>
      </c>
      <c r="G950" s="1" t="s">
        <v>1743</v>
      </c>
      <c r="K950">
        <f t="shared" si="6"/>
        <v>425</v>
      </c>
    </row>
    <row r="951" spans="1:11" ht="12.75" x14ac:dyDescent="0.2">
      <c r="A951" s="1">
        <v>31</v>
      </c>
      <c r="B951" s="1" t="s">
        <v>1744</v>
      </c>
      <c r="C951" s="1" t="s">
        <v>941</v>
      </c>
      <c r="D951" s="1" t="s">
        <v>941</v>
      </c>
      <c r="E951" s="1" t="s">
        <v>616</v>
      </c>
      <c r="F951" s="1" t="s">
        <v>616</v>
      </c>
      <c r="G951" s="1" t="s">
        <v>1745</v>
      </c>
      <c r="K951">
        <f t="shared" si="6"/>
        <v>426</v>
      </c>
    </row>
    <row r="952" spans="1:11" ht="12.75" x14ac:dyDescent="0.2">
      <c r="A952" s="1">
        <v>31</v>
      </c>
      <c r="B952" s="1" t="s">
        <v>1746</v>
      </c>
      <c r="C952" s="1" t="s">
        <v>674</v>
      </c>
      <c r="D952" s="1" t="s">
        <v>674</v>
      </c>
      <c r="E952" s="1" t="s">
        <v>616</v>
      </c>
      <c r="F952" s="1" t="s">
        <v>616</v>
      </c>
      <c r="G952" s="1" t="s">
        <v>1747</v>
      </c>
      <c r="K952">
        <f t="shared" si="6"/>
        <v>427</v>
      </c>
    </row>
    <row r="953" spans="1:11" ht="12.75" x14ac:dyDescent="0.2">
      <c r="A953" s="1">
        <v>31</v>
      </c>
      <c r="B953" s="1" t="s">
        <v>316</v>
      </c>
      <c r="C953" s="1" t="s">
        <v>674</v>
      </c>
      <c r="D953" s="1" t="s">
        <v>674</v>
      </c>
      <c r="E953" s="1" t="s">
        <v>616</v>
      </c>
      <c r="F953" s="1" t="s">
        <v>616</v>
      </c>
      <c r="G953" s="1" t="s">
        <v>1748</v>
      </c>
      <c r="K953">
        <f t="shared" si="6"/>
        <v>428</v>
      </c>
    </row>
    <row r="954" spans="1:11" ht="12.75" x14ac:dyDescent="0.2">
      <c r="A954" s="1">
        <v>31</v>
      </c>
      <c r="B954" s="1" t="s">
        <v>318</v>
      </c>
      <c r="C954" s="1" t="s">
        <v>933</v>
      </c>
      <c r="D954" s="1" t="s">
        <v>933</v>
      </c>
      <c r="E954" s="1" t="s">
        <v>616</v>
      </c>
      <c r="F954" s="1" t="s">
        <v>616</v>
      </c>
      <c r="G954" s="1" t="s">
        <v>1749</v>
      </c>
      <c r="K954">
        <f t="shared" si="6"/>
        <v>429</v>
      </c>
    </row>
    <row r="955" spans="1:11" ht="12.75" x14ac:dyDescent="0.2">
      <c r="A955" s="1">
        <v>31</v>
      </c>
      <c r="B955" s="1" t="s">
        <v>1750</v>
      </c>
      <c r="C955" s="1" t="s">
        <v>933</v>
      </c>
      <c r="D955" s="1" t="s">
        <v>933</v>
      </c>
      <c r="E955" s="1" t="s">
        <v>616</v>
      </c>
      <c r="F955" s="1" t="s">
        <v>616</v>
      </c>
      <c r="G955" s="1" t="s">
        <v>1751</v>
      </c>
      <c r="K955">
        <f t="shared" si="6"/>
        <v>430</v>
      </c>
    </row>
    <row r="956" spans="1:11" ht="12.75" x14ac:dyDescent="0.2">
      <c r="A956" s="1">
        <v>31</v>
      </c>
      <c r="B956" s="1" t="s">
        <v>1752</v>
      </c>
      <c r="C956" s="1" t="s">
        <v>933</v>
      </c>
      <c r="D956" s="1" t="s">
        <v>933</v>
      </c>
      <c r="E956" s="1" t="s">
        <v>616</v>
      </c>
      <c r="F956" s="1" t="s">
        <v>616</v>
      </c>
      <c r="G956" s="1" t="s">
        <v>1753</v>
      </c>
      <c r="K956">
        <f t="shared" si="6"/>
        <v>431</v>
      </c>
    </row>
    <row r="957" spans="1:11" ht="12.75" x14ac:dyDescent="0.2">
      <c r="A957" s="1">
        <v>31</v>
      </c>
      <c r="B957" s="1" t="s">
        <v>1754</v>
      </c>
      <c r="C957" s="1" t="s">
        <v>941</v>
      </c>
      <c r="D957" s="1" t="s">
        <v>941</v>
      </c>
      <c r="E957" s="1" t="s">
        <v>616</v>
      </c>
      <c r="F957" s="1" t="s">
        <v>616</v>
      </c>
      <c r="G957" s="1" t="s">
        <v>1755</v>
      </c>
      <c r="K957">
        <f t="shared" si="6"/>
        <v>432</v>
      </c>
    </row>
    <row r="958" spans="1:11" ht="12.75" x14ac:dyDescent="0.2">
      <c r="A958" s="1">
        <v>31</v>
      </c>
      <c r="B958" s="1" t="s">
        <v>1756</v>
      </c>
      <c r="C958" s="1" t="s">
        <v>674</v>
      </c>
      <c r="D958" s="1" t="s">
        <v>674</v>
      </c>
      <c r="E958" s="1" t="s">
        <v>616</v>
      </c>
      <c r="F958" s="1" t="s">
        <v>616</v>
      </c>
      <c r="G958" s="1" t="s">
        <v>1757</v>
      </c>
      <c r="K958">
        <f t="shared" si="6"/>
        <v>433</v>
      </c>
    </row>
    <row r="959" spans="1:11" ht="12.75" x14ac:dyDescent="0.2">
      <c r="A959" s="1">
        <v>31</v>
      </c>
      <c r="B959" s="1" t="s">
        <v>1758</v>
      </c>
      <c r="C959" s="2">
        <v>36444</v>
      </c>
      <c r="D959" s="2">
        <v>36444</v>
      </c>
      <c r="E959" s="1" t="s">
        <v>409</v>
      </c>
      <c r="F959" s="1" t="s">
        <v>409</v>
      </c>
      <c r="G959" s="1" t="s">
        <v>1759</v>
      </c>
      <c r="K959">
        <f t="shared" si="6"/>
        <v>434</v>
      </c>
    </row>
    <row r="960" spans="1:11" ht="12.75" x14ac:dyDescent="0.2">
      <c r="A960" s="1">
        <v>31</v>
      </c>
      <c r="B960" s="1" t="s">
        <v>1760</v>
      </c>
      <c r="C960" s="2">
        <v>36444</v>
      </c>
      <c r="D960" s="2">
        <v>36444</v>
      </c>
      <c r="E960" s="1" t="s">
        <v>409</v>
      </c>
      <c r="F960" s="1" t="s">
        <v>409</v>
      </c>
      <c r="G960" s="1" t="s">
        <v>1761</v>
      </c>
      <c r="K960">
        <f t="shared" si="6"/>
        <v>435</v>
      </c>
    </row>
    <row r="961" spans="1:11" ht="12.75" x14ac:dyDescent="0.2">
      <c r="A961" s="1">
        <v>31</v>
      </c>
      <c r="B961" s="1" t="s">
        <v>1762</v>
      </c>
      <c r="C961" s="2">
        <v>36444</v>
      </c>
      <c r="D961" s="2">
        <v>36444</v>
      </c>
      <c r="E961" s="1" t="s">
        <v>409</v>
      </c>
      <c r="F961" s="1" t="s">
        <v>409</v>
      </c>
      <c r="G961" s="1" t="s">
        <v>1763</v>
      </c>
      <c r="K961">
        <f t="shared" si="6"/>
        <v>436</v>
      </c>
    </row>
    <row r="962" spans="1:11" ht="12.75" x14ac:dyDescent="0.2">
      <c r="A962" s="1">
        <v>31</v>
      </c>
      <c r="B962" s="1" t="s">
        <v>1764</v>
      </c>
      <c r="C962" s="1" t="s">
        <v>933</v>
      </c>
      <c r="D962" s="1" t="s">
        <v>933</v>
      </c>
      <c r="E962" s="1" t="s">
        <v>616</v>
      </c>
      <c r="F962" s="1" t="s">
        <v>616</v>
      </c>
      <c r="G962" s="1" t="s">
        <v>1765</v>
      </c>
      <c r="K962">
        <f t="shared" si="6"/>
        <v>437</v>
      </c>
    </row>
    <row r="963" spans="1:11" ht="12.75" x14ac:dyDescent="0.2">
      <c r="A963" s="1">
        <v>31</v>
      </c>
      <c r="B963" s="1" t="s">
        <v>1766</v>
      </c>
      <c r="C963" s="2">
        <v>36444</v>
      </c>
      <c r="D963" s="2">
        <v>36444</v>
      </c>
      <c r="E963" s="1" t="s">
        <v>409</v>
      </c>
      <c r="F963" s="1" t="s">
        <v>409</v>
      </c>
      <c r="G963" s="1" t="s">
        <v>1767</v>
      </c>
      <c r="K963">
        <f t="shared" si="6"/>
        <v>438</v>
      </c>
    </row>
    <row r="964" spans="1:11" ht="12.75" x14ac:dyDescent="0.2">
      <c r="A964" s="1">
        <v>31</v>
      </c>
      <c r="B964" s="1" t="s">
        <v>1768</v>
      </c>
      <c r="C964" s="2">
        <v>36444</v>
      </c>
      <c r="D964" s="2">
        <v>36444</v>
      </c>
      <c r="E964" s="1" t="s">
        <v>409</v>
      </c>
      <c r="F964" s="1" t="s">
        <v>409</v>
      </c>
      <c r="G964" s="1" t="s">
        <v>1769</v>
      </c>
      <c r="K964">
        <f t="shared" si="6"/>
        <v>439</v>
      </c>
    </row>
    <row r="965" spans="1:11" ht="12.75" x14ac:dyDescent="0.2">
      <c r="A965" s="1">
        <v>31</v>
      </c>
      <c r="B965" s="1" t="s">
        <v>1770</v>
      </c>
      <c r="C965" s="1" t="s">
        <v>674</v>
      </c>
      <c r="D965" s="1" t="s">
        <v>674</v>
      </c>
      <c r="E965" s="1" t="s">
        <v>616</v>
      </c>
      <c r="F965" s="1" t="s">
        <v>616</v>
      </c>
      <c r="G965" s="1" t="s">
        <v>1771</v>
      </c>
      <c r="K965">
        <f t="shared" si="6"/>
        <v>440</v>
      </c>
    </row>
    <row r="966" spans="1:11" ht="12.75" x14ac:dyDescent="0.2">
      <c r="A966" s="1">
        <v>31</v>
      </c>
      <c r="B966" s="1" t="s">
        <v>1772</v>
      </c>
      <c r="C966" s="1" t="s">
        <v>941</v>
      </c>
      <c r="D966" s="1" t="s">
        <v>941</v>
      </c>
      <c r="E966" s="1" t="s">
        <v>616</v>
      </c>
      <c r="F966" s="1" t="s">
        <v>616</v>
      </c>
      <c r="G966" s="1" t="s">
        <v>1773</v>
      </c>
      <c r="K966">
        <f t="shared" si="6"/>
        <v>441</v>
      </c>
    </row>
    <row r="967" spans="1:11" ht="12.75" x14ac:dyDescent="0.2">
      <c r="A967" s="1">
        <v>31</v>
      </c>
      <c r="B967" s="1" t="s">
        <v>1774</v>
      </c>
      <c r="C967" s="2">
        <v>36444</v>
      </c>
      <c r="D967" s="2">
        <v>36444</v>
      </c>
      <c r="E967" s="1" t="s">
        <v>409</v>
      </c>
      <c r="F967" s="1" t="s">
        <v>409</v>
      </c>
      <c r="G967" s="1" t="s">
        <v>1775</v>
      </c>
      <c r="K967">
        <f t="shared" si="6"/>
        <v>442</v>
      </c>
    </row>
    <row r="968" spans="1:11" ht="12.75" x14ac:dyDescent="0.2">
      <c r="A968" s="1">
        <v>31</v>
      </c>
      <c r="B968" s="1" t="s">
        <v>1776</v>
      </c>
      <c r="C968" s="1" t="s">
        <v>1045</v>
      </c>
      <c r="D968" s="1" t="s">
        <v>1045</v>
      </c>
      <c r="E968" s="1" t="s">
        <v>409</v>
      </c>
      <c r="F968" s="1" t="s">
        <v>409</v>
      </c>
      <c r="G968" s="1" t="s">
        <v>1777</v>
      </c>
      <c r="K968">
        <f t="shared" si="6"/>
        <v>443</v>
      </c>
    </row>
    <row r="969" spans="1:11" ht="12.75" x14ac:dyDescent="0.2">
      <c r="A969" s="1">
        <v>31</v>
      </c>
      <c r="B969" s="1" t="s">
        <v>326</v>
      </c>
      <c r="C969" s="1" t="s">
        <v>674</v>
      </c>
      <c r="D969" s="1" t="s">
        <v>674</v>
      </c>
      <c r="E969" s="1" t="s">
        <v>616</v>
      </c>
      <c r="F969" s="1" t="s">
        <v>616</v>
      </c>
      <c r="G969" s="1" t="s">
        <v>1778</v>
      </c>
      <c r="K969">
        <f t="shared" si="6"/>
        <v>444</v>
      </c>
    </row>
    <row r="970" spans="1:11" ht="12.75" x14ac:dyDescent="0.2">
      <c r="A970" s="1">
        <v>31</v>
      </c>
      <c r="B970" s="1" t="s">
        <v>787</v>
      </c>
      <c r="C970" s="2">
        <v>36444</v>
      </c>
      <c r="D970" s="2">
        <v>36444</v>
      </c>
      <c r="E970" s="1" t="s">
        <v>409</v>
      </c>
      <c r="F970" s="1" t="s">
        <v>409</v>
      </c>
      <c r="G970" s="1" t="s">
        <v>1779</v>
      </c>
      <c r="K970">
        <f t="shared" si="6"/>
        <v>445</v>
      </c>
    </row>
    <row r="971" spans="1:11" ht="12.75" x14ac:dyDescent="0.2">
      <c r="A971" s="1">
        <v>31</v>
      </c>
      <c r="B971" s="1" t="s">
        <v>1780</v>
      </c>
      <c r="C971" s="2">
        <v>36444</v>
      </c>
      <c r="D971" s="2">
        <v>36444</v>
      </c>
      <c r="E971" s="1" t="s">
        <v>409</v>
      </c>
      <c r="F971" s="1" t="s">
        <v>409</v>
      </c>
      <c r="G971" s="1" t="s">
        <v>1781</v>
      </c>
      <c r="K971">
        <f t="shared" si="6"/>
        <v>446</v>
      </c>
    </row>
    <row r="972" spans="1:11" ht="12.75" x14ac:dyDescent="0.2">
      <c r="A972" s="1">
        <v>31</v>
      </c>
      <c r="B972" s="1" t="s">
        <v>1782</v>
      </c>
      <c r="C972" s="1" t="s">
        <v>1140</v>
      </c>
      <c r="D972" s="1" t="s">
        <v>1140</v>
      </c>
      <c r="E972" s="1" t="s">
        <v>409</v>
      </c>
      <c r="F972" s="1" t="s">
        <v>409</v>
      </c>
      <c r="G972" s="1" t="s">
        <v>1783</v>
      </c>
      <c r="K972">
        <f t="shared" si="6"/>
        <v>447</v>
      </c>
    </row>
    <row r="973" spans="1:11" ht="12.75" x14ac:dyDescent="0.2">
      <c r="A973" s="1">
        <v>31</v>
      </c>
      <c r="B973" s="1" t="s">
        <v>1784</v>
      </c>
      <c r="C973" s="1" t="s">
        <v>1140</v>
      </c>
      <c r="D973" s="1" t="s">
        <v>1140</v>
      </c>
      <c r="E973" s="1" t="s">
        <v>409</v>
      </c>
      <c r="F973" s="1" t="s">
        <v>409</v>
      </c>
      <c r="G973" s="1" t="s">
        <v>1785</v>
      </c>
      <c r="K973">
        <f t="shared" si="6"/>
        <v>448</v>
      </c>
    </row>
    <row r="974" spans="1:11" ht="12.75" x14ac:dyDescent="0.2">
      <c r="A974" s="1">
        <v>31</v>
      </c>
      <c r="B974" s="1" t="s">
        <v>789</v>
      </c>
      <c r="C974" s="1" t="s">
        <v>941</v>
      </c>
      <c r="D974" s="1" t="s">
        <v>941</v>
      </c>
      <c r="E974" s="1" t="s">
        <v>616</v>
      </c>
      <c r="F974" s="1" t="s">
        <v>616</v>
      </c>
      <c r="G974" s="1" t="s">
        <v>1786</v>
      </c>
      <c r="K974">
        <f t="shared" si="6"/>
        <v>449</v>
      </c>
    </row>
    <row r="975" spans="1:11" ht="12.75" x14ac:dyDescent="0.2">
      <c r="A975" s="1">
        <v>31</v>
      </c>
      <c r="B975" s="1" t="s">
        <v>1787</v>
      </c>
      <c r="C975" s="1" t="s">
        <v>941</v>
      </c>
      <c r="D975" s="1" t="s">
        <v>941</v>
      </c>
      <c r="E975" s="1" t="s">
        <v>616</v>
      </c>
      <c r="F975" s="1" t="s">
        <v>616</v>
      </c>
      <c r="G975" s="1" t="s">
        <v>1788</v>
      </c>
      <c r="K975">
        <f t="shared" si="6"/>
        <v>450</v>
      </c>
    </row>
    <row r="976" spans="1:11" ht="12.75" x14ac:dyDescent="0.2">
      <c r="A976" s="1">
        <v>31</v>
      </c>
      <c r="B976" s="1" t="s">
        <v>1789</v>
      </c>
      <c r="C976" s="1" t="s">
        <v>941</v>
      </c>
      <c r="D976" s="1" t="s">
        <v>941</v>
      </c>
      <c r="E976" s="1" t="s">
        <v>616</v>
      </c>
      <c r="F976" s="1" t="s">
        <v>616</v>
      </c>
      <c r="G976" s="1" t="s">
        <v>1790</v>
      </c>
      <c r="K976">
        <f t="shared" ref="K976:K1039" si="7">K975+1</f>
        <v>451</v>
      </c>
    </row>
    <row r="977" spans="1:11" ht="12.75" x14ac:dyDescent="0.2">
      <c r="A977" s="1">
        <v>31</v>
      </c>
      <c r="B977" s="1" t="s">
        <v>1791</v>
      </c>
      <c r="C977" s="1" t="s">
        <v>941</v>
      </c>
      <c r="D977" s="1" t="s">
        <v>941</v>
      </c>
      <c r="E977" s="1" t="s">
        <v>616</v>
      </c>
      <c r="F977" s="1" t="s">
        <v>616</v>
      </c>
      <c r="G977" s="1" t="s">
        <v>1792</v>
      </c>
      <c r="K977">
        <f t="shared" si="7"/>
        <v>452</v>
      </c>
    </row>
    <row r="978" spans="1:11" ht="12.75" x14ac:dyDescent="0.2">
      <c r="A978" s="1">
        <v>31</v>
      </c>
      <c r="B978" s="1" t="s">
        <v>1793</v>
      </c>
      <c r="C978" s="1" t="s">
        <v>933</v>
      </c>
      <c r="D978" s="1" t="s">
        <v>933</v>
      </c>
      <c r="E978" s="1" t="s">
        <v>616</v>
      </c>
      <c r="F978" s="1" t="s">
        <v>616</v>
      </c>
      <c r="G978" s="1" t="s">
        <v>1794</v>
      </c>
      <c r="K978">
        <f t="shared" si="7"/>
        <v>453</v>
      </c>
    </row>
    <row r="979" spans="1:11" ht="12.75" x14ac:dyDescent="0.2">
      <c r="A979" s="1">
        <v>31</v>
      </c>
      <c r="B979" s="1" t="s">
        <v>1795</v>
      </c>
      <c r="C979" s="1" t="s">
        <v>674</v>
      </c>
      <c r="D979" s="1" t="s">
        <v>674</v>
      </c>
      <c r="E979" s="1" t="s">
        <v>616</v>
      </c>
      <c r="F979" s="1" t="s">
        <v>616</v>
      </c>
      <c r="G979" s="1" t="s">
        <v>1796</v>
      </c>
      <c r="K979">
        <f t="shared" si="7"/>
        <v>454</v>
      </c>
    </row>
    <row r="980" spans="1:11" ht="12.75" x14ac:dyDescent="0.2">
      <c r="A980" s="1">
        <v>31</v>
      </c>
      <c r="B980" s="1" t="s">
        <v>1797</v>
      </c>
      <c r="C980" s="2">
        <v>36444</v>
      </c>
      <c r="D980" s="2">
        <v>36444</v>
      </c>
      <c r="E980" s="1" t="s">
        <v>409</v>
      </c>
      <c r="F980" s="1" t="s">
        <v>409</v>
      </c>
      <c r="G980" s="1" t="s">
        <v>1798</v>
      </c>
      <c r="K980">
        <f t="shared" si="7"/>
        <v>455</v>
      </c>
    </row>
    <row r="981" spans="1:11" ht="12.75" x14ac:dyDescent="0.2">
      <c r="A981" s="1">
        <v>31</v>
      </c>
      <c r="B981" s="1" t="s">
        <v>1799</v>
      </c>
      <c r="C981" s="1" t="s">
        <v>941</v>
      </c>
      <c r="D981" s="1" t="s">
        <v>941</v>
      </c>
      <c r="E981" s="1" t="s">
        <v>616</v>
      </c>
      <c r="F981" s="1" t="s">
        <v>616</v>
      </c>
      <c r="G981" s="1" t="s">
        <v>1800</v>
      </c>
      <c r="K981">
        <f t="shared" si="7"/>
        <v>456</v>
      </c>
    </row>
    <row r="982" spans="1:11" ht="12.75" x14ac:dyDescent="0.2">
      <c r="A982" s="1">
        <v>31</v>
      </c>
      <c r="B982" s="1" t="s">
        <v>1801</v>
      </c>
      <c r="C982" s="1" t="s">
        <v>941</v>
      </c>
      <c r="D982" s="1" t="s">
        <v>941</v>
      </c>
      <c r="E982" s="1" t="s">
        <v>616</v>
      </c>
      <c r="F982" s="1" t="s">
        <v>616</v>
      </c>
      <c r="G982" s="1" t="s">
        <v>1802</v>
      </c>
      <c r="K982">
        <f t="shared" si="7"/>
        <v>457</v>
      </c>
    </row>
    <row r="983" spans="1:11" ht="12.75" x14ac:dyDescent="0.2">
      <c r="A983" s="1">
        <v>31</v>
      </c>
      <c r="B983" s="1" t="s">
        <v>1803</v>
      </c>
      <c r="C983" s="1" t="s">
        <v>933</v>
      </c>
      <c r="D983" s="1" t="s">
        <v>933</v>
      </c>
      <c r="E983" s="1" t="s">
        <v>616</v>
      </c>
      <c r="F983" s="1" t="s">
        <v>616</v>
      </c>
      <c r="G983" s="1" t="s">
        <v>1804</v>
      </c>
      <c r="K983">
        <f t="shared" si="7"/>
        <v>458</v>
      </c>
    </row>
    <row r="984" spans="1:11" ht="12.75" x14ac:dyDescent="0.2">
      <c r="A984" s="1">
        <v>31</v>
      </c>
      <c r="B984" s="1" t="s">
        <v>1805</v>
      </c>
      <c r="C984" s="1" t="s">
        <v>674</v>
      </c>
      <c r="D984" s="1" t="s">
        <v>674</v>
      </c>
      <c r="E984" s="1" t="s">
        <v>616</v>
      </c>
      <c r="F984" s="1" t="s">
        <v>616</v>
      </c>
      <c r="G984" s="1" t="s">
        <v>1806</v>
      </c>
      <c r="K984">
        <f t="shared" si="7"/>
        <v>459</v>
      </c>
    </row>
    <row r="985" spans="1:11" ht="12.75" x14ac:dyDescent="0.2">
      <c r="A985" s="1">
        <v>31</v>
      </c>
      <c r="B985" s="1" t="s">
        <v>334</v>
      </c>
      <c r="C985" s="2">
        <v>36444</v>
      </c>
      <c r="D985" s="2">
        <v>36444</v>
      </c>
      <c r="E985" s="1" t="s">
        <v>409</v>
      </c>
      <c r="F985" s="1" t="s">
        <v>409</v>
      </c>
      <c r="G985" s="1" t="s">
        <v>1807</v>
      </c>
      <c r="K985">
        <f t="shared" si="7"/>
        <v>460</v>
      </c>
    </row>
    <row r="986" spans="1:11" ht="12.75" x14ac:dyDescent="0.2">
      <c r="A986" s="1">
        <v>31</v>
      </c>
      <c r="B986" s="1" t="s">
        <v>1808</v>
      </c>
      <c r="C986" s="1" t="s">
        <v>941</v>
      </c>
      <c r="D986" s="1" t="s">
        <v>941</v>
      </c>
      <c r="E986" s="1" t="s">
        <v>616</v>
      </c>
      <c r="F986" s="1" t="s">
        <v>616</v>
      </c>
      <c r="G986" s="1" t="s">
        <v>1809</v>
      </c>
      <c r="K986">
        <f t="shared" si="7"/>
        <v>461</v>
      </c>
    </row>
    <row r="987" spans="1:11" ht="12.75" x14ac:dyDescent="0.2">
      <c r="A987" s="1">
        <v>31</v>
      </c>
      <c r="B987" s="1" t="s">
        <v>1810</v>
      </c>
      <c r="C987" s="1" t="s">
        <v>674</v>
      </c>
      <c r="D987" s="1" t="s">
        <v>674</v>
      </c>
      <c r="E987" s="1" t="s">
        <v>616</v>
      </c>
      <c r="F987" s="1" t="s">
        <v>616</v>
      </c>
      <c r="G987" s="1" t="s">
        <v>1811</v>
      </c>
      <c r="K987">
        <f t="shared" si="7"/>
        <v>462</v>
      </c>
    </row>
    <row r="988" spans="1:11" ht="12.75" x14ac:dyDescent="0.2">
      <c r="A988" s="1">
        <v>31</v>
      </c>
      <c r="B988" s="1" t="s">
        <v>804</v>
      </c>
      <c r="C988" s="1" t="s">
        <v>674</v>
      </c>
      <c r="D988" s="1" t="s">
        <v>674</v>
      </c>
      <c r="E988" s="1" t="s">
        <v>616</v>
      </c>
      <c r="F988" s="1" t="s">
        <v>616</v>
      </c>
      <c r="G988" s="1" t="s">
        <v>1812</v>
      </c>
      <c r="K988">
        <f t="shared" si="7"/>
        <v>463</v>
      </c>
    </row>
    <row r="989" spans="1:11" ht="12.75" x14ac:dyDescent="0.2">
      <c r="A989" s="1">
        <v>31</v>
      </c>
      <c r="B989" s="1" t="s">
        <v>1813</v>
      </c>
      <c r="C989" s="1" t="s">
        <v>933</v>
      </c>
      <c r="D989" s="1" t="s">
        <v>933</v>
      </c>
      <c r="E989" s="1" t="s">
        <v>616</v>
      </c>
      <c r="F989" s="1" t="s">
        <v>616</v>
      </c>
      <c r="G989" s="1" t="s">
        <v>1814</v>
      </c>
      <c r="K989">
        <f t="shared" si="7"/>
        <v>464</v>
      </c>
    </row>
    <row r="990" spans="1:11" ht="12.75" x14ac:dyDescent="0.2">
      <c r="A990" s="1">
        <v>31</v>
      </c>
      <c r="B990" s="1" t="s">
        <v>1815</v>
      </c>
      <c r="C990" s="1" t="s">
        <v>933</v>
      </c>
      <c r="D990" s="1" t="s">
        <v>933</v>
      </c>
      <c r="E990" s="1" t="s">
        <v>616</v>
      </c>
      <c r="F990" s="1" t="s">
        <v>616</v>
      </c>
      <c r="G990" s="1" t="s">
        <v>1816</v>
      </c>
      <c r="K990">
        <f t="shared" si="7"/>
        <v>465</v>
      </c>
    </row>
    <row r="991" spans="1:11" ht="12.75" x14ac:dyDescent="0.2">
      <c r="A991" s="1">
        <v>31</v>
      </c>
      <c r="B991" s="1" t="s">
        <v>1817</v>
      </c>
      <c r="C991" s="1" t="s">
        <v>674</v>
      </c>
      <c r="D991" s="1" t="s">
        <v>674</v>
      </c>
      <c r="E991" s="1" t="s">
        <v>616</v>
      </c>
      <c r="F991" s="1" t="s">
        <v>616</v>
      </c>
      <c r="G991" s="1" t="s">
        <v>1818</v>
      </c>
      <c r="K991">
        <f t="shared" si="7"/>
        <v>466</v>
      </c>
    </row>
    <row r="992" spans="1:11" ht="12.75" x14ac:dyDescent="0.2">
      <c r="A992" s="1">
        <v>31</v>
      </c>
      <c r="B992" s="1" t="s">
        <v>1819</v>
      </c>
      <c r="C992" s="1" t="s">
        <v>933</v>
      </c>
      <c r="D992" s="1" t="s">
        <v>933</v>
      </c>
      <c r="E992" s="1" t="s">
        <v>616</v>
      </c>
      <c r="F992" s="1" t="s">
        <v>616</v>
      </c>
      <c r="G992" s="1" t="s">
        <v>1820</v>
      </c>
      <c r="K992">
        <f t="shared" si="7"/>
        <v>467</v>
      </c>
    </row>
    <row r="993" spans="1:11" ht="12.75" x14ac:dyDescent="0.2">
      <c r="A993" s="1">
        <v>31</v>
      </c>
      <c r="B993" s="1" t="s">
        <v>346</v>
      </c>
      <c r="C993" s="1" t="s">
        <v>674</v>
      </c>
      <c r="D993" s="1" t="s">
        <v>674</v>
      </c>
      <c r="E993" s="1" t="s">
        <v>616</v>
      </c>
      <c r="F993" s="1" t="s">
        <v>616</v>
      </c>
      <c r="G993" s="1" t="s">
        <v>1821</v>
      </c>
      <c r="K993">
        <f t="shared" si="7"/>
        <v>468</v>
      </c>
    </row>
    <row r="994" spans="1:11" ht="12.75" x14ac:dyDescent="0.2">
      <c r="A994" s="1">
        <v>31</v>
      </c>
      <c r="B994" s="1" t="s">
        <v>1822</v>
      </c>
      <c r="C994" s="1" t="s">
        <v>1140</v>
      </c>
      <c r="D994" s="1" t="s">
        <v>1140</v>
      </c>
      <c r="E994" s="1" t="s">
        <v>409</v>
      </c>
      <c r="F994" s="1" t="s">
        <v>409</v>
      </c>
      <c r="G994" s="1" t="s">
        <v>1823</v>
      </c>
      <c r="K994">
        <f t="shared" si="7"/>
        <v>469</v>
      </c>
    </row>
    <row r="995" spans="1:11" ht="12.75" x14ac:dyDescent="0.2">
      <c r="A995" s="1">
        <v>31</v>
      </c>
      <c r="B995" s="1" t="s">
        <v>1824</v>
      </c>
      <c r="C995" s="1" t="s">
        <v>933</v>
      </c>
      <c r="D995" s="1" t="s">
        <v>933</v>
      </c>
      <c r="E995" s="1" t="s">
        <v>616</v>
      </c>
      <c r="F995" s="1" t="s">
        <v>616</v>
      </c>
      <c r="G995" s="1" t="s">
        <v>1825</v>
      </c>
      <c r="K995">
        <f t="shared" si="7"/>
        <v>470</v>
      </c>
    </row>
    <row r="996" spans="1:11" ht="12.75" x14ac:dyDescent="0.2">
      <c r="A996" s="1">
        <v>31</v>
      </c>
      <c r="B996" s="1" t="s">
        <v>1826</v>
      </c>
      <c r="C996" s="1" t="s">
        <v>933</v>
      </c>
      <c r="D996" s="1" t="s">
        <v>933</v>
      </c>
      <c r="E996" s="1" t="s">
        <v>616</v>
      </c>
      <c r="F996" s="1" t="s">
        <v>616</v>
      </c>
      <c r="G996" s="1" t="s">
        <v>1827</v>
      </c>
      <c r="K996">
        <f t="shared" si="7"/>
        <v>471</v>
      </c>
    </row>
    <row r="997" spans="1:11" ht="12.75" x14ac:dyDescent="0.2">
      <c r="A997" s="1">
        <v>31</v>
      </c>
      <c r="B997" s="1" t="s">
        <v>1828</v>
      </c>
      <c r="C997" s="1" t="s">
        <v>933</v>
      </c>
      <c r="D997" s="1" t="s">
        <v>933</v>
      </c>
      <c r="E997" s="1" t="s">
        <v>616</v>
      </c>
      <c r="F997" s="1" t="s">
        <v>616</v>
      </c>
      <c r="G997" s="1" t="s">
        <v>1829</v>
      </c>
      <c r="K997">
        <f t="shared" si="7"/>
        <v>472</v>
      </c>
    </row>
    <row r="998" spans="1:11" ht="12.75" x14ac:dyDescent="0.2">
      <c r="A998" s="1">
        <v>31</v>
      </c>
      <c r="B998" s="1" t="s">
        <v>1830</v>
      </c>
      <c r="C998" s="1" t="s">
        <v>933</v>
      </c>
      <c r="D998" s="1" t="s">
        <v>933</v>
      </c>
      <c r="E998" s="1" t="s">
        <v>616</v>
      </c>
      <c r="F998" s="1" t="s">
        <v>616</v>
      </c>
      <c r="G998" s="1" t="s">
        <v>1831</v>
      </c>
      <c r="K998">
        <f t="shared" si="7"/>
        <v>473</v>
      </c>
    </row>
    <row r="999" spans="1:11" ht="12.75" x14ac:dyDescent="0.2">
      <c r="A999" s="1">
        <v>31</v>
      </c>
      <c r="B999" s="1" t="s">
        <v>1832</v>
      </c>
      <c r="C999" s="1" t="s">
        <v>941</v>
      </c>
      <c r="D999" s="1" t="s">
        <v>941</v>
      </c>
      <c r="E999" s="1" t="s">
        <v>616</v>
      </c>
      <c r="F999" s="1" t="s">
        <v>616</v>
      </c>
      <c r="G999" s="1" t="s">
        <v>1833</v>
      </c>
      <c r="K999">
        <f t="shared" si="7"/>
        <v>474</v>
      </c>
    </row>
    <row r="1000" spans="1:11" ht="12.75" x14ac:dyDescent="0.2">
      <c r="A1000" s="1">
        <v>31</v>
      </c>
      <c r="B1000" s="1" t="s">
        <v>1834</v>
      </c>
      <c r="C1000" s="1" t="s">
        <v>941</v>
      </c>
      <c r="D1000" s="1" t="s">
        <v>941</v>
      </c>
      <c r="E1000" s="1" t="s">
        <v>616</v>
      </c>
      <c r="F1000" s="1" t="s">
        <v>616</v>
      </c>
      <c r="G1000" s="1" t="s">
        <v>1835</v>
      </c>
      <c r="K1000">
        <f t="shared" si="7"/>
        <v>475</v>
      </c>
    </row>
    <row r="1001" spans="1:11" ht="12.75" x14ac:dyDescent="0.2">
      <c r="A1001" s="1">
        <v>31</v>
      </c>
      <c r="B1001" s="1" t="s">
        <v>811</v>
      </c>
      <c r="C1001" s="1" t="s">
        <v>941</v>
      </c>
      <c r="D1001" s="1" t="s">
        <v>941</v>
      </c>
      <c r="E1001" s="1" t="s">
        <v>616</v>
      </c>
      <c r="F1001" s="1" t="s">
        <v>616</v>
      </c>
      <c r="G1001" s="1" t="s">
        <v>1836</v>
      </c>
      <c r="K1001">
        <f t="shared" si="7"/>
        <v>476</v>
      </c>
    </row>
    <row r="1002" spans="1:11" ht="12.75" x14ac:dyDescent="0.2">
      <c r="A1002" s="1">
        <v>31</v>
      </c>
      <c r="B1002" s="1" t="s">
        <v>1837</v>
      </c>
      <c r="C1002" s="1" t="s">
        <v>941</v>
      </c>
      <c r="D1002" s="1" t="s">
        <v>941</v>
      </c>
      <c r="E1002" s="1" t="s">
        <v>616</v>
      </c>
      <c r="F1002" s="1" t="s">
        <v>616</v>
      </c>
      <c r="G1002" s="1" t="s">
        <v>1838</v>
      </c>
      <c r="K1002">
        <f t="shared" si="7"/>
        <v>477</v>
      </c>
    </row>
    <row r="1003" spans="1:11" ht="12.75" x14ac:dyDescent="0.2">
      <c r="A1003" s="1">
        <v>31</v>
      </c>
      <c r="B1003" s="1" t="s">
        <v>1839</v>
      </c>
      <c r="C1003" s="1" t="s">
        <v>933</v>
      </c>
      <c r="D1003" s="1" t="s">
        <v>933</v>
      </c>
      <c r="E1003" s="1" t="s">
        <v>616</v>
      </c>
      <c r="F1003" s="1" t="s">
        <v>616</v>
      </c>
      <c r="G1003" s="1" t="s">
        <v>1840</v>
      </c>
      <c r="K1003">
        <f t="shared" si="7"/>
        <v>478</v>
      </c>
    </row>
    <row r="1004" spans="1:11" ht="12.75" x14ac:dyDescent="0.2">
      <c r="A1004" s="1">
        <v>31</v>
      </c>
      <c r="B1004" s="1" t="s">
        <v>1841</v>
      </c>
      <c r="C1004" s="1" t="s">
        <v>933</v>
      </c>
      <c r="D1004" s="1" t="s">
        <v>933</v>
      </c>
      <c r="E1004" s="1" t="s">
        <v>616</v>
      </c>
      <c r="F1004" s="1" t="s">
        <v>616</v>
      </c>
      <c r="G1004" s="1" t="s">
        <v>1842</v>
      </c>
      <c r="K1004">
        <f t="shared" si="7"/>
        <v>479</v>
      </c>
    </row>
    <row r="1005" spans="1:11" ht="12.75" x14ac:dyDescent="0.2">
      <c r="A1005" s="1">
        <v>31</v>
      </c>
      <c r="B1005" s="1" t="s">
        <v>1843</v>
      </c>
      <c r="C1005" s="1" t="s">
        <v>674</v>
      </c>
      <c r="D1005" s="1" t="s">
        <v>674</v>
      </c>
      <c r="E1005" s="1" t="s">
        <v>616</v>
      </c>
      <c r="F1005" s="1" t="s">
        <v>616</v>
      </c>
      <c r="G1005" s="1" t="s">
        <v>1844</v>
      </c>
      <c r="K1005">
        <f t="shared" si="7"/>
        <v>480</v>
      </c>
    </row>
    <row r="1006" spans="1:11" ht="12.75" x14ac:dyDescent="0.2">
      <c r="A1006" s="1">
        <v>31</v>
      </c>
      <c r="B1006" s="1" t="s">
        <v>1845</v>
      </c>
      <c r="C1006" s="1" t="s">
        <v>941</v>
      </c>
      <c r="D1006" s="1" t="s">
        <v>941</v>
      </c>
      <c r="E1006" s="1" t="s">
        <v>616</v>
      </c>
      <c r="F1006" s="1" t="s">
        <v>616</v>
      </c>
      <c r="G1006" s="1" t="s">
        <v>1846</v>
      </c>
      <c r="K1006">
        <f t="shared" si="7"/>
        <v>481</v>
      </c>
    </row>
    <row r="1007" spans="1:11" ht="12.75" x14ac:dyDescent="0.2">
      <c r="A1007" s="1">
        <v>31</v>
      </c>
      <c r="B1007" s="1" t="s">
        <v>1847</v>
      </c>
      <c r="C1007" s="1" t="s">
        <v>933</v>
      </c>
      <c r="D1007" s="1" t="s">
        <v>933</v>
      </c>
      <c r="E1007" s="1" t="s">
        <v>616</v>
      </c>
      <c r="F1007" s="1" t="s">
        <v>616</v>
      </c>
      <c r="G1007" s="1" t="s">
        <v>1848</v>
      </c>
      <c r="K1007">
        <f t="shared" si="7"/>
        <v>482</v>
      </c>
    </row>
    <row r="1008" spans="1:11" ht="12.75" x14ac:dyDescent="0.2">
      <c r="A1008" s="1">
        <v>31</v>
      </c>
      <c r="B1008" s="1" t="s">
        <v>1849</v>
      </c>
      <c r="C1008" s="1" t="s">
        <v>933</v>
      </c>
      <c r="D1008" s="1" t="s">
        <v>933</v>
      </c>
      <c r="E1008" s="1" t="s">
        <v>616</v>
      </c>
      <c r="F1008" s="1" t="s">
        <v>616</v>
      </c>
      <c r="G1008" s="1" t="s">
        <v>1850</v>
      </c>
      <c r="K1008">
        <f t="shared" si="7"/>
        <v>483</v>
      </c>
    </row>
    <row r="1009" spans="1:11" ht="12.75" x14ac:dyDescent="0.2">
      <c r="A1009" s="1">
        <v>31</v>
      </c>
      <c r="B1009" s="1" t="s">
        <v>1851</v>
      </c>
      <c r="C1009" s="2">
        <v>36444</v>
      </c>
      <c r="D1009" s="2">
        <v>36444</v>
      </c>
      <c r="E1009" s="1" t="s">
        <v>409</v>
      </c>
      <c r="F1009" s="1" t="s">
        <v>409</v>
      </c>
      <c r="G1009" s="1" t="s">
        <v>1852</v>
      </c>
      <c r="K1009">
        <f t="shared" si="7"/>
        <v>484</v>
      </c>
    </row>
    <row r="1010" spans="1:11" ht="12.75" x14ac:dyDescent="0.2">
      <c r="A1010" s="1">
        <v>31</v>
      </c>
      <c r="B1010" s="1" t="s">
        <v>1853</v>
      </c>
      <c r="C1010" s="1" t="s">
        <v>933</v>
      </c>
      <c r="D1010" s="1" t="s">
        <v>933</v>
      </c>
      <c r="E1010" s="1" t="s">
        <v>616</v>
      </c>
      <c r="F1010" s="1" t="s">
        <v>616</v>
      </c>
      <c r="G1010" s="1" t="s">
        <v>1854</v>
      </c>
      <c r="K1010">
        <f t="shared" si="7"/>
        <v>485</v>
      </c>
    </row>
    <row r="1011" spans="1:11" ht="12.75" x14ac:dyDescent="0.2">
      <c r="A1011" s="1">
        <v>31</v>
      </c>
      <c r="B1011" s="1" t="s">
        <v>1855</v>
      </c>
      <c r="C1011" s="1" t="s">
        <v>933</v>
      </c>
      <c r="D1011" s="1" t="s">
        <v>933</v>
      </c>
      <c r="E1011" s="1" t="s">
        <v>616</v>
      </c>
      <c r="F1011" s="1" t="s">
        <v>616</v>
      </c>
      <c r="G1011" s="1" t="s">
        <v>1856</v>
      </c>
      <c r="K1011">
        <f t="shared" si="7"/>
        <v>486</v>
      </c>
    </row>
    <row r="1012" spans="1:11" ht="12.75" x14ac:dyDescent="0.2">
      <c r="A1012" s="1">
        <v>31</v>
      </c>
      <c r="B1012" s="1" t="s">
        <v>350</v>
      </c>
      <c r="C1012" s="1" t="s">
        <v>674</v>
      </c>
      <c r="D1012" s="1" t="s">
        <v>674</v>
      </c>
      <c r="E1012" s="1" t="s">
        <v>616</v>
      </c>
      <c r="F1012" s="1" t="s">
        <v>616</v>
      </c>
      <c r="G1012" s="1" t="s">
        <v>1857</v>
      </c>
      <c r="K1012">
        <f t="shared" si="7"/>
        <v>487</v>
      </c>
    </row>
    <row r="1013" spans="1:11" ht="12.75" x14ac:dyDescent="0.2">
      <c r="A1013" s="1">
        <v>31</v>
      </c>
      <c r="B1013" s="1" t="s">
        <v>1858</v>
      </c>
      <c r="C1013" s="1" t="s">
        <v>674</v>
      </c>
      <c r="D1013" s="1" t="s">
        <v>674</v>
      </c>
      <c r="E1013" s="1" t="s">
        <v>616</v>
      </c>
      <c r="F1013" s="1" t="s">
        <v>616</v>
      </c>
      <c r="G1013" s="1" t="s">
        <v>1859</v>
      </c>
      <c r="K1013">
        <f t="shared" si="7"/>
        <v>488</v>
      </c>
    </row>
    <row r="1014" spans="1:11" ht="12.75" x14ac:dyDescent="0.2">
      <c r="A1014" s="1">
        <v>31</v>
      </c>
      <c r="B1014" s="1" t="s">
        <v>1860</v>
      </c>
      <c r="C1014" s="1" t="s">
        <v>674</v>
      </c>
      <c r="D1014" s="1" t="s">
        <v>674</v>
      </c>
      <c r="E1014" s="1" t="s">
        <v>616</v>
      </c>
      <c r="F1014" s="1" t="s">
        <v>616</v>
      </c>
      <c r="G1014" s="1" t="s">
        <v>1861</v>
      </c>
      <c r="K1014">
        <f t="shared" si="7"/>
        <v>489</v>
      </c>
    </row>
    <row r="1015" spans="1:11" ht="12.75" x14ac:dyDescent="0.2">
      <c r="A1015" s="1">
        <v>31</v>
      </c>
      <c r="B1015" s="1" t="s">
        <v>1862</v>
      </c>
      <c r="C1015" s="1" t="s">
        <v>674</v>
      </c>
      <c r="D1015" s="1" t="s">
        <v>674</v>
      </c>
      <c r="E1015" s="1" t="s">
        <v>616</v>
      </c>
      <c r="F1015" s="1" t="s">
        <v>616</v>
      </c>
      <c r="G1015" s="1" t="s">
        <v>1863</v>
      </c>
      <c r="K1015">
        <f t="shared" si="7"/>
        <v>490</v>
      </c>
    </row>
    <row r="1016" spans="1:11" ht="12.75" x14ac:dyDescent="0.2">
      <c r="A1016" s="1">
        <v>31</v>
      </c>
      <c r="B1016" s="1" t="s">
        <v>1864</v>
      </c>
      <c r="C1016" s="1" t="s">
        <v>674</v>
      </c>
      <c r="D1016" s="1" t="s">
        <v>674</v>
      </c>
      <c r="E1016" s="1" t="s">
        <v>616</v>
      </c>
      <c r="F1016" s="1" t="s">
        <v>616</v>
      </c>
      <c r="G1016" s="1" t="s">
        <v>1865</v>
      </c>
      <c r="K1016">
        <f t="shared" si="7"/>
        <v>491</v>
      </c>
    </row>
    <row r="1017" spans="1:11" ht="12.75" x14ac:dyDescent="0.2">
      <c r="A1017" s="1">
        <v>31</v>
      </c>
      <c r="B1017" s="1" t="s">
        <v>1866</v>
      </c>
      <c r="C1017" s="1" t="s">
        <v>674</v>
      </c>
      <c r="D1017" s="1" t="s">
        <v>674</v>
      </c>
      <c r="E1017" s="1" t="s">
        <v>616</v>
      </c>
      <c r="F1017" s="1" t="s">
        <v>616</v>
      </c>
      <c r="G1017" s="1" t="s">
        <v>1867</v>
      </c>
      <c r="K1017">
        <f t="shared" si="7"/>
        <v>492</v>
      </c>
    </row>
    <row r="1018" spans="1:11" ht="12.75" x14ac:dyDescent="0.2">
      <c r="A1018" s="1">
        <v>31</v>
      </c>
      <c r="B1018" s="1" t="s">
        <v>1868</v>
      </c>
      <c r="C1018" s="1" t="s">
        <v>674</v>
      </c>
      <c r="D1018" s="1" t="s">
        <v>674</v>
      </c>
      <c r="E1018" s="1" t="s">
        <v>616</v>
      </c>
      <c r="F1018" s="1" t="s">
        <v>616</v>
      </c>
      <c r="G1018" s="1" t="s">
        <v>1869</v>
      </c>
      <c r="K1018">
        <f t="shared" si="7"/>
        <v>493</v>
      </c>
    </row>
    <row r="1019" spans="1:11" ht="12.75" x14ac:dyDescent="0.2">
      <c r="A1019" s="1">
        <v>31</v>
      </c>
      <c r="B1019" s="1" t="s">
        <v>1870</v>
      </c>
      <c r="C1019" s="1" t="s">
        <v>674</v>
      </c>
      <c r="D1019" s="1" t="s">
        <v>674</v>
      </c>
      <c r="E1019" s="1" t="s">
        <v>616</v>
      </c>
      <c r="F1019" s="1" t="s">
        <v>616</v>
      </c>
      <c r="G1019" s="1" t="s">
        <v>1871</v>
      </c>
      <c r="K1019">
        <f t="shared" si="7"/>
        <v>494</v>
      </c>
    </row>
    <row r="1020" spans="1:11" ht="12.75" x14ac:dyDescent="0.2">
      <c r="A1020" s="1">
        <v>31</v>
      </c>
      <c r="B1020" s="1" t="s">
        <v>1872</v>
      </c>
      <c r="C1020" s="1" t="s">
        <v>674</v>
      </c>
      <c r="D1020" s="1" t="s">
        <v>674</v>
      </c>
      <c r="E1020" s="1" t="s">
        <v>616</v>
      </c>
      <c r="F1020" s="1" t="s">
        <v>616</v>
      </c>
      <c r="G1020" s="1" t="s">
        <v>1873</v>
      </c>
      <c r="K1020">
        <f t="shared" si="7"/>
        <v>495</v>
      </c>
    </row>
    <row r="1021" spans="1:11" ht="12.75" x14ac:dyDescent="0.2">
      <c r="A1021" s="1">
        <v>31</v>
      </c>
      <c r="B1021" s="1" t="s">
        <v>1874</v>
      </c>
      <c r="C1021" s="1" t="s">
        <v>674</v>
      </c>
      <c r="D1021" s="1" t="s">
        <v>674</v>
      </c>
      <c r="E1021" s="1" t="s">
        <v>616</v>
      </c>
      <c r="F1021" s="1" t="s">
        <v>616</v>
      </c>
      <c r="G1021" s="1" t="s">
        <v>1875</v>
      </c>
      <c r="K1021">
        <f t="shared" si="7"/>
        <v>496</v>
      </c>
    </row>
    <row r="1022" spans="1:11" ht="12.75" x14ac:dyDescent="0.2">
      <c r="A1022" s="1">
        <v>31</v>
      </c>
      <c r="B1022" s="1" t="s">
        <v>1876</v>
      </c>
      <c r="C1022" s="1" t="s">
        <v>674</v>
      </c>
      <c r="D1022" s="1" t="s">
        <v>674</v>
      </c>
      <c r="E1022" s="1" t="s">
        <v>616</v>
      </c>
      <c r="F1022" s="1" t="s">
        <v>616</v>
      </c>
      <c r="G1022" s="1" t="s">
        <v>1877</v>
      </c>
      <c r="K1022">
        <f t="shared" si="7"/>
        <v>497</v>
      </c>
    </row>
    <row r="1023" spans="1:11" ht="12.75" x14ac:dyDescent="0.2">
      <c r="A1023" s="1">
        <v>31</v>
      </c>
      <c r="B1023" s="1" t="s">
        <v>1878</v>
      </c>
      <c r="C1023" s="2">
        <v>36444</v>
      </c>
      <c r="D1023" s="2">
        <v>36444</v>
      </c>
      <c r="E1023" s="1" t="s">
        <v>409</v>
      </c>
      <c r="F1023" s="1" t="s">
        <v>409</v>
      </c>
      <c r="G1023" s="1" t="s">
        <v>1879</v>
      </c>
      <c r="K1023">
        <f t="shared" si="7"/>
        <v>498</v>
      </c>
    </row>
    <row r="1024" spans="1:11" ht="12.75" x14ac:dyDescent="0.2">
      <c r="A1024" s="1">
        <v>31</v>
      </c>
      <c r="B1024" s="1" t="s">
        <v>1880</v>
      </c>
      <c r="C1024" s="2">
        <v>36444</v>
      </c>
      <c r="D1024" s="2">
        <v>36444</v>
      </c>
      <c r="E1024" s="1" t="s">
        <v>409</v>
      </c>
      <c r="F1024" s="1" t="s">
        <v>409</v>
      </c>
      <c r="G1024" s="1" t="s">
        <v>1881</v>
      </c>
      <c r="K1024">
        <f t="shared" si="7"/>
        <v>499</v>
      </c>
    </row>
    <row r="1025" spans="1:11" ht="12.75" x14ac:dyDescent="0.2">
      <c r="A1025" s="1">
        <v>31</v>
      </c>
      <c r="B1025" s="1" t="s">
        <v>1882</v>
      </c>
      <c r="C1025" s="2">
        <v>36444</v>
      </c>
      <c r="D1025" s="2">
        <v>36444</v>
      </c>
      <c r="E1025" s="1" t="s">
        <v>409</v>
      </c>
      <c r="F1025" s="1" t="s">
        <v>409</v>
      </c>
      <c r="G1025" s="1" t="s">
        <v>1883</v>
      </c>
      <c r="K1025">
        <f t="shared" si="7"/>
        <v>500</v>
      </c>
    </row>
    <row r="1026" spans="1:11" ht="12.75" x14ac:dyDescent="0.2">
      <c r="A1026" s="1">
        <v>31</v>
      </c>
      <c r="B1026" s="1" t="s">
        <v>1884</v>
      </c>
      <c r="C1026" s="1" t="s">
        <v>941</v>
      </c>
      <c r="D1026" s="1" t="s">
        <v>941</v>
      </c>
      <c r="E1026" s="1" t="s">
        <v>616</v>
      </c>
      <c r="F1026" s="1" t="s">
        <v>616</v>
      </c>
      <c r="G1026" s="1" t="s">
        <v>1885</v>
      </c>
      <c r="K1026">
        <f t="shared" si="7"/>
        <v>501</v>
      </c>
    </row>
    <row r="1027" spans="1:11" ht="12.75" x14ac:dyDescent="0.2">
      <c r="A1027" s="1">
        <v>31</v>
      </c>
      <c r="B1027" s="1" t="s">
        <v>1886</v>
      </c>
      <c r="C1027" s="1" t="s">
        <v>933</v>
      </c>
      <c r="D1027" s="1" t="s">
        <v>933</v>
      </c>
      <c r="E1027" s="1" t="s">
        <v>616</v>
      </c>
      <c r="F1027" s="1" t="s">
        <v>616</v>
      </c>
      <c r="G1027" s="1" t="s">
        <v>1887</v>
      </c>
      <c r="K1027">
        <f t="shared" si="7"/>
        <v>502</v>
      </c>
    </row>
    <row r="1028" spans="1:11" ht="12.75" x14ac:dyDescent="0.2">
      <c r="A1028" s="1">
        <v>31</v>
      </c>
      <c r="B1028" s="1" t="s">
        <v>1888</v>
      </c>
      <c r="C1028" s="1" t="s">
        <v>933</v>
      </c>
      <c r="D1028" s="1" t="s">
        <v>933</v>
      </c>
      <c r="E1028" s="1" t="s">
        <v>616</v>
      </c>
      <c r="F1028" s="1" t="s">
        <v>616</v>
      </c>
      <c r="G1028" s="1" t="s">
        <v>1889</v>
      </c>
      <c r="K1028">
        <f t="shared" si="7"/>
        <v>503</v>
      </c>
    </row>
    <row r="1029" spans="1:11" ht="12.75" x14ac:dyDescent="0.2">
      <c r="A1029" s="1">
        <v>31</v>
      </c>
      <c r="B1029" s="1" t="s">
        <v>1890</v>
      </c>
      <c r="C1029" s="1" t="s">
        <v>674</v>
      </c>
      <c r="D1029" s="1" t="s">
        <v>674</v>
      </c>
      <c r="E1029" s="1" t="s">
        <v>616</v>
      </c>
      <c r="F1029" s="1" t="s">
        <v>616</v>
      </c>
      <c r="G1029" s="1" t="s">
        <v>1891</v>
      </c>
      <c r="K1029">
        <f t="shared" si="7"/>
        <v>504</v>
      </c>
    </row>
    <row r="1030" spans="1:11" ht="12.75" x14ac:dyDescent="0.2">
      <c r="A1030" s="1">
        <v>31</v>
      </c>
      <c r="B1030" s="1" t="s">
        <v>1892</v>
      </c>
      <c r="C1030" s="1" t="s">
        <v>933</v>
      </c>
      <c r="D1030" s="1" t="s">
        <v>933</v>
      </c>
      <c r="E1030" s="1" t="s">
        <v>616</v>
      </c>
      <c r="F1030" s="1" t="s">
        <v>616</v>
      </c>
      <c r="G1030" s="1" t="s">
        <v>1893</v>
      </c>
      <c r="K1030">
        <f t="shared" si="7"/>
        <v>505</v>
      </c>
    </row>
    <row r="1031" spans="1:11" ht="12.75" x14ac:dyDescent="0.2">
      <c r="A1031" s="1">
        <v>31</v>
      </c>
      <c r="B1031" s="1" t="s">
        <v>1894</v>
      </c>
      <c r="C1031" s="1" t="s">
        <v>674</v>
      </c>
      <c r="D1031" s="1" t="s">
        <v>674</v>
      </c>
      <c r="E1031" s="1" t="s">
        <v>616</v>
      </c>
      <c r="F1031" s="1" t="s">
        <v>616</v>
      </c>
      <c r="G1031" s="1" t="s">
        <v>1895</v>
      </c>
      <c r="K1031">
        <f t="shared" si="7"/>
        <v>506</v>
      </c>
    </row>
    <row r="1032" spans="1:11" ht="12.75" x14ac:dyDescent="0.2">
      <c r="A1032" s="1">
        <v>31</v>
      </c>
      <c r="B1032" s="1" t="s">
        <v>1896</v>
      </c>
      <c r="C1032" s="1" t="s">
        <v>933</v>
      </c>
      <c r="D1032" s="1" t="s">
        <v>933</v>
      </c>
      <c r="E1032" s="1" t="s">
        <v>616</v>
      </c>
      <c r="F1032" s="1" t="s">
        <v>616</v>
      </c>
      <c r="G1032" s="1" t="s">
        <v>1897</v>
      </c>
      <c r="K1032">
        <f t="shared" si="7"/>
        <v>507</v>
      </c>
    </row>
    <row r="1033" spans="1:11" ht="12.75" x14ac:dyDescent="0.2">
      <c r="A1033" s="1">
        <v>31</v>
      </c>
      <c r="B1033" s="1" t="s">
        <v>1898</v>
      </c>
      <c r="C1033" s="2">
        <v>36444</v>
      </c>
      <c r="D1033" s="2">
        <v>36444</v>
      </c>
      <c r="E1033" s="1" t="s">
        <v>409</v>
      </c>
      <c r="F1033" s="1" t="s">
        <v>409</v>
      </c>
      <c r="G1033" s="1" t="s">
        <v>1899</v>
      </c>
      <c r="K1033">
        <f t="shared" si="7"/>
        <v>508</v>
      </c>
    </row>
    <row r="1034" spans="1:11" ht="12.75" x14ac:dyDescent="0.2">
      <c r="A1034" s="1">
        <v>31</v>
      </c>
      <c r="B1034" s="1" t="s">
        <v>1900</v>
      </c>
      <c r="C1034" s="1" t="s">
        <v>941</v>
      </c>
      <c r="D1034" s="1" t="s">
        <v>941</v>
      </c>
      <c r="E1034" s="1" t="s">
        <v>616</v>
      </c>
      <c r="F1034" s="1" t="s">
        <v>616</v>
      </c>
      <c r="G1034" s="1" t="s">
        <v>1901</v>
      </c>
      <c r="K1034">
        <f t="shared" si="7"/>
        <v>509</v>
      </c>
    </row>
    <row r="1035" spans="1:11" ht="12.75" x14ac:dyDescent="0.2">
      <c r="A1035" s="1">
        <v>31</v>
      </c>
      <c r="B1035" s="1" t="s">
        <v>1902</v>
      </c>
      <c r="C1035" s="1" t="s">
        <v>941</v>
      </c>
      <c r="D1035" s="1" t="s">
        <v>941</v>
      </c>
      <c r="E1035" s="1" t="s">
        <v>616</v>
      </c>
      <c r="F1035" s="1" t="s">
        <v>616</v>
      </c>
      <c r="G1035" s="1" t="s">
        <v>1903</v>
      </c>
      <c r="K1035">
        <f t="shared" si="7"/>
        <v>510</v>
      </c>
    </row>
    <row r="1036" spans="1:11" ht="12.75" x14ac:dyDescent="0.2">
      <c r="A1036" s="1">
        <v>31</v>
      </c>
      <c r="B1036" s="1" t="s">
        <v>1904</v>
      </c>
      <c r="C1036" s="2">
        <v>36444</v>
      </c>
      <c r="D1036" s="2">
        <v>36444</v>
      </c>
      <c r="E1036" s="1" t="s">
        <v>409</v>
      </c>
      <c r="F1036" s="1" t="s">
        <v>409</v>
      </c>
      <c r="G1036" s="1" t="s">
        <v>1905</v>
      </c>
      <c r="K1036">
        <f t="shared" si="7"/>
        <v>511</v>
      </c>
    </row>
    <row r="1037" spans="1:11" ht="12.75" x14ac:dyDescent="0.2">
      <c r="A1037" s="1">
        <v>31</v>
      </c>
      <c r="B1037" s="1" t="s">
        <v>1906</v>
      </c>
      <c r="C1037" s="1" t="s">
        <v>941</v>
      </c>
      <c r="D1037" s="1" t="s">
        <v>941</v>
      </c>
      <c r="E1037" s="1" t="s">
        <v>616</v>
      </c>
      <c r="F1037" s="1" t="s">
        <v>616</v>
      </c>
      <c r="G1037" s="1" t="s">
        <v>1907</v>
      </c>
      <c r="K1037">
        <f t="shared" si="7"/>
        <v>512</v>
      </c>
    </row>
    <row r="1038" spans="1:11" ht="12.75" x14ac:dyDescent="0.2">
      <c r="A1038" s="1">
        <v>31</v>
      </c>
      <c r="B1038" s="1" t="s">
        <v>1908</v>
      </c>
      <c r="C1038" s="1" t="s">
        <v>941</v>
      </c>
      <c r="D1038" s="1" t="s">
        <v>941</v>
      </c>
      <c r="E1038" s="1" t="s">
        <v>616</v>
      </c>
      <c r="F1038" s="1" t="s">
        <v>616</v>
      </c>
      <c r="G1038" s="1" t="s">
        <v>1909</v>
      </c>
      <c r="K1038">
        <f t="shared" si="7"/>
        <v>513</v>
      </c>
    </row>
    <row r="1039" spans="1:11" ht="12.75" x14ac:dyDescent="0.2">
      <c r="A1039" s="1">
        <v>31</v>
      </c>
      <c r="B1039" s="1" t="s">
        <v>1910</v>
      </c>
      <c r="C1039" s="1" t="s">
        <v>1140</v>
      </c>
      <c r="D1039" s="1" t="s">
        <v>1140</v>
      </c>
      <c r="E1039" s="1" t="s">
        <v>409</v>
      </c>
      <c r="F1039" s="1" t="s">
        <v>409</v>
      </c>
      <c r="G1039" s="1" t="s">
        <v>1911</v>
      </c>
      <c r="K1039">
        <f t="shared" si="7"/>
        <v>514</v>
      </c>
    </row>
    <row r="1040" spans="1:11" ht="12.75" x14ac:dyDescent="0.2">
      <c r="A1040" s="1">
        <v>31</v>
      </c>
      <c r="B1040" s="1" t="s">
        <v>1912</v>
      </c>
      <c r="C1040" s="2">
        <v>36444</v>
      </c>
      <c r="D1040" s="2">
        <v>36444</v>
      </c>
      <c r="E1040" s="1" t="s">
        <v>409</v>
      </c>
      <c r="F1040" s="1" t="s">
        <v>409</v>
      </c>
      <c r="G1040" s="1" t="s">
        <v>1913</v>
      </c>
      <c r="K1040">
        <f t="shared" ref="K1040:K1074" si="8">K1039+1</f>
        <v>515</v>
      </c>
    </row>
    <row r="1041" spans="1:11" ht="12.75" x14ac:dyDescent="0.2">
      <c r="A1041" s="1">
        <v>31</v>
      </c>
      <c r="B1041" s="1" t="s">
        <v>1914</v>
      </c>
      <c r="C1041" s="1" t="s">
        <v>933</v>
      </c>
      <c r="D1041" s="1" t="s">
        <v>933</v>
      </c>
      <c r="E1041" s="1" t="s">
        <v>616</v>
      </c>
      <c r="F1041" s="1" t="s">
        <v>616</v>
      </c>
      <c r="G1041" s="1" t="s">
        <v>1915</v>
      </c>
      <c r="K1041">
        <f t="shared" si="8"/>
        <v>516</v>
      </c>
    </row>
    <row r="1042" spans="1:11" ht="12.75" x14ac:dyDescent="0.2">
      <c r="A1042" s="1">
        <v>31</v>
      </c>
      <c r="B1042" s="1" t="s">
        <v>1916</v>
      </c>
      <c r="C1042" s="1" t="s">
        <v>933</v>
      </c>
      <c r="D1042" s="1" t="s">
        <v>933</v>
      </c>
      <c r="E1042" s="1" t="s">
        <v>616</v>
      </c>
      <c r="F1042" s="1" t="s">
        <v>616</v>
      </c>
      <c r="G1042" s="1" t="s">
        <v>1917</v>
      </c>
      <c r="K1042">
        <f t="shared" si="8"/>
        <v>517</v>
      </c>
    </row>
    <row r="1043" spans="1:11" ht="12.75" x14ac:dyDescent="0.2">
      <c r="A1043" s="1">
        <v>31</v>
      </c>
      <c r="B1043" s="1" t="s">
        <v>1918</v>
      </c>
      <c r="C1043" s="1" t="s">
        <v>933</v>
      </c>
      <c r="D1043" s="1" t="s">
        <v>933</v>
      </c>
      <c r="E1043" s="1" t="s">
        <v>616</v>
      </c>
      <c r="F1043" s="1" t="s">
        <v>616</v>
      </c>
      <c r="G1043" s="1" t="s">
        <v>1919</v>
      </c>
      <c r="K1043">
        <f t="shared" si="8"/>
        <v>518</v>
      </c>
    </row>
    <row r="1044" spans="1:11" ht="12.75" x14ac:dyDescent="0.2">
      <c r="A1044" s="1">
        <v>31</v>
      </c>
      <c r="B1044" s="1" t="s">
        <v>1920</v>
      </c>
      <c r="C1044" s="1" t="s">
        <v>933</v>
      </c>
      <c r="D1044" s="1" t="s">
        <v>933</v>
      </c>
      <c r="E1044" s="1" t="s">
        <v>616</v>
      </c>
      <c r="F1044" s="1" t="s">
        <v>616</v>
      </c>
      <c r="G1044" s="1" t="s">
        <v>1921</v>
      </c>
      <c r="K1044">
        <f t="shared" si="8"/>
        <v>519</v>
      </c>
    </row>
    <row r="1045" spans="1:11" ht="12.75" x14ac:dyDescent="0.2">
      <c r="A1045" s="1">
        <v>31</v>
      </c>
      <c r="B1045" s="1" t="s">
        <v>1922</v>
      </c>
      <c r="C1045" s="1" t="s">
        <v>933</v>
      </c>
      <c r="D1045" s="1" t="s">
        <v>933</v>
      </c>
      <c r="E1045" s="1" t="s">
        <v>616</v>
      </c>
      <c r="F1045" s="1" t="s">
        <v>616</v>
      </c>
      <c r="G1045" s="1" t="s">
        <v>1923</v>
      </c>
      <c r="K1045">
        <f t="shared" si="8"/>
        <v>520</v>
      </c>
    </row>
    <row r="1046" spans="1:11" ht="12.75" x14ac:dyDescent="0.2">
      <c r="A1046" s="1">
        <v>31</v>
      </c>
      <c r="B1046" s="1" t="s">
        <v>374</v>
      </c>
      <c r="C1046" s="1" t="s">
        <v>933</v>
      </c>
      <c r="D1046" s="1" t="s">
        <v>933</v>
      </c>
      <c r="E1046" s="1" t="s">
        <v>616</v>
      </c>
      <c r="F1046" s="1" t="s">
        <v>616</v>
      </c>
      <c r="G1046" s="1" t="s">
        <v>1924</v>
      </c>
      <c r="K1046">
        <f t="shared" si="8"/>
        <v>521</v>
      </c>
    </row>
    <row r="1047" spans="1:11" ht="12.75" x14ac:dyDescent="0.2">
      <c r="A1047" s="1">
        <v>31</v>
      </c>
      <c r="B1047" s="1" t="s">
        <v>1925</v>
      </c>
      <c r="C1047" s="1" t="s">
        <v>933</v>
      </c>
      <c r="D1047" s="1" t="s">
        <v>933</v>
      </c>
      <c r="E1047" s="1" t="s">
        <v>616</v>
      </c>
      <c r="F1047" s="1" t="s">
        <v>616</v>
      </c>
      <c r="G1047" s="1" t="s">
        <v>1926</v>
      </c>
      <c r="K1047">
        <f t="shared" si="8"/>
        <v>522</v>
      </c>
    </row>
    <row r="1048" spans="1:11" ht="12.75" x14ac:dyDescent="0.2">
      <c r="A1048" s="1">
        <v>31</v>
      </c>
      <c r="B1048" s="1" t="s">
        <v>853</v>
      </c>
      <c r="C1048" s="1" t="s">
        <v>941</v>
      </c>
      <c r="D1048" s="1" t="s">
        <v>941</v>
      </c>
      <c r="E1048" s="1" t="s">
        <v>616</v>
      </c>
      <c r="F1048" s="1" t="s">
        <v>616</v>
      </c>
      <c r="G1048" s="1" t="s">
        <v>1927</v>
      </c>
      <c r="K1048">
        <f t="shared" si="8"/>
        <v>523</v>
      </c>
    </row>
    <row r="1049" spans="1:11" ht="12.75" x14ac:dyDescent="0.2">
      <c r="A1049" s="1">
        <v>31</v>
      </c>
      <c r="B1049" s="1" t="s">
        <v>378</v>
      </c>
      <c r="C1049" s="1" t="s">
        <v>933</v>
      </c>
      <c r="D1049" s="1" t="s">
        <v>933</v>
      </c>
      <c r="E1049" s="1" t="s">
        <v>616</v>
      </c>
      <c r="F1049" s="1" t="s">
        <v>616</v>
      </c>
      <c r="G1049" s="1" t="s">
        <v>1928</v>
      </c>
      <c r="K1049">
        <f t="shared" si="8"/>
        <v>524</v>
      </c>
    </row>
    <row r="1050" spans="1:11" ht="12.75" x14ac:dyDescent="0.2">
      <c r="A1050" s="1">
        <v>31</v>
      </c>
      <c r="B1050" s="1" t="s">
        <v>1929</v>
      </c>
      <c r="C1050" s="1" t="s">
        <v>933</v>
      </c>
      <c r="D1050" s="1" t="s">
        <v>933</v>
      </c>
      <c r="E1050" s="1" t="s">
        <v>616</v>
      </c>
      <c r="F1050" s="1" t="s">
        <v>616</v>
      </c>
      <c r="G1050" s="1" t="s">
        <v>1930</v>
      </c>
      <c r="K1050">
        <f t="shared" si="8"/>
        <v>525</v>
      </c>
    </row>
    <row r="1051" spans="1:11" ht="12.75" x14ac:dyDescent="0.2">
      <c r="A1051" s="1">
        <v>31</v>
      </c>
      <c r="B1051" s="1" t="s">
        <v>856</v>
      </c>
      <c r="C1051" s="2">
        <v>36444</v>
      </c>
      <c r="D1051" s="2">
        <v>36444</v>
      </c>
      <c r="E1051" s="1" t="s">
        <v>409</v>
      </c>
      <c r="F1051" s="1" t="s">
        <v>409</v>
      </c>
      <c r="G1051" s="1" t="s">
        <v>1931</v>
      </c>
      <c r="K1051">
        <f t="shared" si="8"/>
        <v>526</v>
      </c>
    </row>
    <row r="1052" spans="1:11" ht="12.75" x14ac:dyDescent="0.2">
      <c r="A1052" s="1">
        <v>31</v>
      </c>
      <c r="B1052" s="1" t="s">
        <v>1932</v>
      </c>
      <c r="C1052" s="2">
        <v>36444</v>
      </c>
      <c r="D1052" s="2">
        <v>36444</v>
      </c>
      <c r="E1052" s="1" t="s">
        <v>409</v>
      </c>
      <c r="F1052" s="1" t="s">
        <v>409</v>
      </c>
      <c r="G1052" s="1" t="s">
        <v>1933</v>
      </c>
      <c r="K1052">
        <f t="shared" si="8"/>
        <v>527</v>
      </c>
    </row>
    <row r="1053" spans="1:11" ht="12.75" x14ac:dyDescent="0.2">
      <c r="A1053" s="1">
        <v>31</v>
      </c>
      <c r="B1053" s="1" t="s">
        <v>858</v>
      </c>
      <c r="C1053" s="2">
        <v>36444</v>
      </c>
      <c r="D1053" s="2">
        <v>36444</v>
      </c>
      <c r="E1053" s="1" t="s">
        <v>409</v>
      </c>
      <c r="F1053" s="1" t="s">
        <v>409</v>
      </c>
      <c r="G1053" s="1" t="s">
        <v>1934</v>
      </c>
      <c r="K1053">
        <f t="shared" si="8"/>
        <v>528</v>
      </c>
    </row>
    <row r="1054" spans="1:11" ht="12.75" x14ac:dyDescent="0.2">
      <c r="A1054" s="1">
        <v>31</v>
      </c>
      <c r="B1054" s="1" t="s">
        <v>1935</v>
      </c>
      <c r="C1054" s="1" t="s">
        <v>674</v>
      </c>
      <c r="D1054" s="1" t="s">
        <v>674</v>
      </c>
      <c r="E1054" s="1" t="s">
        <v>616</v>
      </c>
      <c r="F1054" s="1" t="s">
        <v>616</v>
      </c>
      <c r="G1054" s="1" t="s">
        <v>1936</v>
      </c>
      <c r="K1054">
        <f t="shared" si="8"/>
        <v>529</v>
      </c>
    </row>
    <row r="1055" spans="1:11" ht="12.75" x14ac:dyDescent="0.2">
      <c r="A1055" s="1">
        <v>31</v>
      </c>
      <c r="B1055" s="1" t="s">
        <v>1937</v>
      </c>
      <c r="C1055" s="1" t="s">
        <v>941</v>
      </c>
      <c r="D1055" s="1" t="s">
        <v>941</v>
      </c>
      <c r="E1055" s="1" t="s">
        <v>616</v>
      </c>
      <c r="F1055" s="1" t="s">
        <v>616</v>
      </c>
      <c r="G1055" s="1" t="s">
        <v>1938</v>
      </c>
      <c r="K1055">
        <f t="shared" si="8"/>
        <v>530</v>
      </c>
    </row>
    <row r="1056" spans="1:11" ht="12.75" x14ac:dyDescent="0.2">
      <c r="A1056" s="1">
        <v>31</v>
      </c>
      <c r="B1056" s="1" t="s">
        <v>380</v>
      </c>
      <c r="C1056" s="1" t="s">
        <v>933</v>
      </c>
      <c r="D1056" s="1" t="s">
        <v>933</v>
      </c>
      <c r="E1056" s="1" t="s">
        <v>616</v>
      </c>
      <c r="F1056" s="1" t="s">
        <v>616</v>
      </c>
      <c r="G1056" s="1" t="s">
        <v>1939</v>
      </c>
      <c r="K1056">
        <f t="shared" si="8"/>
        <v>531</v>
      </c>
    </row>
    <row r="1057" spans="1:11" ht="12.75" x14ac:dyDescent="0.2">
      <c r="A1057" s="1">
        <v>31</v>
      </c>
      <c r="B1057" s="1" t="s">
        <v>382</v>
      </c>
      <c r="C1057" s="1" t="s">
        <v>941</v>
      </c>
      <c r="D1057" s="1" t="s">
        <v>941</v>
      </c>
      <c r="E1057" s="1" t="s">
        <v>616</v>
      </c>
      <c r="F1057" s="1" t="s">
        <v>616</v>
      </c>
      <c r="G1057" s="1" t="s">
        <v>1940</v>
      </c>
      <c r="K1057">
        <f t="shared" si="8"/>
        <v>532</v>
      </c>
    </row>
    <row r="1058" spans="1:11" ht="12.75" x14ac:dyDescent="0.2">
      <c r="A1058" s="1">
        <v>31</v>
      </c>
      <c r="B1058" s="1" t="s">
        <v>1941</v>
      </c>
      <c r="C1058" s="1" t="s">
        <v>1045</v>
      </c>
      <c r="D1058" s="1" t="s">
        <v>1045</v>
      </c>
      <c r="E1058" s="1" t="s">
        <v>409</v>
      </c>
      <c r="F1058" s="1" t="s">
        <v>409</v>
      </c>
      <c r="G1058" s="1" t="s">
        <v>1942</v>
      </c>
      <c r="K1058">
        <f t="shared" si="8"/>
        <v>533</v>
      </c>
    </row>
    <row r="1059" spans="1:11" ht="12.75" x14ac:dyDescent="0.2">
      <c r="A1059" s="1">
        <v>31</v>
      </c>
      <c r="B1059" s="1" t="s">
        <v>1943</v>
      </c>
      <c r="C1059" s="1" t="s">
        <v>941</v>
      </c>
      <c r="D1059" s="1" t="s">
        <v>941</v>
      </c>
      <c r="E1059" s="1" t="s">
        <v>616</v>
      </c>
      <c r="F1059" s="1" t="s">
        <v>616</v>
      </c>
      <c r="G1059" s="1" t="s">
        <v>1944</v>
      </c>
      <c r="K1059">
        <f t="shared" si="8"/>
        <v>534</v>
      </c>
    </row>
    <row r="1060" spans="1:11" ht="12.75" x14ac:dyDescent="0.2">
      <c r="A1060" s="1">
        <v>31</v>
      </c>
      <c r="B1060" s="1" t="s">
        <v>1945</v>
      </c>
      <c r="C1060" s="1" t="s">
        <v>941</v>
      </c>
      <c r="D1060" s="1" t="s">
        <v>941</v>
      </c>
      <c r="E1060" s="1" t="s">
        <v>616</v>
      </c>
      <c r="F1060" s="1" t="s">
        <v>616</v>
      </c>
      <c r="G1060" s="1" t="s">
        <v>1946</v>
      </c>
      <c r="K1060">
        <f t="shared" si="8"/>
        <v>535</v>
      </c>
    </row>
    <row r="1061" spans="1:11" ht="12.75" x14ac:dyDescent="0.2">
      <c r="A1061" s="1">
        <v>31</v>
      </c>
      <c r="B1061" s="1" t="s">
        <v>1947</v>
      </c>
      <c r="C1061" s="2">
        <v>36444</v>
      </c>
      <c r="D1061" s="2">
        <v>36444</v>
      </c>
      <c r="E1061" s="1" t="s">
        <v>409</v>
      </c>
      <c r="F1061" s="1" t="s">
        <v>409</v>
      </c>
      <c r="G1061" s="1" t="s">
        <v>1948</v>
      </c>
      <c r="K1061">
        <f t="shared" si="8"/>
        <v>536</v>
      </c>
    </row>
    <row r="1062" spans="1:11" ht="12.75" x14ac:dyDescent="0.2">
      <c r="A1062" s="1">
        <v>31</v>
      </c>
      <c r="B1062" s="1" t="s">
        <v>384</v>
      </c>
      <c r="C1062" s="1" t="s">
        <v>941</v>
      </c>
      <c r="D1062" s="1" t="s">
        <v>941</v>
      </c>
      <c r="E1062" s="1" t="s">
        <v>616</v>
      </c>
      <c r="F1062" s="1" t="s">
        <v>616</v>
      </c>
      <c r="G1062" s="1" t="s">
        <v>1949</v>
      </c>
      <c r="K1062">
        <f t="shared" si="8"/>
        <v>537</v>
      </c>
    </row>
    <row r="1063" spans="1:11" ht="12.75" x14ac:dyDescent="0.2">
      <c r="A1063" s="1">
        <v>31</v>
      </c>
      <c r="B1063" s="1" t="s">
        <v>1950</v>
      </c>
      <c r="C1063" s="1" t="s">
        <v>941</v>
      </c>
      <c r="D1063" s="1" t="s">
        <v>941</v>
      </c>
      <c r="E1063" s="1" t="s">
        <v>616</v>
      </c>
      <c r="F1063" s="1" t="s">
        <v>616</v>
      </c>
      <c r="G1063" s="1" t="s">
        <v>1951</v>
      </c>
      <c r="K1063">
        <f t="shared" si="8"/>
        <v>538</v>
      </c>
    </row>
    <row r="1064" spans="1:11" ht="12.75" x14ac:dyDescent="0.2">
      <c r="A1064" s="1">
        <v>31</v>
      </c>
      <c r="B1064" s="1" t="s">
        <v>1952</v>
      </c>
      <c r="C1064" s="1" t="s">
        <v>941</v>
      </c>
      <c r="D1064" s="1" t="s">
        <v>941</v>
      </c>
      <c r="E1064" s="1" t="s">
        <v>616</v>
      </c>
      <c r="F1064" s="1" t="s">
        <v>616</v>
      </c>
      <c r="G1064" s="1" t="s">
        <v>1953</v>
      </c>
      <c r="K1064">
        <f t="shared" si="8"/>
        <v>539</v>
      </c>
    </row>
    <row r="1065" spans="1:11" ht="12.75" x14ac:dyDescent="0.2">
      <c r="A1065" s="1">
        <v>31</v>
      </c>
      <c r="B1065" s="1" t="s">
        <v>1954</v>
      </c>
      <c r="C1065" s="1" t="s">
        <v>941</v>
      </c>
      <c r="D1065" s="1" t="s">
        <v>941</v>
      </c>
      <c r="E1065" s="1" t="s">
        <v>616</v>
      </c>
      <c r="F1065" s="1" t="s">
        <v>616</v>
      </c>
      <c r="G1065" s="1" t="s">
        <v>1955</v>
      </c>
      <c r="K1065">
        <f t="shared" si="8"/>
        <v>540</v>
      </c>
    </row>
    <row r="1066" spans="1:11" ht="12.75" x14ac:dyDescent="0.2">
      <c r="A1066" s="1">
        <v>31</v>
      </c>
      <c r="B1066" s="1" t="s">
        <v>1956</v>
      </c>
      <c r="C1066" s="2">
        <v>36444</v>
      </c>
      <c r="D1066" s="2">
        <v>36444</v>
      </c>
      <c r="E1066" s="1" t="s">
        <v>409</v>
      </c>
      <c r="F1066" s="1" t="s">
        <v>409</v>
      </c>
      <c r="G1066" s="1" t="s">
        <v>1957</v>
      </c>
      <c r="K1066">
        <f t="shared" si="8"/>
        <v>541</v>
      </c>
    </row>
    <row r="1067" spans="1:11" ht="12.75" x14ac:dyDescent="0.2">
      <c r="A1067" s="1">
        <v>31</v>
      </c>
      <c r="B1067" s="1" t="s">
        <v>1958</v>
      </c>
      <c r="C1067" s="1" t="s">
        <v>941</v>
      </c>
      <c r="D1067" s="1" t="s">
        <v>941</v>
      </c>
      <c r="E1067" s="1" t="s">
        <v>616</v>
      </c>
      <c r="F1067" s="1" t="s">
        <v>616</v>
      </c>
      <c r="G1067" s="1" t="s">
        <v>1959</v>
      </c>
      <c r="K1067">
        <f t="shared" si="8"/>
        <v>542</v>
      </c>
    </row>
    <row r="1068" spans="1:11" ht="12.75" x14ac:dyDescent="0.2">
      <c r="A1068" s="1">
        <v>31</v>
      </c>
      <c r="B1068" s="1" t="s">
        <v>1960</v>
      </c>
      <c r="C1068" s="1" t="s">
        <v>933</v>
      </c>
      <c r="D1068" s="1" t="s">
        <v>933</v>
      </c>
      <c r="E1068" s="1" t="s">
        <v>616</v>
      </c>
      <c r="F1068" s="1" t="s">
        <v>616</v>
      </c>
      <c r="G1068" s="1" t="s">
        <v>1961</v>
      </c>
      <c r="K1068">
        <f t="shared" si="8"/>
        <v>543</v>
      </c>
    </row>
    <row r="1069" spans="1:11" ht="12.75" x14ac:dyDescent="0.2">
      <c r="A1069" s="1">
        <v>31</v>
      </c>
      <c r="B1069" s="1" t="s">
        <v>392</v>
      </c>
      <c r="C1069" s="1" t="s">
        <v>941</v>
      </c>
      <c r="D1069" s="1" t="s">
        <v>941</v>
      </c>
      <c r="E1069" s="1" t="s">
        <v>616</v>
      </c>
      <c r="F1069" s="1" t="s">
        <v>616</v>
      </c>
      <c r="G1069" s="1" t="s">
        <v>1962</v>
      </c>
      <c r="K1069">
        <f t="shared" si="8"/>
        <v>544</v>
      </c>
    </row>
    <row r="1070" spans="1:11" ht="12.75" x14ac:dyDescent="0.2">
      <c r="A1070" s="1">
        <v>31</v>
      </c>
      <c r="B1070" s="1" t="s">
        <v>1963</v>
      </c>
      <c r="C1070" s="1" t="s">
        <v>933</v>
      </c>
      <c r="D1070" s="1" t="s">
        <v>933</v>
      </c>
      <c r="E1070" s="1" t="s">
        <v>616</v>
      </c>
      <c r="F1070" s="1" t="s">
        <v>616</v>
      </c>
      <c r="G1070" s="1" t="s">
        <v>1964</v>
      </c>
      <c r="K1070">
        <f t="shared" si="8"/>
        <v>545</v>
      </c>
    </row>
    <row r="1071" spans="1:11" ht="12.75" x14ac:dyDescent="0.2">
      <c r="A1071" s="1">
        <v>31</v>
      </c>
      <c r="B1071" s="1" t="s">
        <v>1965</v>
      </c>
      <c r="C1071" s="2">
        <v>36444</v>
      </c>
      <c r="D1071" s="2">
        <v>36444</v>
      </c>
      <c r="E1071" s="1" t="s">
        <v>409</v>
      </c>
      <c r="F1071" s="1" t="s">
        <v>409</v>
      </c>
      <c r="G1071" s="1" t="s">
        <v>1966</v>
      </c>
      <c r="K1071">
        <f t="shared" si="8"/>
        <v>546</v>
      </c>
    </row>
    <row r="1072" spans="1:11" ht="12.75" x14ac:dyDescent="0.2">
      <c r="A1072" s="1">
        <v>31</v>
      </c>
      <c r="B1072" s="1" t="s">
        <v>1967</v>
      </c>
      <c r="C1072" s="1" t="s">
        <v>674</v>
      </c>
      <c r="D1072" s="1" t="s">
        <v>674</v>
      </c>
      <c r="E1072" s="1" t="s">
        <v>616</v>
      </c>
      <c r="F1072" s="1" t="s">
        <v>616</v>
      </c>
      <c r="G1072" s="1" t="s">
        <v>1968</v>
      </c>
      <c r="K1072">
        <f t="shared" si="8"/>
        <v>547</v>
      </c>
    </row>
    <row r="1073" spans="1:11" ht="12.75" x14ac:dyDescent="0.2">
      <c r="A1073" s="1">
        <v>31</v>
      </c>
      <c r="B1073" s="1" t="s">
        <v>1969</v>
      </c>
      <c r="C1073" s="1" t="s">
        <v>941</v>
      </c>
      <c r="D1073" s="1" t="s">
        <v>941</v>
      </c>
      <c r="E1073" s="1" t="s">
        <v>616</v>
      </c>
      <c r="F1073" s="1" t="s">
        <v>616</v>
      </c>
      <c r="G1073" s="1" t="s">
        <v>1970</v>
      </c>
      <c r="K1073">
        <f t="shared" si="8"/>
        <v>548</v>
      </c>
    </row>
    <row r="1074" spans="1:11" ht="12.75" x14ac:dyDescent="0.2">
      <c r="A1074" s="1">
        <v>31</v>
      </c>
      <c r="B1074" s="1" t="s">
        <v>1971</v>
      </c>
      <c r="C1074" s="1" t="s">
        <v>674</v>
      </c>
      <c r="D1074" s="1" t="s">
        <v>674</v>
      </c>
      <c r="E1074" s="1" t="s">
        <v>616</v>
      </c>
      <c r="F1074" s="1" t="s">
        <v>616</v>
      </c>
      <c r="G1074" s="1" t="s">
        <v>1972</v>
      </c>
      <c r="K1074">
        <f t="shared" si="8"/>
        <v>549</v>
      </c>
    </row>
    <row r="1075" spans="1:11" ht="12.75" x14ac:dyDescent="0.2">
      <c r="A1075" s="1">
        <v>31</v>
      </c>
      <c r="B1075" s="1" t="s">
        <v>1973</v>
      </c>
      <c r="C1075" s="1" t="s">
        <v>1140</v>
      </c>
      <c r="D1075" s="1" t="s">
        <v>1140</v>
      </c>
      <c r="E1075" s="1" t="s">
        <v>409</v>
      </c>
      <c r="F1075" s="1" t="s">
        <v>409</v>
      </c>
      <c r="G1075" s="1" t="s">
        <v>1974</v>
      </c>
      <c r="K1075">
        <f>K1074+1</f>
        <v>550</v>
      </c>
    </row>
    <row r="1076" spans="1:11" ht="12.75" x14ac:dyDescent="0.2">
      <c r="A1076" s="1">
        <v>31</v>
      </c>
      <c r="B1076" s="1" t="s">
        <v>1975</v>
      </c>
      <c r="C1076" s="1" t="s">
        <v>1140</v>
      </c>
      <c r="D1076" s="1" t="s">
        <v>1140</v>
      </c>
      <c r="E1076" s="1" t="s">
        <v>409</v>
      </c>
      <c r="F1076" s="1" t="s">
        <v>409</v>
      </c>
      <c r="G1076" s="1" t="s">
        <v>1976</v>
      </c>
      <c r="K1076">
        <f t="shared" ref="K1076:K1102" si="9">K1075+1</f>
        <v>551</v>
      </c>
    </row>
    <row r="1077" spans="1:11" ht="12.75" x14ac:dyDescent="0.2">
      <c r="A1077" s="1">
        <v>31</v>
      </c>
      <c r="B1077" s="1" t="s">
        <v>1977</v>
      </c>
      <c r="C1077" s="1" t="s">
        <v>674</v>
      </c>
      <c r="D1077" s="1" t="s">
        <v>674</v>
      </c>
      <c r="E1077" s="1" t="s">
        <v>616</v>
      </c>
      <c r="F1077" s="1" t="s">
        <v>616</v>
      </c>
      <c r="G1077" s="1" t="s">
        <v>1978</v>
      </c>
      <c r="K1077">
        <f t="shared" si="9"/>
        <v>552</v>
      </c>
    </row>
    <row r="1078" spans="1:11" ht="12.75" x14ac:dyDescent="0.2">
      <c r="A1078" s="1">
        <v>31</v>
      </c>
      <c r="B1078" s="1" t="s">
        <v>1979</v>
      </c>
      <c r="C1078" s="1" t="s">
        <v>1980</v>
      </c>
      <c r="D1078" s="1" t="s">
        <v>1980</v>
      </c>
      <c r="E1078" s="1" t="s">
        <v>409</v>
      </c>
      <c r="F1078" s="1" t="s">
        <v>409</v>
      </c>
      <c r="G1078" s="1" t="s">
        <v>1981</v>
      </c>
      <c r="K1078">
        <f t="shared" si="9"/>
        <v>553</v>
      </c>
    </row>
    <row r="1079" spans="1:11" ht="12.75" x14ac:dyDescent="0.2">
      <c r="A1079" s="1">
        <v>31</v>
      </c>
      <c r="B1079" s="1" t="s">
        <v>1982</v>
      </c>
      <c r="C1079" s="1" t="s">
        <v>1980</v>
      </c>
      <c r="D1079" s="1" t="s">
        <v>1980</v>
      </c>
      <c r="E1079" s="1" t="s">
        <v>409</v>
      </c>
      <c r="F1079" s="1" t="s">
        <v>409</v>
      </c>
      <c r="G1079" s="1" t="s">
        <v>1983</v>
      </c>
      <c r="K1079">
        <f t="shared" si="9"/>
        <v>554</v>
      </c>
    </row>
    <row r="1080" spans="1:11" ht="12.75" x14ac:dyDescent="0.2">
      <c r="A1080" s="1">
        <v>31</v>
      </c>
      <c r="B1080" s="1" t="s">
        <v>1984</v>
      </c>
      <c r="C1080" s="1" t="s">
        <v>674</v>
      </c>
      <c r="D1080" s="1" t="s">
        <v>674</v>
      </c>
      <c r="E1080" s="1" t="s">
        <v>616</v>
      </c>
      <c r="F1080" s="1" t="s">
        <v>616</v>
      </c>
      <c r="G1080" s="1" t="s">
        <v>1985</v>
      </c>
      <c r="K1080">
        <f t="shared" si="9"/>
        <v>555</v>
      </c>
    </row>
    <row r="1081" spans="1:11" ht="12.75" x14ac:dyDescent="0.2">
      <c r="A1081" s="1">
        <v>31</v>
      </c>
      <c r="B1081" s="1" t="s">
        <v>1986</v>
      </c>
      <c r="C1081" s="1" t="s">
        <v>933</v>
      </c>
      <c r="D1081" s="1" t="s">
        <v>933</v>
      </c>
      <c r="E1081" s="1" t="s">
        <v>616</v>
      </c>
      <c r="F1081" s="1" t="s">
        <v>616</v>
      </c>
      <c r="G1081" s="1" t="s">
        <v>1987</v>
      </c>
      <c r="K1081">
        <f t="shared" si="9"/>
        <v>556</v>
      </c>
    </row>
    <row r="1082" spans="1:11" ht="12.75" x14ac:dyDescent="0.2">
      <c r="A1082" s="1">
        <v>31</v>
      </c>
      <c r="B1082" s="1" t="s">
        <v>1988</v>
      </c>
      <c r="C1082" s="1" t="s">
        <v>941</v>
      </c>
      <c r="D1082" s="1" t="s">
        <v>941</v>
      </c>
      <c r="E1082" s="1" t="s">
        <v>616</v>
      </c>
      <c r="F1082" s="1" t="s">
        <v>616</v>
      </c>
      <c r="G1082" s="1" t="s">
        <v>1989</v>
      </c>
      <c r="K1082">
        <f t="shared" si="9"/>
        <v>557</v>
      </c>
    </row>
    <row r="1083" spans="1:11" ht="12.75" x14ac:dyDescent="0.2">
      <c r="A1083" s="1">
        <v>31</v>
      </c>
      <c r="B1083" s="1" t="s">
        <v>1990</v>
      </c>
      <c r="C1083" s="1" t="s">
        <v>933</v>
      </c>
      <c r="D1083" s="1" t="s">
        <v>933</v>
      </c>
      <c r="E1083" s="1" t="s">
        <v>616</v>
      </c>
      <c r="F1083" s="1" t="s">
        <v>616</v>
      </c>
      <c r="G1083" s="1" t="s">
        <v>1991</v>
      </c>
      <c r="K1083">
        <f t="shared" si="9"/>
        <v>558</v>
      </c>
    </row>
    <row r="1084" spans="1:11" ht="12.75" x14ac:dyDescent="0.2">
      <c r="A1084" s="1">
        <v>31</v>
      </c>
      <c r="B1084" s="1" t="s">
        <v>1992</v>
      </c>
      <c r="C1084" s="2">
        <v>36444</v>
      </c>
      <c r="D1084" s="2">
        <v>36444</v>
      </c>
      <c r="E1084" s="1" t="s">
        <v>409</v>
      </c>
      <c r="F1084" s="1" t="s">
        <v>409</v>
      </c>
      <c r="G1084" s="1" t="s">
        <v>1993</v>
      </c>
      <c r="K1084">
        <f t="shared" si="9"/>
        <v>559</v>
      </c>
    </row>
    <row r="1085" spans="1:11" ht="12.75" x14ac:dyDescent="0.2">
      <c r="A1085" s="1">
        <v>31</v>
      </c>
      <c r="B1085" s="1" t="s">
        <v>1994</v>
      </c>
      <c r="C1085" s="1" t="s">
        <v>674</v>
      </c>
      <c r="D1085" s="1" t="s">
        <v>674</v>
      </c>
      <c r="E1085" s="1" t="s">
        <v>616</v>
      </c>
      <c r="F1085" s="1" t="s">
        <v>616</v>
      </c>
      <c r="G1085" s="1" t="s">
        <v>1995</v>
      </c>
      <c r="K1085">
        <f t="shared" si="9"/>
        <v>560</v>
      </c>
    </row>
    <row r="1086" spans="1:11" ht="12.75" x14ac:dyDescent="0.2">
      <c r="A1086" s="1">
        <v>31</v>
      </c>
      <c r="B1086" s="1" t="s">
        <v>1996</v>
      </c>
      <c r="C1086" s="1" t="s">
        <v>674</v>
      </c>
      <c r="D1086" s="1" t="s">
        <v>674</v>
      </c>
      <c r="E1086" s="1" t="s">
        <v>616</v>
      </c>
      <c r="F1086" s="1" t="s">
        <v>616</v>
      </c>
      <c r="G1086" s="1" t="s">
        <v>1997</v>
      </c>
      <c r="K1086">
        <f t="shared" si="9"/>
        <v>561</v>
      </c>
    </row>
    <row r="1087" spans="1:11" ht="12.75" x14ac:dyDescent="0.2">
      <c r="A1087" s="1">
        <v>31</v>
      </c>
      <c r="B1087" s="1" t="s">
        <v>892</v>
      </c>
      <c r="C1087" s="1" t="s">
        <v>674</v>
      </c>
      <c r="D1087" s="1" t="s">
        <v>674</v>
      </c>
      <c r="E1087" s="1" t="s">
        <v>616</v>
      </c>
      <c r="F1087" s="1" t="s">
        <v>616</v>
      </c>
      <c r="G1087" s="1" t="s">
        <v>1998</v>
      </c>
      <c r="K1087">
        <f t="shared" si="9"/>
        <v>562</v>
      </c>
    </row>
    <row r="1088" spans="1:11" ht="12.75" x14ac:dyDescent="0.2">
      <c r="A1088" s="1">
        <v>31</v>
      </c>
      <c r="B1088" s="1" t="s">
        <v>1999</v>
      </c>
      <c r="C1088" s="1" t="s">
        <v>1045</v>
      </c>
      <c r="D1088" s="1" t="s">
        <v>1045</v>
      </c>
      <c r="E1088" s="1" t="s">
        <v>409</v>
      </c>
      <c r="F1088" s="1" t="s">
        <v>409</v>
      </c>
      <c r="G1088" s="1" t="s">
        <v>2000</v>
      </c>
      <c r="K1088">
        <f t="shared" si="9"/>
        <v>563</v>
      </c>
    </row>
    <row r="1089" spans="1:11" ht="12.75" x14ac:dyDescent="0.2">
      <c r="A1089" s="1">
        <v>31</v>
      </c>
      <c r="B1089" s="1" t="s">
        <v>2001</v>
      </c>
      <c r="C1089" s="1" t="s">
        <v>674</v>
      </c>
      <c r="D1089" s="1" t="s">
        <v>674</v>
      </c>
      <c r="E1089" s="1" t="s">
        <v>616</v>
      </c>
      <c r="F1089" s="1" t="s">
        <v>616</v>
      </c>
      <c r="G1089" s="1" t="s">
        <v>2002</v>
      </c>
      <c r="K1089">
        <f t="shared" si="9"/>
        <v>564</v>
      </c>
    </row>
    <row r="1090" spans="1:11" ht="12.75" x14ac:dyDescent="0.2">
      <c r="A1090" s="1">
        <v>31</v>
      </c>
      <c r="B1090" s="1" t="s">
        <v>2003</v>
      </c>
      <c r="C1090" s="1" t="s">
        <v>674</v>
      </c>
      <c r="D1090" s="1" t="s">
        <v>674</v>
      </c>
      <c r="E1090" s="1" t="s">
        <v>616</v>
      </c>
      <c r="F1090" s="1" t="s">
        <v>616</v>
      </c>
      <c r="G1090" s="1" t="s">
        <v>2004</v>
      </c>
      <c r="K1090">
        <f t="shared" si="9"/>
        <v>565</v>
      </c>
    </row>
    <row r="1091" spans="1:11" ht="12.75" x14ac:dyDescent="0.2">
      <c r="A1091" s="1">
        <v>31</v>
      </c>
      <c r="B1091" s="1" t="s">
        <v>2005</v>
      </c>
      <c r="C1091" s="2">
        <v>36444</v>
      </c>
      <c r="D1091" s="2">
        <v>36444</v>
      </c>
      <c r="E1091" s="1" t="s">
        <v>409</v>
      </c>
      <c r="F1091" s="1" t="s">
        <v>409</v>
      </c>
      <c r="G1091" s="1" t="s">
        <v>2006</v>
      </c>
      <c r="K1091">
        <f t="shared" si="9"/>
        <v>566</v>
      </c>
    </row>
    <row r="1092" spans="1:11" ht="12.75" x14ac:dyDescent="0.2">
      <c r="A1092" s="1">
        <v>31</v>
      </c>
      <c r="B1092" s="1" t="s">
        <v>2007</v>
      </c>
      <c r="C1092" s="1" t="s">
        <v>674</v>
      </c>
      <c r="D1092" s="1" t="s">
        <v>674</v>
      </c>
      <c r="E1092" s="1" t="s">
        <v>616</v>
      </c>
      <c r="F1092" s="1" t="s">
        <v>616</v>
      </c>
      <c r="G1092" s="1" t="s">
        <v>2008</v>
      </c>
      <c r="K1092">
        <f t="shared" si="9"/>
        <v>567</v>
      </c>
    </row>
    <row r="1093" spans="1:11" ht="12.75" x14ac:dyDescent="0.2">
      <c r="A1093" s="1">
        <v>31</v>
      </c>
      <c r="B1093" s="1" t="s">
        <v>2009</v>
      </c>
      <c r="C1093" s="1" t="s">
        <v>933</v>
      </c>
      <c r="D1093" s="1" t="s">
        <v>933</v>
      </c>
      <c r="E1093" s="1" t="s">
        <v>616</v>
      </c>
      <c r="F1093" s="1" t="s">
        <v>616</v>
      </c>
      <c r="G1093" s="1" t="s">
        <v>2010</v>
      </c>
      <c r="K1093">
        <f t="shared" si="9"/>
        <v>568</v>
      </c>
    </row>
    <row r="1094" spans="1:11" ht="12.75" x14ac:dyDescent="0.2">
      <c r="A1094" s="1">
        <v>31</v>
      </c>
      <c r="B1094" s="1" t="s">
        <v>2011</v>
      </c>
      <c r="C1094" s="1" t="s">
        <v>933</v>
      </c>
      <c r="D1094" s="1" t="s">
        <v>933</v>
      </c>
      <c r="E1094" s="1" t="s">
        <v>616</v>
      </c>
      <c r="F1094" s="1" t="s">
        <v>616</v>
      </c>
      <c r="G1094" s="1" t="s">
        <v>2012</v>
      </c>
      <c r="K1094">
        <f t="shared" si="9"/>
        <v>569</v>
      </c>
    </row>
    <row r="1095" spans="1:11" ht="12.75" x14ac:dyDescent="0.2">
      <c r="A1095" s="1">
        <v>31</v>
      </c>
      <c r="B1095" s="1" t="s">
        <v>2013</v>
      </c>
      <c r="C1095" s="1" t="s">
        <v>933</v>
      </c>
      <c r="D1095" s="1" t="s">
        <v>933</v>
      </c>
      <c r="E1095" s="1" t="s">
        <v>616</v>
      </c>
      <c r="F1095" s="1" t="s">
        <v>616</v>
      </c>
      <c r="G1095" s="1" t="s">
        <v>2014</v>
      </c>
      <c r="K1095">
        <f t="shared" si="9"/>
        <v>570</v>
      </c>
    </row>
    <row r="1096" spans="1:11" ht="12.75" x14ac:dyDescent="0.2">
      <c r="A1096" s="1">
        <v>31</v>
      </c>
      <c r="B1096" s="1" t="s">
        <v>2015</v>
      </c>
      <c r="C1096" s="1" t="s">
        <v>941</v>
      </c>
      <c r="D1096" s="1" t="s">
        <v>941</v>
      </c>
      <c r="E1096" s="1" t="s">
        <v>616</v>
      </c>
      <c r="F1096" s="1" t="s">
        <v>616</v>
      </c>
      <c r="G1096" s="1" t="s">
        <v>2016</v>
      </c>
      <c r="K1096">
        <f t="shared" si="9"/>
        <v>571</v>
      </c>
    </row>
    <row r="1097" spans="1:11" ht="12.75" x14ac:dyDescent="0.2">
      <c r="A1097" s="1">
        <v>31</v>
      </c>
      <c r="B1097" s="1" t="s">
        <v>2017</v>
      </c>
      <c r="C1097" s="1" t="s">
        <v>1140</v>
      </c>
      <c r="D1097" s="1" t="s">
        <v>1140</v>
      </c>
      <c r="E1097" s="1" t="s">
        <v>409</v>
      </c>
      <c r="F1097" s="1" t="s">
        <v>409</v>
      </c>
      <c r="G1097" s="1" t="s">
        <v>2018</v>
      </c>
      <c r="K1097">
        <f t="shared" si="9"/>
        <v>572</v>
      </c>
    </row>
    <row r="1098" spans="1:11" ht="12.75" x14ac:dyDescent="0.2">
      <c r="A1098" s="1">
        <v>31</v>
      </c>
      <c r="B1098" s="1" t="s">
        <v>2019</v>
      </c>
      <c r="C1098" s="1" t="s">
        <v>941</v>
      </c>
      <c r="D1098" s="1" t="s">
        <v>941</v>
      </c>
      <c r="E1098" s="1" t="s">
        <v>616</v>
      </c>
      <c r="F1098" s="1" t="s">
        <v>616</v>
      </c>
      <c r="G1098" s="1" t="s">
        <v>2020</v>
      </c>
      <c r="K1098">
        <f t="shared" si="9"/>
        <v>573</v>
      </c>
    </row>
    <row r="1099" spans="1:11" ht="12.75" x14ac:dyDescent="0.2">
      <c r="A1099" s="1">
        <v>31</v>
      </c>
      <c r="B1099" s="1" t="s">
        <v>2021</v>
      </c>
      <c r="C1099" s="1" t="s">
        <v>941</v>
      </c>
      <c r="D1099" s="1" t="s">
        <v>941</v>
      </c>
      <c r="E1099" s="1" t="s">
        <v>616</v>
      </c>
      <c r="F1099" s="1" t="s">
        <v>616</v>
      </c>
      <c r="G1099" s="1" t="s">
        <v>2022</v>
      </c>
      <c r="K1099">
        <f t="shared" si="9"/>
        <v>574</v>
      </c>
    </row>
    <row r="1100" spans="1:11" ht="12.75" x14ac:dyDescent="0.2">
      <c r="A1100" s="1">
        <v>31</v>
      </c>
      <c r="B1100" s="1" t="s">
        <v>2023</v>
      </c>
      <c r="C1100" s="1" t="s">
        <v>941</v>
      </c>
      <c r="D1100" s="1" t="s">
        <v>941</v>
      </c>
      <c r="E1100" s="1" t="s">
        <v>616</v>
      </c>
      <c r="F1100" s="1" t="s">
        <v>616</v>
      </c>
      <c r="G1100" s="1" t="s">
        <v>2024</v>
      </c>
      <c r="K1100">
        <f t="shared" si="9"/>
        <v>575</v>
      </c>
    </row>
    <row r="1101" spans="1:11" ht="12.75" x14ac:dyDescent="0.2">
      <c r="A1101" s="1">
        <v>31</v>
      </c>
      <c r="B1101" s="1" t="s">
        <v>2025</v>
      </c>
      <c r="C1101" s="1" t="s">
        <v>933</v>
      </c>
      <c r="D1101" s="1" t="s">
        <v>933</v>
      </c>
      <c r="E1101" s="1" t="s">
        <v>616</v>
      </c>
      <c r="F1101" s="1" t="s">
        <v>616</v>
      </c>
      <c r="G1101" s="1" t="s">
        <v>2026</v>
      </c>
      <c r="K1101">
        <f t="shared" si="9"/>
        <v>576</v>
      </c>
    </row>
    <row r="1102" spans="1:11" ht="12.75" x14ac:dyDescent="0.2">
      <c r="A1102" s="1">
        <v>31</v>
      </c>
      <c r="B1102" s="1" t="s">
        <v>2027</v>
      </c>
      <c r="C1102" s="1" t="s">
        <v>933</v>
      </c>
      <c r="D1102" s="1" t="s">
        <v>933</v>
      </c>
      <c r="E1102" s="1" t="s">
        <v>616</v>
      </c>
      <c r="F1102" s="1" t="s">
        <v>616</v>
      </c>
      <c r="G1102" s="1" t="s">
        <v>2028</v>
      </c>
      <c r="K1102">
        <f t="shared" si="9"/>
        <v>577</v>
      </c>
    </row>
    <row r="1103" spans="1:11" ht="12.75" x14ac:dyDescent="0.2">
      <c r="A1103" s="1">
        <v>31</v>
      </c>
      <c r="B1103" s="1" t="s">
        <v>2029</v>
      </c>
      <c r="C1103" s="1" t="s">
        <v>941</v>
      </c>
      <c r="D1103" s="1" t="s">
        <v>941</v>
      </c>
      <c r="E1103" s="1" t="s">
        <v>616</v>
      </c>
      <c r="F1103" s="1" t="s">
        <v>616</v>
      </c>
      <c r="G1103" s="1" t="s">
        <v>2030</v>
      </c>
      <c r="K1103">
        <f>K1102+1</f>
        <v>578</v>
      </c>
    </row>
    <row r="1104" spans="1:11" ht="12.75" x14ac:dyDescent="0.2">
      <c r="A1104" s="1">
        <v>32</v>
      </c>
      <c r="B1104" s="1" t="s">
        <v>2031</v>
      </c>
      <c r="C1104" s="2">
        <v>40189.506944444445</v>
      </c>
      <c r="D1104" s="2">
        <v>40189.506944444445</v>
      </c>
      <c r="E1104" s="1" t="s">
        <v>30</v>
      </c>
      <c r="F1104" s="1" t="s">
        <v>30</v>
      </c>
      <c r="G1104" s="1" t="s">
        <v>2032</v>
      </c>
      <c r="J1104" s="1" t="s">
        <v>2033</v>
      </c>
    </row>
    <row r="1105" spans="1:7" ht="12.75" x14ac:dyDescent="0.2">
      <c r="A1105" s="1">
        <v>32</v>
      </c>
      <c r="B1105" s="1" t="s">
        <v>2034</v>
      </c>
      <c r="C1105" s="2">
        <v>40189.506944444445</v>
      </c>
      <c r="D1105" s="2">
        <v>40189.506944444445</v>
      </c>
      <c r="E1105" s="1" t="s">
        <v>30</v>
      </c>
      <c r="F1105" s="1" t="s">
        <v>30</v>
      </c>
      <c r="G1105" s="1" t="s">
        <v>2035</v>
      </c>
    </row>
    <row r="1106" spans="1:7" ht="12.75" x14ac:dyDescent="0.2">
      <c r="A1106" s="1">
        <v>32</v>
      </c>
      <c r="B1106" s="1" t="s">
        <v>2036</v>
      </c>
      <c r="C1106" s="2">
        <v>40189.506944444445</v>
      </c>
      <c r="D1106" s="2">
        <v>40189.506944444445</v>
      </c>
      <c r="E1106" s="1" t="s">
        <v>30</v>
      </c>
      <c r="F1106" s="1" t="s">
        <v>30</v>
      </c>
      <c r="G1106" s="1" t="s">
        <v>2037</v>
      </c>
    </row>
    <row r="1107" spans="1:7" ht="12.75" x14ac:dyDescent="0.2">
      <c r="A1107" s="1">
        <v>32</v>
      </c>
      <c r="B1107" s="1" t="s">
        <v>2038</v>
      </c>
      <c r="C1107" s="2">
        <v>40189.506944444445</v>
      </c>
      <c r="D1107" s="2">
        <v>40189.506944444445</v>
      </c>
      <c r="E1107" s="1" t="s">
        <v>30</v>
      </c>
      <c r="F1107" s="1" t="s">
        <v>30</v>
      </c>
      <c r="G1107" s="1" t="s">
        <v>2039</v>
      </c>
    </row>
    <row r="1108" spans="1:7" ht="12.75" x14ac:dyDescent="0.2">
      <c r="A1108" s="1">
        <v>32</v>
      </c>
      <c r="B1108" s="1" t="s">
        <v>2040</v>
      </c>
      <c r="C1108" s="2">
        <v>40189.506944444445</v>
      </c>
      <c r="D1108" s="2">
        <v>40189.506944444445</v>
      </c>
      <c r="E1108" s="1" t="s">
        <v>30</v>
      </c>
      <c r="F1108" s="1" t="s">
        <v>30</v>
      </c>
      <c r="G1108" s="1" t="s">
        <v>2041</v>
      </c>
    </row>
    <row r="1109" spans="1:7" ht="12.75" x14ac:dyDescent="0.2">
      <c r="A1109" s="1">
        <v>32</v>
      </c>
      <c r="B1109" s="1" t="s">
        <v>2042</v>
      </c>
      <c r="C1109" s="2">
        <v>40189.506944444445</v>
      </c>
      <c r="D1109" s="2">
        <v>40189.506944444445</v>
      </c>
      <c r="E1109" s="1" t="s">
        <v>30</v>
      </c>
      <c r="F1109" s="1" t="s">
        <v>30</v>
      </c>
      <c r="G1109" s="1" t="s">
        <v>2043</v>
      </c>
    </row>
    <row r="1110" spans="1:7" ht="12.75" x14ac:dyDescent="0.2">
      <c r="A1110" s="1">
        <v>32</v>
      </c>
      <c r="B1110" s="1" t="s">
        <v>2044</v>
      </c>
      <c r="C1110" s="2">
        <v>40189.506944444445</v>
      </c>
      <c r="D1110" s="2">
        <v>40189.506944444445</v>
      </c>
      <c r="E1110" s="1" t="s">
        <v>30</v>
      </c>
      <c r="F1110" s="1" t="s">
        <v>30</v>
      </c>
      <c r="G1110" s="1" t="s">
        <v>2045</v>
      </c>
    </row>
    <row r="1111" spans="1:7" ht="12.75" x14ac:dyDescent="0.2">
      <c r="A1111" s="1">
        <v>32</v>
      </c>
      <c r="B1111" s="1" t="s">
        <v>2046</v>
      </c>
      <c r="C1111" s="2">
        <v>40189.506944444445</v>
      </c>
      <c r="D1111" s="2">
        <v>40189.506944444445</v>
      </c>
      <c r="E1111" s="1" t="s">
        <v>30</v>
      </c>
      <c r="F1111" s="1" t="s">
        <v>30</v>
      </c>
      <c r="G1111" s="1" t="s">
        <v>2047</v>
      </c>
    </row>
    <row r="1112" spans="1:7" ht="12.75" x14ac:dyDescent="0.2">
      <c r="A1112" s="1">
        <v>32</v>
      </c>
      <c r="B1112" s="1" t="s">
        <v>2048</v>
      </c>
      <c r="C1112" s="2">
        <v>40189.506944444445</v>
      </c>
      <c r="D1112" s="2">
        <v>40189.506944444445</v>
      </c>
      <c r="E1112" s="1" t="s">
        <v>30</v>
      </c>
      <c r="F1112" s="1" t="s">
        <v>30</v>
      </c>
      <c r="G1112" s="1" t="s">
        <v>2049</v>
      </c>
    </row>
    <row r="1113" spans="1:7" ht="12.75" x14ac:dyDescent="0.2">
      <c r="A1113" s="1">
        <v>32</v>
      </c>
      <c r="B1113" s="1" t="s">
        <v>2050</v>
      </c>
      <c r="C1113" s="2">
        <v>40189.506944444445</v>
      </c>
      <c r="D1113" s="2">
        <v>40189.506944444445</v>
      </c>
      <c r="E1113" s="1" t="s">
        <v>30</v>
      </c>
      <c r="F1113" s="1" t="s">
        <v>30</v>
      </c>
      <c r="G1113" s="1" t="s">
        <v>2051</v>
      </c>
    </row>
    <row r="1114" spans="1:7" ht="12.75" x14ac:dyDescent="0.2">
      <c r="A1114" s="1">
        <v>32</v>
      </c>
      <c r="B1114" s="1" t="s">
        <v>2052</v>
      </c>
      <c r="C1114" s="2">
        <v>40189.507638888892</v>
      </c>
      <c r="D1114" s="2">
        <v>40189.507638888892</v>
      </c>
      <c r="E1114" s="1" t="s">
        <v>30</v>
      </c>
      <c r="F1114" s="1" t="s">
        <v>30</v>
      </c>
      <c r="G1114" s="1" t="s">
        <v>2053</v>
      </c>
    </row>
    <row r="1115" spans="1:7" ht="12.75" x14ac:dyDescent="0.2">
      <c r="A1115" s="1">
        <v>32</v>
      </c>
      <c r="B1115" s="1" t="s">
        <v>438</v>
      </c>
      <c r="C1115" s="2">
        <v>40189.507638888892</v>
      </c>
      <c r="D1115" s="2">
        <v>40189.507638888892</v>
      </c>
      <c r="E1115" s="1" t="s">
        <v>30</v>
      </c>
      <c r="F1115" s="1" t="s">
        <v>30</v>
      </c>
      <c r="G1115" s="1" t="s">
        <v>2054</v>
      </c>
    </row>
    <row r="1116" spans="1:7" ht="12.75" x14ac:dyDescent="0.2">
      <c r="A1116" s="1">
        <v>32</v>
      </c>
      <c r="B1116" s="1" t="s">
        <v>2055</v>
      </c>
      <c r="C1116" s="2">
        <v>40189.507638888892</v>
      </c>
      <c r="D1116" s="2">
        <v>40189.507638888892</v>
      </c>
      <c r="E1116" s="1" t="s">
        <v>30</v>
      </c>
      <c r="F1116" s="1" t="s">
        <v>30</v>
      </c>
      <c r="G1116" s="1" t="s">
        <v>2056</v>
      </c>
    </row>
    <row r="1117" spans="1:7" ht="12.75" x14ac:dyDescent="0.2">
      <c r="A1117" s="1">
        <v>32</v>
      </c>
      <c r="B1117" s="1" t="s">
        <v>2057</v>
      </c>
      <c r="C1117" s="2">
        <v>40189.507638888892</v>
      </c>
      <c r="D1117" s="2">
        <v>40189.507638888892</v>
      </c>
      <c r="E1117" s="1" t="s">
        <v>30</v>
      </c>
      <c r="F1117" s="1" t="s">
        <v>30</v>
      </c>
      <c r="G1117" s="1" t="s">
        <v>2058</v>
      </c>
    </row>
    <row r="1118" spans="1:7" ht="12.75" x14ac:dyDescent="0.2">
      <c r="A1118" s="1">
        <v>32</v>
      </c>
      <c r="B1118" s="1" t="s">
        <v>2059</v>
      </c>
      <c r="C1118" s="2">
        <v>40189.507638888892</v>
      </c>
      <c r="D1118" s="2">
        <v>40189.507638888892</v>
      </c>
      <c r="E1118" s="1" t="s">
        <v>30</v>
      </c>
      <c r="F1118" s="1" t="s">
        <v>30</v>
      </c>
      <c r="G1118" s="1" t="s">
        <v>2060</v>
      </c>
    </row>
    <row r="1119" spans="1:7" ht="12.75" x14ac:dyDescent="0.2">
      <c r="A1119" s="1">
        <v>32</v>
      </c>
      <c r="B1119" s="1" t="s">
        <v>2061</v>
      </c>
      <c r="C1119" s="2">
        <v>40189.507638888892</v>
      </c>
      <c r="D1119" s="2">
        <v>40189.507638888892</v>
      </c>
      <c r="E1119" s="1" t="s">
        <v>30</v>
      </c>
      <c r="F1119" s="1" t="s">
        <v>30</v>
      </c>
      <c r="G1119" s="1" t="s">
        <v>2062</v>
      </c>
    </row>
    <row r="1120" spans="1:7" ht="12.75" x14ac:dyDescent="0.2">
      <c r="A1120" s="1">
        <v>32</v>
      </c>
      <c r="B1120" s="1" t="s">
        <v>2063</v>
      </c>
      <c r="C1120" s="2">
        <v>40189.507638888892</v>
      </c>
      <c r="D1120" s="2">
        <v>40189.507638888892</v>
      </c>
      <c r="E1120" s="1" t="s">
        <v>30</v>
      </c>
      <c r="F1120" s="1" t="s">
        <v>30</v>
      </c>
      <c r="G1120" s="1" t="s">
        <v>2064</v>
      </c>
    </row>
    <row r="1121" spans="1:10" ht="12.75" x14ac:dyDescent="0.2">
      <c r="A1121" s="1">
        <v>32</v>
      </c>
      <c r="B1121" s="1" t="s">
        <v>2065</v>
      </c>
      <c r="C1121" s="2">
        <v>40189.507638888892</v>
      </c>
      <c r="D1121" s="2">
        <v>40189.507638888892</v>
      </c>
      <c r="E1121" s="1" t="s">
        <v>30</v>
      </c>
      <c r="F1121" s="1" t="s">
        <v>30</v>
      </c>
      <c r="G1121" s="1" t="s">
        <v>2066</v>
      </c>
    </row>
    <row r="1122" spans="1:10" ht="12.75" x14ac:dyDescent="0.2">
      <c r="A1122" s="1">
        <v>32</v>
      </c>
      <c r="B1122" s="1" t="s">
        <v>2067</v>
      </c>
      <c r="C1122" s="2">
        <v>40189.507638888892</v>
      </c>
      <c r="D1122" s="2">
        <v>40189.507638888892</v>
      </c>
      <c r="E1122" s="1" t="s">
        <v>30</v>
      </c>
      <c r="F1122" s="1" t="s">
        <v>30</v>
      </c>
      <c r="G1122" s="1" t="s">
        <v>2068</v>
      </c>
    </row>
    <row r="1123" spans="1:10" ht="12.75" x14ac:dyDescent="0.2">
      <c r="A1123" s="1">
        <v>32</v>
      </c>
      <c r="B1123" s="1" t="s">
        <v>458</v>
      </c>
      <c r="C1123" s="2">
        <v>40189.507638888892</v>
      </c>
      <c r="D1123" s="2">
        <v>40189.507638888892</v>
      </c>
      <c r="E1123" s="1" t="s">
        <v>30</v>
      </c>
      <c r="F1123" s="1" t="s">
        <v>30</v>
      </c>
      <c r="G1123" s="1" t="s">
        <v>2069</v>
      </c>
    </row>
    <row r="1124" spans="1:10" ht="12.75" x14ac:dyDescent="0.2">
      <c r="A1124" s="1">
        <v>32</v>
      </c>
      <c r="B1124" s="1" t="s">
        <v>2070</v>
      </c>
      <c r="C1124" s="2">
        <v>40189.507638888892</v>
      </c>
      <c r="D1124" s="2">
        <v>40189.507638888892</v>
      </c>
      <c r="E1124" s="1" t="s">
        <v>30</v>
      </c>
      <c r="F1124" s="1" t="s">
        <v>30</v>
      </c>
      <c r="G1124" s="1" t="s">
        <v>2071</v>
      </c>
    </row>
    <row r="1125" spans="1:10" ht="12.75" x14ac:dyDescent="0.2">
      <c r="A1125" s="1">
        <v>32</v>
      </c>
      <c r="B1125" s="1" t="s">
        <v>2072</v>
      </c>
      <c r="C1125" s="2">
        <v>40189.507638888892</v>
      </c>
      <c r="D1125" s="2">
        <v>40189.507638888892</v>
      </c>
      <c r="E1125" s="1" t="s">
        <v>30</v>
      </c>
      <c r="F1125" s="1" t="s">
        <v>30</v>
      </c>
      <c r="G1125" s="1" t="s">
        <v>2073</v>
      </c>
    </row>
    <row r="1126" spans="1:10" ht="12.75" x14ac:dyDescent="0.2">
      <c r="A1126" s="1">
        <v>32</v>
      </c>
      <c r="B1126" s="1" t="s">
        <v>2074</v>
      </c>
      <c r="C1126" s="2">
        <v>40189.507638888892</v>
      </c>
      <c r="D1126" s="2">
        <v>40189.507638888892</v>
      </c>
      <c r="E1126" s="1" t="s">
        <v>30</v>
      </c>
      <c r="F1126" s="1" t="s">
        <v>30</v>
      </c>
      <c r="G1126" s="1" t="s">
        <v>2075</v>
      </c>
    </row>
    <row r="1127" spans="1:10" ht="12.75" x14ac:dyDescent="0.2">
      <c r="A1127" s="1">
        <v>32</v>
      </c>
      <c r="B1127" s="1" t="s">
        <v>2076</v>
      </c>
      <c r="C1127" s="2">
        <v>40189.507638888892</v>
      </c>
      <c r="D1127" s="2">
        <v>40189.507638888892</v>
      </c>
      <c r="E1127" s="1" t="s">
        <v>30</v>
      </c>
      <c r="F1127" s="1" t="s">
        <v>30</v>
      </c>
      <c r="G1127" s="1" t="s">
        <v>2077</v>
      </c>
    </row>
    <row r="1128" spans="1:10" ht="12.75" x14ac:dyDescent="0.2">
      <c r="A1128" s="1">
        <v>32</v>
      </c>
      <c r="B1128" s="1" t="s">
        <v>2078</v>
      </c>
      <c r="C1128" s="2">
        <v>40189.507638888892</v>
      </c>
      <c r="D1128" s="2">
        <v>40189.507638888892</v>
      </c>
      <c r="E1128" s="1" t="s">
        <v>30</v>
      </c>
      <c r="F1128" s="1" t="s">
        <v>30</v>
      </c>
      <c r="G1128" s="1" t="s">
        <v>2079</v>
      </c>
    </row>
    <row r="1129" spans="1:10" ht="12.75" x14ac:dyDescent="0.2">
      <c r="A1129" s="1">
        <v>39</v>
      </c>
      <c r="B1129" s="1" t="s">
        <v>2080</v>
      </c>
      <c r="C1129" s="1" t="s">
        <v>2081</v>
      </c>
      <c r="D1129" s="1" t="s">
        <v>2081</v>
      </c>
      <c r="E1129" s="1" t="s">
        <v>506</v>
      </c>
      <c r="F1129" s="1" t="s">
        <v>506</v>
      </c>
      <c r="G1129" s="1" t="s">
        <v>2082</v>
      </c>
      <c r="J1129" s="1" t="s">
        <v>2083</v>
      </c>
    </row>
    <row r="1130" spans="1:10" ht="12.75" x14ac:dyDescent="0.2">
      <c r="A1130" s="1">
        <v>39</v>
      </c>
      <c r="B1130" s="1" t="s">
        <v>1107</v>
      </c>
      <c r="C1130" s="1" t="s">
        <v>2081</v>
      </c>
      <c r="D1130" s="1" t="s">
        <v>2081</v>
      </c>
      <c r="E1130" s="1" t="s">
        <v>506</v>
      </c>
      <c r="F1130" s="1" t="s">
        <v>506</v>
      </c>
      <c r="G1130" s="1" t="s">
        <v>2084</v>
      </c>
    </row>
    <row r="1131" spans="1:10" ht="12.75" x14ac:dyDescent="0.2">
      <c r="A1131" s="1">
        <v>39</v>
      </c>
      <c r="B1131" s="1" t="s">
        <v>104</v>
      </c>
      <c r="C1131" s="1" t="s">
        <v>2081</v>
      </c>
      <c r="D1131" s="1" t="s">
        <v>2081</v>
      </c>
      <c r="E1131" s="1" t="s">
        <v>506</v>
      </c>
      <c r="F1131" s="1" t="s">
        <v>506</v>
      </c>
      <c r="G1131" s="1" t="s">
        <v>2085</v>
      </c>
    </row>
    <row r="1132" spans="1:10" ht="12.75" x14ac:dyDescent="0.2">
      <c r="A1132" s="1">
        <v>39</v>
      </c>
      <c r="B1132" s="1" t="s">
        <v>106</v>
      </c>
      <c r="C1132" s="1" t="s">
        <v>2081</v>
      </c>
      <c r="D1132" s="1" t="s">
        <v>2081</v>
      </c>
      <c r="E1132" s="1" t="s">
        <v>506</v>
      </c>
      <c r="F1132" s="1" t="s">
        <v>506</v>
      </c>
      <c r="G1132" s="1" t="s">
        <v>2086</v>
      </c>
    </row>
    <row r="1133" spans="1:10" ht="12.75" x14ac:dyDescent="0.2">
      <c r="A1133" s="1">
        <v>39</v>
      </c>
      <c r="B1133" s="1" t="s">
        <v>120</v>
      </c>
      <c r="C1133" s="1" t="s">
        <v>2081</v>
      </c>
      <c r="D1133" s="1" t="s">
        <v>2081</v>
      </c>
      <c r="E1133" s="1" t="s">
        <v>506</v>
      </c>
      <c r="F1133" s="1" t="s">
        <v>506</v>
      </c>
      <c r="G1133" s="1" t="s">
        <v>2087</v>
      </c>
    </row>
    <row r="1134" spans="1:10" ht="12.75" x14ac:dyDescent="0.2">
      <c r="A1134" s="1">
        <v>39</v>
      </c>
      <c r="B1134" s="1" t="s">
        <v>129</v>
      </c>
      <c r="C1134" s="1" t="s">
        <v>2081</v>
      </c>
      <c r="D1134" s="1" t="s">
        <v>2081</v>
      </c>
      <c r="E1134" s="1" t="s">
        <v>506</v>
      </c>
      <c r="F1134" s="1" t="s">
        <v>506</v>
      </c>
      <c r="G1134" s="1" t="s">
        <v>2088</v>
      </c>
    </row>
    <row r="1135" spans="1:10" ht="12.75" x14ac:dyDescent="0.2">
      <c r="A1135" s="1">
        <v>39</v>
      </c>
      <c r="B1135" s="1" t="s">
        <v>1282</v>
      </c>
      <c r="C1135" s="1" t="s">
        <v>2081</v>
      </c>
      <c r="D1135" s="1" t="s">
        <v>2081</v>
      </c>
      <c r="E1135" s="1" t="s">
        <v>506</v>
      </c>
      <c r="F1135" s="1" t="s">
        <v>506</v>
      </c>
      <c r="G1135" s="1" t="s">
        <v>2089</v>
      </c>
    </row>
    <row r="1136" spans="1:10" ht="12.75" x14ac:dyDescent="0.2">
      <c r="A1136" s="1">
        <v>39</v>
      </c>
      <c r="B1136" s="1" t="s">
        <v>151</v>
      </c>
      <c r="C1136" s="1" t="s">
        <v>2081</v>
      </c>
      <c r="D1136" s="1" t="s">
        <v>2081</v>
      </c>
      <c r="E1136" s="1" t="s">
        <v>506</v>
      </c>
      <c r="F1136" s="1" t="s">
        <v>506</v>
      </c>
      <c r="G1136" s="1" t="s">
        <v>2090</v>
      </c>
    </row>
    <row r="1137" spans="1:7" ht="12.75" x14ac:dyDescent="0.2">
      <c r="A1137" s="1">
        <v>39</v>
      </c>
      <c r="B1137" s="1" t="s">
        <v>155</v>
      </c>
      <c r="C1137" s="1" t="s">
        <v>2081</v>
      </c>
      <c r="D1137" s="1" t="s">
        <v>2081</v>
      </c>
      <c r="E1137" s="1" t="s">
        <v>506</v>
      </c>
      <c r="F1137" s="1" t="s">
        <v>506</v>
      </c>
      <c r="G1137" s="1" t="s">
        <v>2091</v>
      </c>
    </row>
    <row r="1138" spans="1:7" ht="12.75" x14ac:dyDescent="0.2">
      <c r="A1138" s="1">
        <v>39</v>
      </c>
      <c r="B1138" s="1" t="s">
        <v>1358</v>
      </c>
      <c r="C1138" s="1" t="s">
        <v>2081</v>
      </c>
      <c r="D1138" s="1" t="s">
        <v>2081</v>
      </c>
      <c r="E1138" s="1" t="s">
        <v>506</v>
      </c>
      <c r="F1138" s="1" t="s">
        <v>506</v>
      </c>
      <c r="G1138" s="1" t="s">
        <v>2092</v>
      </c>
    </row>
    <row r="1139" spans="1:7" ht="12.75" x14ac:dyDescent="0.2">
      <c r="A1139" s="1">
        <v>39</v>
      </c>
      <c r="B1139" s="1" t="s">
        <v>1405</v>
      </c>
      <c r="C1139" s="1" t="s">
        <v>2081</v>
      </c>
      <c r="D1139" s="1" t="s">
        <v>2081</v>
      </c>
      <c r="E1139" s="1" t="s">
        <v>506</v>
      </c>
      <c r="F1139" s="1" t="s">
        <v>506</v>
      </c>
      <c r="G1139" s="1" t="s">
        <v>2093</v>
      </c>
    </row>
    <row r="1140" spans="1:7" ht="12.75" x14ac:dyDescent="0.2">
      <c r="A1140" s="1">
        <v>39</v>
      </c>
      <c r="B1140" s="1" t="s">
        <v>1416</v>
      </c>
      <c r="C1140" s="1" t="s">
        <v>2081</v>
      </c>
      <c r="D1140" s="1" t="s">
        <v>2081</v>
      </c>
      <c r="E1140" s="1" t="s">
        <v>506</v>
      </c>
      <c r="F1140" s="1" t="s">
        <v>506</v>
      </c>
      <c r="G1140" s="1" t="s">
        <v>2094</v>
      </c>
    </row>
    <row r="1141" spans="1:7" ht="12.75" x14ac:dyDescent="0.2">
      <c r="A1141" s="1">
        <v>39</v>
      </c>
      <c r="B1141" s="1" t="s">
        <v>1452</v>
      </c>
      <c r="C1141" s="1" t="s">
        <v>2081</v>
      </c>
      <c r="D1141" s="1" t="s">
        <v>2081</v>
      </c>
      <c r="E1141" s="1" t="s">
        <v>506</v>
      </c>
      <c r="F1141" s="1" t="s">
        <v>506</v>
      </c>
      <c r="G1141" s="1" t="s">
        <v>2095</v>
      </c>
    </row>
    <row r="1142" spans="1:7" ht="12.75" x14ac:dyDescent="0.2">
      <c r="A1142" s="1">
        <v>39</v>
      </c>
      <c r="B1142" s="1" t="s">
        <v>196</v>
      </c>
      <c r="C1142" s="1" t="s">
        <v>2081</v>
      </c>
      <c r="D1142" s="1" t="s">
        <v>2081</v>
      </c>
      <c r="E1142" s="1" t="s">
        <v>506</v>
      </c>
      <c r="F1142" s="1" t="s">
        <v>506</v>
      </c>
      <c r="G1142" s="1" t="s">
        <v>2096</v>
      </c>
    </row>
    <row r="1143" spans="1:7" ht="12.75" x14ac:dyDescent="0.2">
      <c r="A1143" s="1">
        <v>39</v>
      </c>
      <c r="B1143" s="1" t="s">
        <v>212</v>
      </c>
      <c r="C1143" s="1" t="s">
        <v>2081</v>
      </c>
      <c r="D1143" s="1" t="s">
        <v>2081</v>
      </c>
      <c r="E1143" s="1" t="s">
        <v>506</v>
      </c>
      <c r="F1143" s="1" t="s">
        <v>506</v>
      </c>
      <c r="G1143" s="1" t="s">
        <v>2097</v>
      </c>
    </row>
    <row r="1144" spans="1:7" ht="12.75" x14ac:dyDescent="0.2">
      <c r="A1144" s="1">
        <v>39</v>
      </c>
      <c r="B1144" s="1" t="s">
        <v>218</v>
      </c>
      <c r="C1144" s="1" t="s">
        <v>2081</v>
      </c>
      <c r="D1144" s="1" t="s">
        <v>2081</v>
      </c>
      <c r="E1144" s="1" t="s">
        <v>506</v>
      </c>
      <c r="F1144" s="1" t="s">
        <v>506</v>
      </c>
      <c r="G1144" s="1" t="s">
        <v>2098</v>
      </c>
    </row>
    <row r="1145" spans="1:7" ht="12.75" x14ac:dyDescent="0.2">
      <c r="A1145" s="1">
        <v>39</v>
      </c>
      <c r="B1145" s="1" t="s">
        <v>1570</v>
      </c>
      <c r="C1145" s="1" t="s">
        <v>2081</v>
      </c>
      <c r="D1145" s="1" t="s">
        <v>2081</v>
      </c>
      <c r="E1145" s="1" t="s">
        <v>506</v>
      </c>
      <c r="F1145" s="1" t="s">
        <v>506</v>
      </c>
      <c r="G1145" s="1" t="s">
        <v>2099</v>
      </c>
    </row>
    <row r="1146" spans="1:7" ht="12.75" x14ac:dyDescent="0.2">
      <c r="A1146" s="1">
        <v>39</v>
      </c>
      <c r="B1146" s="1" t="s">
        <v>2100</v>
      </c>
      <c r="C1146" s="1" t="s">
        <v>2081</v>
      </c>
      <c r="D1146" s="1" t="s">
        <v>2081</v>
      </c>
      <c r="E1146" s="1" t="s">
        <v>506</v>
      </c>
      <c r="F1146" s="1" t="s">
        <v>506</v>
      </c>
      <c r="G1146" s="1" t="s">
        <v>2101</v>
      </c>
    </row>
    <row r="1147" spans="1:7" ht="12.75" x14ac:dyDescent="0.2">
      <c r="A1147" s="1">
        <v>39</v>
      </c>
      <c r="B1147" s="1" t="s">
        <v>310</v>
      </c>
      <c r="C1147" s="1" t="s">
        <v>2081</v>
      </c>
      <c r="D1147" s="1" t="s">
        <v>2081</v>
      </c>
      <c r="E1147" s="1" t="s">
        <v>506</v>
      </c>
      <c r="F1147" s="1" t="s">
        <v>506</v>
      </c>
      <c r="G1147" s="1" t="s">
        <v>2102</v>
      </c>
    </row>
    <row r="1148" spans="1:7" ht="12.75" x14ac:dyDescent="0.2">
      <c r="A1148" s="1">
        <v>39</v>
      </c>
      <c r="B1148" s="1" t="s">
        <v>350</v>
      </c>
      <c r="C1148" s="1" t="s">
        <v>2081</v>
      </c>
      <c r="D1148" s="1" t="s">
        <v>2081</v>
      </c>
      <c r="E1148" s="1" t="s">
        <v>506</v>
      </c>
      <c r="F1148" s="1" t="s">
        <v>506</v>
      </c>
      <c r="G1148" s="1" t="s">
        <v>2103</v>
      </c>
    </row>
    <row r="1149" spans="1:7" ht="12.75" x14ac:dyDescent="0.2">
      <c r="A1149" s="1">
        <v>39</v>
      </c>
      <c r="B1149" s="1" t="s">
        <v>1862</v>
      </c>
      <c r="C1149" s="1" t="s">
        <v>2081</v>
      </c>
      <c r="D1149" s="1" t="s">
        <v>2081</v>
      </c>
      <c r="E1149" s="1" t="s">
        <v>506</v>
      </c>
      <c r="F1149" s="1" t="s">
        <v>506</v>
      </c>
      <c r="G1149" s="1" t="s">
        <v>2104</v>
      </c>
    </row>
    <row r="1150" spans="1:7" ht="12.75" x14ac:dyDescent="0.2">
      <c r="A1150" s="1">
        <v>39</v>
      </c>
      <c r="B1150" s="1" t="s">
        <v>1902</v>
      </c>
      <c r="C1150" s="1" t="s">
        <v>2081</v>
      </c>
      <c r="D1150" s="1" t="s">
        <v>2081</v>
      </c>
      <c r="E1150" s="1" t="s">
        <v>506</v>
      </c>
      <c r="F1150" s="1" t="s">
        <v>506</v>
      </c>
      <c r="G1150" s="1" t="s">
        <v>2105</v>
      </c>
    </row>
    <row r="1151" spans="1:7" ht="12.75" x14ac:dyDescent="0.2">
      <c r="A1151" s="1">
        <v>39</v>
      </c>
      <c r="B1151" s="1" t="s">
        <v>382</v>
      </c>
      <c r="C1151" s="1" t="s">
        <v>2081</v>
      </c>
      <c r="D1151" s="1" t="s">
        <v>2081</v>
      </c>
      <c r="E1151" s="1" t="s">
        <v>506</v>
      </c>
      <c r="F1151" s="1" t="s">
        <v>506</v>
      </c>
      <c r="G1151" s="1" t="s">
        <v>2106</v>
      </c>
    </row>
    <row r="1152" spans="1:7" ht="12.75" x14ac:dyDescent="0.2">
      <c r="A1152" s="1">
        <v>39</v>
      </c>
      <c r="B1152" s="1" t="s">
        <v>384</v>
      </c>
      <c r="C1152" s="1" t="s">
        <v>2081</v>
      </c>
      <c r="D1152" s="1" t="s">
        <v>2081</v>
      </c>
      <c r="E1152" s="1" t="s">
        <v>506</v>
      </c>
      <c r="F1152" s="1" t="s">
        <v>506</v>
      </c>
      <c r="G1152" s="1" t="s">
        <v>2107</v>
      </c>
    </row>
    <row r="1153" spans="1:7" ht="12.75" x14ac:dyDescent="0.2">
      <c r="A1153" s="1">
        <v>39</v>
      </c>
      <c r="B1153" s="1" t="s">
        <v>392</v>
      </c>
      <c r="C1153" s="1" t="s">
        <v>2081</v>
      </c>
      <c r="D1153" s="1" t="s">
        <v>2081</v>
      </c>
      <c r="E1153" s="1" t="s">
        <v>506</v>
      </c>
      <c r="F1153" s="1" t="s">
        <v>506</v>
      </c>
      <c r="G1153" s="1" t="s">
        <v>2108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5DD5-7F37-486A-98E4-51353DA97AF4}">
  <dimension ref="A1:M598"/>
  <sheetViews>
    <sheetView workbookViewId="0">
      <selection activeCell="M1" sqref="M1:M1048576"/>
    </sheetView>
  </sheetViews>
  <sheetFormatPr defaultRowHeight="12.75" x14ac:dyDescent="0.2"/>
  <cols>
    <col min="1" max="1" width="20.42578125" customWidth="1"/>
    <col min="2" max="2" width="24.7109375" customWidth="1"/>
    <col min="4" max="4" width="19.42578125" bestFit="1" customWidth="1"/>
    <col min="5" max="5" width="13.7109375" bestFit="1" customWidth="1"/>
    <col min="6" max="6" width="25.28515625" bestFit="1" customWidth="1"/>
    <col min="8" max="8" width="34.42578125" bestFit="1" customWidth="1"/>
  </cols>
  <sheetData>
    <row r="1" spans="1:13" x14ac:dyDescent="0.2">
      <c r="A1" s="4" t="s">
        <v>2149</v>
      </c>
      <c r="B1" s="4" t="s">
        <v>2150</v>
      </c>
      <c r="C1" s="4" t="s">
        <v>2111</v>
      </c>
      <c r="D1" s="4" t="s">
        <v>2116</v>
      </c>
      <c r="E1" s="4" t="s">
        <v>2117</v>
      </c>
      <c r="F1" s="4" t="s">
        <v>2110</v>
      </c>
      <c r="G1" s="4"/>
      <c r="H1" s="4" t="s">
        <v>2147</v>
      </c>
      <c r="I1" s="4" t="s">
        <v>2151</v>
      </c>
      <c r="J1" s="4" t="s">
        <v>2152</v>
      </c>
      <c r="M1" s="4" t="s">
        <v>2754</v>
      </c>
    </row>
    <row r="2" spans="1:13" x14ac:dyDescent="0.2">
      <c r="A2" t="s">
        <v>932</v>
      </c>
      <c r="B2" t="str">
        <f>PROPER(A2)</f>
        <v>Accommodation Services</v>
      </c>
      <c r="H2" t="str">
        <f>LOWER(SUBSTITUTE(B2, " ", "-"))</f>
        <v>accommodation-services</v>
      </c>
      <c r="I2" t="str">
        <f t="shared" ref="I2:J17" si="0">LOWER(SUBSTITUTE(F2, " ", "-"))</f>
        <v/>
      </c>
      <c r="J2" t="str">
        <f t="shared" si="0"/>
        <v/>
      </c>
      <c r="M2" t="str">
        <f>IF(F2="","",_xlfn.CONCAT(":",H2," skos:broader :", I2, " ; "))</f>
        <v/>
      </c>
    </row>
    <row r="3" spans="1:13" x14ac:dyDescent="0.2">
      <c r="A3" t="s">
        <v>936</v>
      </c>
      <c r="B3" t="str">
        <f t="shared" ref="B3:B67" si="1">PROPER(A3)</f>
        <v>Accomodation Services</v>
      </c>
      <c r="C3" t="s">
        <v>2109</v>
      </c>
      <c r="I3" t="str">
        <f t="shared" ref="I3:I7" si="2">LOWER(SUBSTITUTE(F3, " ", "-"))</f>
        <v/>
      </c>
      <c r="J3" t="str">
        <f t="shared" si="0"/>
        <v/>
      </c>
      <c r="M3" t="str">
        <f t="shared" ref="M3:M66" si="3">IF(F3="","",_xlfn.CONCAT(":",H3," skos:broader :", I3, " ; "))</f>
        <v/>
      </c>
    </row>
    <row r="4" spans="1:13" x14ac:dyDescent="0.2">
      <c r="A4" t="s">
        <v>938</v>
      </c>
      <c r="B4" t="str">
        <f t="shared" si="1"/>
        <v>Administrative Decision Appeal</v>
      </c>
      <c r="H4" t="str">
        <f t="shared" ref="H4:H31" si="4">LOWER(SUBSTITUTE(B4, " ", "-"))</f>
        <v>administrative-decision-appeal</v>
      </c>
      <c r="I4" t="str">
        <f t="shared" si="2"/>
        <v/>
      </c>
      <c r="J4" t="str">
        <f t="shared" si="0"/>
        <v/>
      </c>
      <c r="M4" t="str">
        <f t="shared" si="3"/>
        <v/>
      </c>
    </row>
    <row r="5" spans="1:13" x14ac:dyDescent="0.2">
      <c r="A5" t="s">
        <v>940</v>
      </c>
      <c r="B5" t="str">
        <f t="shared" si="1"/>
        <v>Administrative Decision Review</v>
      </c>
      <c r="H5" t="str">
        <f t="shared" si="4"/>
        <v>administrative-decision-review</v>
      </c>
      <c r="I5" t="str">
        <f t="shared" si="2"/>
        <v/>
      </c>
      <c r="J5" t="str">
        <f t="shared" si="0"/>
        <v/>
      </c>
      <c r="M5" t="str">
        <f t="shared" si="3"/>
        <v/>
      </c>
    </row>
    <row r="6" spans="1:13" x14ac:dyDescent="0.2">
      <c r="A6" t="s">
        <v>35</v>
      </c>
      <c r="B6" t="str">
        <f t="shared" si="1"/>
        <v>Administrative Law</v>
      </c>
      <c r="H6" t="str">
        <f t="shared" si="4"/>
        <v>administrative-law</v>
      </c>
      <c r="I6" t="str">
        <f t="shared" si="2"/>
        <v/>
      </c>
      <c r="J6" t="str">
        <f t="shared" si="0"/>
        <v/>
      </c>
      <c r="M6" t="str">
        <f t="shared" si="3"/>
        <v/>
      </c>
    </row>
    <row r="7" spans="1:13" x14ac:dyDescent="0.2">
      <c r="A7" t="s">
        <v>944</v>
      </c>
      <c r="B7" t="str">
        <f t="shared" si="1"/>
        <v>Adoption Services</v>
      </c>
      <c r="H7" t="str">
        <f t="shared" si="4"/>
        <v>adoption-services</v>
      </c>
      <c r="I7" t="str">
        <f t="shared" si="2"/>
        <v/>
      </c>
      <c r="J7" t="str">
        <f t="shared" si="0"/>
        <v/>
      </c>
      <c r="M7" t="str">
        <f t="shared" si="3"/>
        <v/>
      </c>
    </row>
    <row r="8" spans="1:13" x14ac:dyDescent="0.2">
      <c r="A8" t="s">
        <v>946</v>
      </c>
      <c r="B8" t="str">
        <f t="shared" si="1"/>
        <v>Adult Education Programs</v>
      </c>
      <c r="H8" t="str">
        <f t="shared" si="4"/>
        <v>adult-education-programs</v>
      </c>
      <c r="I8" t="str">
        <f t="shared" si="0"/>
        <v/>
      </c>
      <c r="J8" t="str">
        <f t="shared" si="0"/>
        <v/>
      </c>
      <c r="M8" t="str">
        <f t="shared" si="3"/>
        <v/>
      </c>
    </row>
    <row r="9" spans="1:13" x14ac:dyDescent="0.2">
      <c r="A9" t="s">
        <v>948</v>
      </c>
      <c r="B9" t="str">
        <f t="shared" si="1"/>
        <v>Adult Migrant Education</v>
      </c>
      <c r="H9" t="str">
        <f t="shared" si="4"/>
        <v>adult-migrant-education</v>
      </c>
      <c r="I9" t="str">
        <f t="shared" si="0"/>
        <v/>
      </c>
      <c r="J9" t="str">
        <f t="shared" si="0"/>
        <v/>
      </c>
      <c r="M9" t="str">
        <f t="shared" si="3"/>
        <v/>
      </c>
    </row>
    <row r="10" spans="1:13" x14ac:dyDescent="0.2">
      <c r="A10" t="s">
        <v>950</v>
      </c>
      <c r="B10" t="str">
        <f t="shared" si="1"/>
        <v>Advertising Campaigns</v>
      </c>
      <c r="H10" t="str">
        <f t="shared" si="4"/>
        <v>advertising-campaigns</v>
      </c>
      <c r="I10" t="str">
        <f t="shared" si="0"/>
        <v/>
      </c>
      <c r="J10" t="str">
        <f t="shared" si="0"/>
        <v/>
      </c>
      <c r="M10" t="str">
        <f t="shared" si="3"/>
        <v/>
      </c>
    </row>
    <row r="11" spans="1:13" x14ac:dyDescent="0.2">
      <c r="A11" t="s">
        <v>952</v>
      </c>
      <c r="B11" t="str">
        <f t="shared" si="1"/>
        <v>Advertising Standards</v>
      </c>
      <c r="H11" t="str">
        <f t="shared" si="4"/>
        <v>advertising-standards</v>
      </c>
      <c r="I11" t="str">
        <f t="shared" si="0"/>
        <v/>
      </c>
      <c r="J11" t="str">
        <f t="shared" si="0"/>
        <v/>
      </c>
      <c r="M11" t="str">
        <f t="shared" si="3"/>
        <v/>
      </c>
    </row>
    <row r="12" spans="1:13" x14ac:dyDescent="0.2">
      <c r="A12" t="s">
        <v>954</v>
      </c>
      <c r="B12" t="str">
        <f t="shared" si="1"/>
        <v>Aged Care Services</v>
      </c>
      <c r="H12" t="str">
        <f t="shared" si="4"/>
        <v>aged-care-services</v>
      </c>
      <c r="I12" t="str">
        <f t="shared" si="0"/>
        <v/>
      </c>
      <c r="J12" t="str">
        <f t="shared" si="0"/>
        <v/>
      </c>
      <c r="M12" t="str">
        <f t="shared" si="3"/>
        <v/>
      </c>
    </row>
    <row r="13" spans="1:13" x14ac:dyDescent="0.2">
      <c r="A13" t="s">
        <v>956</v>
      </c>
      <c r="B13" t="str">
        <f t="shared" si="1"/>
        <v>Agreement Dispute Mediation</v>
      </c>
      <c r="H13" t="str">
        <f t="shared" si="4"/>
        <v>agreement-dispute-mediation</v>
      </c>
      <c r="I13" t="str">
        <f t="shared" si="0"/>
        <v/>
      </c>
      <c r="J13" t="str">
        <f t="shared" si="0"/>
        <v/>
      </c>
      <c r="M13" t="str">
        <f t="shared" si="3"/>
        <v/>
      </c>
    </row>
    <row r="14" spans="1:13" x14ac:dyDescent="0.2">
      <c r="A14" t="s">
        <v>958</v>
      </c>
      <c r="B14" t="str">
        <f t="shared" si="1"/>
        <v>Agricultural Industry</v>
      </c>
      <c r="H14" t="str">
        <f t="shared" si="4"/>
        <v>agricultural-industry</v>
      </c>
      <c r="I14" t="str">
        <f t="shared" si="0"/>
        <v/>
      </c>
      <c r="J14" t="str">
        <f t="shared" si="0"/>
        <v/>
      </c>
      <c r="M14" t="str">
        <f t="shared" si="3"/>
        <v/>
      </c>
    </row>
    <row r="15" spans="1:13" x14ac:dyDescent="0.2">
      <c r="A15" t="s">
        <v>960</v>
      </c>
      <c r="B15" t="str">
        <f t="shared" si="1"/>
        <v>Agricultural Sciences</v>
      </c>
      <c r="F15" t="s">
        <v>2134</v>
      </c>
      <c r="H15" t="str">
        <f t="shared" si="4"/>
        <v>agricultural-sciences</v>
      </c>
      <c r="I15" t="str">
        <f>LOWER(SUBSTITUTE(F15, " ", "-"))</f>
        <v>science</v>
      </c>
      <c r="J15" t="str">
        <f t="shared" si="0"/>
        <v/>
      </c>
      <c r="M15" t="str">
        <f t="shared" si="3"/>
        <v xml:space="preserve">:agricultural-sciences skos:broader :science ; </v>
      </c>
    </row>
    <row r="16" spans="1:13" x14ac:dyDescent="0.2">
      <c r="A16" t="s">
        <v>53</v>
      </c>
      <c r="B16" t="str">
        <f t="shared" si="1"/>
        <v>Air Transport</v>
      </c>
      <c r="H16" t="str">
        <f t="shared" si="4"/>
        <v>air-transport</v>
      </c>
      <c r="I16" t="str">
        <f t="shared" ref="I16:J79" si="5">LOWER(SUBSTITUTE(F16, " ", "-"))</f>
        <v/>
      </c>
      <c r="J16" t="str">
        <f t="shared" si="0"/>
        <v/>
      </c>
      <c r="M16" t="str">
        <f t="shared" si="3"/>
        <v/>
      </c>
    </row>
    <row r="17" spans="1:13" x14ac:dyDescent="0.2">
      <c r="A17" t="s">
        <v>963</v>
      </c>
      <c r="B17" t="str">
        <f t="shared" si="1"/>
        <v>Air Transport Safety</v>
      </c>
      <c r="H17" t="str">
        <f t="shared" si="4"/>
        <v>air-transport-safety</v>
      </c>
      <c r="I17" t="str">
        <f t="shared" si="5"/>
        <v/>
      </c>
      <c r="J17" t="str">
        <f t="shared" si="0"/>
        <v/>
      </c>
      <c r="M17" t="str">
        <f t="shared" si="3"/>
        <v/>
      </c>
    </row>
    <row r="18" spans="1:13" x14ac:dyDescent="0.2">
      <c r="A18" t="s">
        <v>965</v>
      </c>
      <c r="B18" t="str">
        <f t="shared" si="1"/>
        <v>Aircraft Standards</v>
      </c>
      <c r="H18" t="str">
        <f t="shared" si="4"/>
        <v>aircraft-standards</v>
      </c>
      <c r="I18" t="str">
        <f t="shared" si="5"/>
        <v/>
      </c>
      <c r="J18" t="str">
        <f t="shared" si="5"/>
        <v/>
      </c>
      <c r="M18" t="str">
        <f t="shared" si="3"/>
        <v/>
      </c>
    </row>
    <row r="19" spans="1:13" x14ac:dyDescent="0.2">
      <c r="A19" t="s">
        <v>967</v>
      </c>
      <c r="B19" t="str">
        <f t="shared" si="1"/>
        <v>Airforce</v>
      </c>
      <c r="H19" t="str">
        <f t="shared" si="4"/>
        <v>airforce</v>
      </c>
      <c r="I19" t="str">
        <f t="shared" si="5"/>
        <v/>
      </c>
      <c r="J19" t="str">
        <f t="shared" si="5"/>
        <v/>
      </c>
      <c r="M19" t="str">
        <f t="shared" si="3"/>
        <v/>
      </c>
    </row>
    <row r="20" spans="1:13" x14ac:dyDescent="0.2">
      <c r="A20" t="s">
        <v>55</v>
      </c>
      <c r="B20" t="str">
        <f t="shared" si="1"/>
        <v>Airport Services</v>
      </c>
      <c r="H20" t="str">
        <f t="shared" si="4"/>
        <v>airport-services</v>
      </c>
      <c r="I20" t="str">
        <f t="shared" si="5"/>
        <v/>
      </c>
      <c r="J20" t="str">
        <f t="shared" si="5"/>
        <v/>
      </c>
      <c r="M20" t="str">
        <f t="shared" si="3"/>
        <v/>
      </c>
    </row>
    <row r="21" spans="1:13" x14ac:dyDescent="0.2">
      <c r="A21" t="s">
        <v>970</v>
      </c>
      <c r="B21" t="str">
        <f t="shared" si="1"/>
        <v>Ambulance Services</v>
      </c>
      <c r="H21" t="str">
        <f t="shared" si="4"/>
        <v>ambulance-services</v>
      </c>
      <c r="I21" t="str">
        <f t="shared" si="5"/>
        <v/>
      </c>
      <c r="J21" t="str">
        <f t="shared" si="5"/>
        <v/>
      </c>
      <c r="M21" t="str">
        <f t="shared" si="3"/>
        <v/>
      </c>
    </row>
    <row r="22" spans="1:13" x14ac:dyDescent="0.2">
      <c r="A22" t="s">
        <v>972</v>
      </c>
      <c r="B22" t="str">
        <f t="shared" si="1"/>
        <v>Animal And Veterinary Sciences</v>
      </c>
      <c r="F22" t="s">
        <v>2134</v>
      </c>
      <c r="H22" t="str">
        <f t="shared" si="4"/>
        <v>animal-and-veterinary-sciences</v>
      </c>
      <c r="I22" t="str">
        <f t="shared" si="5"/>
        <v>science</v>
      </c>
      <c r="J22" t="str">
        <f t="shared" si="5"/>
        <v/>
      </c>
      <c r="M22" t="str">
        <f t="shared" si="3"/>
        <v xml:space="preserve">:animal-and-veterinary-sciences skos:broader :science ; </v>
      </c>
    </row>
    <row r="23" spans="1:13" x14ac:dyDescent="0.2">
      <c r="A23" t="s">
        <v>974</v>
      </c>
      <c r="B23" t="str">
        <f t="shared" si="1"/>
        <v>Apparatus Licensing</v>
      </c>
      <c r="H23" t="str">
        <f t="shared" si="4"/>
        <v>apparatus-licensing</v>
      </c>
      <c r="I23" t="str">
        <f t="shared" si="5"/>
        <v/>
      </c>
      <c r="J23" t="str">
        <f t="shared" si="5"/>
        <v/>
      </c>
      <c r="M23" t="str">
        <f t="shared" si="3"/>
        <v/>
      </c>
    </row>
    <row r="24" spans="1:13" x14ac:dyDescent="0.2">
      <c r="A24" t="s">
        <v>976</v>
      </c>
      <c r="B24" t="str">
        <f t="shared" si="1"/>
        <v>Applications For Native Title</v>
      </c>
      <c r="H24" t="str">
        <f t="shared" si="4"/>
        <v>applications-for-native-title</v>
      </c>
      <c r="I24" t="str">
        <f t="shared" si="5"/>
        <v/>
      </c>
      <c r="J24" t="str">
        <f t="shared" si="5"/>
        <v/>
      </c>
      <c r="M24" t="str">
        <f t="shared" si="3"/>
        <v/>
      </c>
    </row>
    <row r="25" spans="1:13" x14ac:dyDescent="0.2">
      <c r="A25" t="s">
        <v>978</v>
      </c>
      <c r="B25" t="str">
        <f t="shared" si="1"/>
        <v>Applied Sciences</v>
      </c>
      <c r="F25" t="s">
        <v>2134</v>
      </c>
      <c r="H25" t="str">
        <f t="shared" si="4"/>
        <v>applied-sciences</v>
      </c>
      <c r="I25" t="str">
        <f t="shared" si="5"/>
        <v>science</v>
      </c>
      <c r="J25" t="str">
        <f t="shared" si="5"/>
        <v/>
      </c>
      <c r="M25" t="str">
        <f t="shared" si="3"/>
        <v xml:space="preserve">:applied-sciences skos:broader :science ; </v>
      </c>
    </row>
    <row r="26" spans="1:13" x14ac:dyDescent="0.2">
      <c r="A26" t="s">
        <v>980</v>
      </c>
      <c r="B26" t="str">
        <f t="shared" si="1"/>
        <v>Apprenticeship Programs</v>
      </c>
      <c r="H26" t="str">
        <f t="shared" si="4"/>
        <v>apprenticeship-programs</v>
      </c>
      <c r="I26" t="str">
        <f t="shared" si="5"/>
        <v/>
      </c>
      <c r="J26" t="str">
        <f t="shared" si="5"/>
        <v/>
      </c>
      <c r="M26" t="str">
        <f t="shared" si="3"/>
        <v/>
      </c>
    </row>
    <row r="27" spans="1:13" x14ac:dyDescent="0.2">
      <c r="A27" t="s">
        <v>982</v>
      </c>
      <c r="B27" t="str">
        <f t="shared" si="1"/>
        <v>Aquacultural Industry</v>
      </c>
      <c r="H27" t="str">
        <f t="shared" si="4"/>
        <v>aquacultural-industry</v>
      </c>
      <c r="I27" t="str">
        <f t="shared" si="5"/>
        <v/>
      </c>
      <c r="J27" t="str">
        <f t="shared" si="5"/>
        <v/>
      </c>
      <c r="M27" t="str">
        <f t="shared" si="3"/>
        <v/>
      </c>
    </row>
    <row r="28" spans="1:13" x14ac:dyDescent="0.2">
      <c r="A28" t="s">
        <v>984</v>
      </c>
      <c r="B28" t="str">
        <f t="shared" si="1"/>
        <v>Architectural Services</v>
      </c>
      <c r="H28" t="str">
        <f t="shared" si="4"/>
        <v>architectural-services</v>
      </c>
      <c r="I28" t="str">
        <f t="shared" si="5"/>
        <v/>
      </c>
      <c r="J28" t="str">
        <f t="shared" si="5"/>
        <v/>
      </c>
      <c r="M28" t="str">
        <f t="shared" si="3"/>
        <v/>
      </c>
    </row>
    <row r="29" spans="1:13" x14ac:dyDescent="0.2">
      <c r="A29" t="s">
        <v>63</v>
      </c>
      <c r="B29" t="str">
        <f t="shared" si="1"/>
        <v>Army</v>
      </c>
      <c r="H29" t="str">
        <f t="shared" si="4"/>
        <v>army</v>
      </c>
      <c r="I29" t="str">
        <f t="shared" si="5"/>
        <v/>
      </c>
      <c r="J29" t="str">
        <f t="shared" si="5"/>
        <v/>
      </c>
      <c r="M29" t="str">
        <f t="shared" si="3"/>
        <v/>
      </c>
    </row>
    <row r="30" spans="1:13" x14ac:dyDescent="0.2">
      <c r="A30" t="s">
        <v>987</v>
      </c>
      <c r="B30" t="str">
        <f t="shared" si="1"/>
        <v>Army Reserve Training</v>
      </c>
      <c r="H30" t="str">
        <f t="shared" si="4"/>
        <v>army-reserve-training</v>
      </c>
      <c r="I30" t="str">
        <f t="shared" si="5"/>
        <v/>
      </c>
      <c r="J30" t="str">
        <f t="shared" si="5"/>
        <v/>
      </c>
      <c r="M30" t="str">
        <f t="shared" si="3"/>
        <v/>
      </c>
    </row>
    <row r="31" spans="1:13" x14ac:dyDescent="0.2">
      <c r="A31" t="s">
        <v>989</v>
      </c>
      <c r="B31" t="str">
        <f t="shared" si="1"/>
        <v>Artifact Export Regulation</v>
      </c>
      <c r="H31" t="str">
        <f t="shared" si="4"/>
        <v>artifact-export-regulation</v>
      </c>
      <c r="I31" t="str">
        <f t="shared" si="5"/>
        <v/>
      </c>
      <c r="J31" t="str">
        <f t="shared" si="5"/>
        <v/>
      </c>
      <c r="M31" t="str">
        <f t="shared" si="3"/>
        <v/>
      </c>
    </row>
    <row r="32" spans="1:13" x14ac:dyDescent="0.2">
      <c r="E32" t="s">
        <v>2135</v>
      </c>
      <c r="H32" t="str">
        <f>LOWER(SUBSTITUTE(E32, " ", "-"))</f>
        <v>arts</v>
      </c>
      <c r="I32" t="str">
        <f t="shared" si="5"/>
        <v/>
      </c>
      <c r="J32" t="str">
        <f t="shared" si="5"/>
        <v/>
      </c>
      <c r="M32" t="str">
        <f t="shared" si="3"/>
        <v/>
      </c>
    </row>
    <row r="33" spans="1:13" x14ac:dyDescent="0.2">
      <c r="A33" t="s">
        <v>69</v>
      </c>
      <c r="B33" t="str">
        <f t="shared" si="1"/>
        <v>Arts Development</v>
      </c>
      <c r="F33" t="s">
        <v>2135</v>
      </c>
      <c r="H33" t="str">
        <f t="shared" ref="H33:H67" si="6">LOWER(SUBSTITUTE(B33, " ", "-"))</f>
        <v>arts-development</v>
      </c>
      <c r="I33" t="str">
        <f t="shared" si="5"/>
        <v>arts</v>
      </c>
      <c r="J33" t="str">
        <f t="shared" si="5"/>
        <v/>
      </c>
      <c r="M33" t="str">
        <f t="shared" si="3"/>
        <v xml:space="preserve">:arts-development skos:broader :arts ; </v>
      </c>
    </row>
    <row r="34" spans="1:13" x14ac:dyDescent="0.2">
      <c r="A34" t="s">
        <v>992</v>
      </c>
      <c r="B34" t="str">
        <f t="shared" si="1"/>
        <v>Arts Education</v>
      </c>
      <c r="F34" t="s">
        <v>2135</v>
      </c>
      <c r="H34" t="str">
        <f t="shared" si="6"/>
        <v>arts-education</v>
      </c>
      <c r="I34" t="str">
        <f t="shared" si="5"/>
        <v>arts</v>
      </c>
      <c r="J34" t="str">
        <f t="shared" si="5"/>
        <v/>
      </c>
      <c r="M34" t="str">
        <f t="shared" si="3"/>
        <v xml:space="preserve">:arts-education skos:broader :arts ; </v>
      </c>
    </row>
    <row r="35" spans="1:13" x14ac:dyDescent="0.2">
      <c r="A35" t="s">
        <v>994</v>
      </c>
      <c r="B35" t="str">
        <f t="shared" si="1"/>
        <v>Arts Funding</v>
      </c>
      <c r="F35" t="s">
        <v>2135</v>
      </c>
      <c r="H35" t="str">
        <f t="shared" si="6"/>
        <v>arts-funding</v>
      </c>
      <c r="I35" t="str">
        <f t="shared" si="5"/>
        <v>arts</v>
      </c>
      <c r="J35" t="str">
        <f t="shared" si="5"/>
        <v/>
      </c>
      <c r="M35" t="str">
        <f t="shared" si="3"/>
        <v xml:space="preserve">:arts-funding skos:broader :arts ; </v>
      </c>
    </row>
    <row r="36" spans="1:13" x14ac:dyDescent="0.2">
      <c r="A36" t="s">
        <v>996</v>
      </c>
      <c r="B36" t="str">
        <f t="shared" si="1"/>
        <v>Arts Incentive Schemes</v>
      </c>
      <c r="F36" t="s">
        <v>2135</v>
      </c>
      <c r="H36" t="str">
        <f t="shared" si="6"/>
        <v>arts-incentive-schemes</v>
      </c>
      <c r="I36" t="str">
        <f t="shared" si="5"/>
        <v>arts</v>
      </c>
      <c r="J36" t="str">
        <f t="shared" si="5"/>
        <v/>
      </c>
      <c r="M36" t="str">
        <f t="shared" si="3"/>
        <v xml:space="preserve">:arts-incentive-schemes skos:broader :arts ; </v>
      </c>
    </row>
    <row r="37" spans="1:13" x14ac:dyDescent="0.2">
      <c r="A37" t="s">
        <v>998</v>
      </c>
      <c r="B37" t="str">
        <f t="shared" si="1"/>
        <v>Arts Promotion</v>
      </c>
      <c r="F37" t="s">
        <v>2135</v>
      </c>
      <c r="H37" t="str">
        <f t="shared" si="6"/>
        <v>arts-promotion</v>
      </c>
      <c r="I37" t="str">
        <f t="shared" si="5"/>
        <v>arts</v>
      </c>
      <c r="J37" t="str">
        <f t="shared" si="5"/>
        <v/>
      </c>
      <c r="M37" t="str">
        <f t="shared" si="3"/>
        <v xml:space="preserve">:arts-promotion skos:broader :arts ; </v>
      </c>
    </row>
    <row r="38" spans="1:13" x14ac:dyDescent="0.2">
      <c r="A38" t="s">
        <v>1000</v>
      </c>
      <c r="B38" t="str">
        <f t="shared" si="1"/>
        <v>Asset Assessment</v>
      </c>
      <c r="F38" t="s">
        <v>2135</v>
      </c>
      <c r="H38" t="str">
        <f t="shared" si="6"/>
        <v>asset-assessment</v>
      </c>
      <c r="I38" t="str">
        <f t="shared" si="5"/>
        <v>arts</v>
      </c>
      <c r="J38" t="str">
        <f t="shared" si="5"/>
        <v/>
      </c>
      <c r="M38" t="str">
        <f t="shared" si="3"/>
        <v xml:space="preserve">:asset-assessment skos:broader :arts ; </v>
      </c>
    </row>
    <row r="39" spans="1:13" x14ac:dyDescent="0.2">
      <c r="A39" t="s">
        <v>1002</v>
      </c>
      <c r="B39" t="str">
        <f t="shared" si="1"/>
        <v>Association Registration</v>
      </c>
      <c r="H39" t="str">
        <f t="shared" si="6"/>
        <v>association-registration</v>
      </c>
      <c r="I39" t="str">
        <f t="shared" si="5"/>
        <v/>
      </c>
      <c r="J39" t="str">
        <f t="shared" si="5"/>
        <v/>
      </c>
      <c r="M39" t="str">
        <f t="shared" si="3"/>
        <v/>
      </c>
    </row>
    <row r="40" spans="1:13" x14ac:dyDescent="0.2">
      <c r="A40" t="s">
        <v>1004</v>
      </c>
      <c r="B40" t="str">
        <f t="shared" si="1"/>
        <v>Associations And Corporate Law</v>
      </c>
      <c r="H40" t="str">
        <f t="shared" si="6"/>
        <v>associations-and-corporate-law</v>
      </c>
      <c r="I40" t="str">
        <f t="shared" si="5"/>
        <v/>
      </c>
      <c r="J40" t="str">
        <f t="shared" si="5"/>
        <v/>
      </c>
      <c r="M40" t="str">
        <f t="shared" si="3"/>
        <v/>
      </c>
    </row>
    <row r="41" spans="1:13" x14ac:dyDescent="0.2">
      <c r="A41" t="s">
        <v>1006</v>
      </c>
      <c r="B41" t="str">
        <f t="shared" si="1"/>
        <v>Astronomical Sciences</v>
      </c>
      <c r="F41" t="s">
        <v>2134</v>
      </c>
      <c r="H41" t="str">
        <f t="shared" si="6"/>
        <v>astronomical-sciences</v>
      </c>
      <c r="I41" t="str">
        <f t="shared" si="5"/>
        <v>science</v>
      </c>
      <c r="J41" t="str">
        <f t="shared" si="5"/>
        <v/>
      </c>
      <c r="M41" t="str">
        <f t="shared" si="3"/>
        <v xml:space="preserve">:astronomical-sciences skos:broader :science ; </v>
      </c>
    </row>
    <row r="42" spans="1:13" x14ac:dyDescent="0.2">
      <c r="A42" t="s">
        <v>1008</v>
      </c>
      <c r="B42" t="str">
        <f t="shared" si="1"/>
        <v>Athlete Scholarship Programs</v>
      </c>
      <c r="H42" t="str">
        <f t="shared" si="6"/>
        <v>athlete-scholarship-programs</v>
      </c>
      <c r="I42" t="str">
        <f t="shared" si="5"/>
        <v/>
      </c>
      <c r="J42" t="str">
        <f t="shared" si="5"/>
        <v/>
      </c>
      <c r="M42" t="str">
        <f t="shared" si="3"/>
        <v/>
      </c>
    </row>
    <row r="43" spans="1:13" x14ac:dyDescent="0.2">
      <c r="A43" t="s">
        <v>1010</v>
      </c>
      <c r="B43" t="str">
        <f t="shared" si="1"/>
        <v>Atmospheric Sciences</v>
      </c>
      <c r="F43" t="s">
        <v>2134</v>
      </c>
      <c r="H43" t="str">
        <f t="shared" si="6"/>
        <v>atmospheric-sciences</v>
      </c>
      <c r="I43" t="str">
        <f t="shared" si="5"/>
        <v>science</v>
      </c>
      <c r="J43" t="str">
        <f t="shared" si="5"/>
        <v/>
      </c>
      <c r="M43" t="str">
        <f t="shared" si="3"/>
        <v xml:space="preserve">:atmospheric-sciences skos:broader :science ; </v>
      </c>
    </row>
    <row r="44" spans="1:13" x14ac:dyDescent="0.2">
      <c r="A44" t="s">
        <v>1012</v>
      </c>
      <c r="B44" t="str">
        <f t="shared" si="1"/>
        <v>Atomic And Molecular Sciences</v>
      </c>
      <c r="F44" t="s">
        <v>2134</v>
      </c>
      <c r="H44" t="str">
        <f t="shared" si="6"/>
        <v>atomic-and-molecular-sciences</v>
      </c>
      <c r="I44" t="str">
        <f t="shared" si="5"/>
        <v>science</v>
      </c>
      <c r="J44" t="str">
        <f t="shared" si="5"/>
        <v/>
      </c>
      <c r="M44" t="str">
        <f t="shared" si="3"/>
        <v xml:space="preserve">:atomic-and-molecular-sciences skos:broader :science ; </v>
      </c>
    </row>
    <row r="45" spans="1:13" x14ac:dyDescent="0.2">
      <c r="A45" t="s">
        <v>1014</v>
      </c>
      <c r="B45" t="str">
        <f t="shared" si="1"/>
        <v>Australian Defence Forces (Adf)</v>
      </c>
      <c r="F45" t="s">
        <v>2112</v>
      </c>
      <c r="H45" t="str">
        <f t="shared" si="6"/>
        <v>australian-defence-forces-(adf)</v>
      </c>
      <c r="I45" t="str">
        <f t="shared" si="5"/>
        <v>defence</v>
      </c>
      <c r="J45" t="str">
        <f t="shared" si="5"/>
        <v/>
      </c>
      <c r="M45" t="str">
        <f t="shared" si="3"/>
        <v xml:space="preserve">:australian-defence-forces-(adf) skos:broader :defence ; </v>
      </c>
    </row>
    <row r="46" spans="1:13" x14ac:dyDescent="0.2">
      <c r="A46" t="s">
        <v>1016</v>
      </c>
      <c r="B46" t="str">
        <f t="shared" si="1"/>
        <v>Australian Theatre Of War</v>
      </c>
      <c r="H46" t="str">
        <f t="shared" si="6"/>
        <v>australian-theatre-of-war</v>
      </c>
      <c r="I46" t="str">
        <f t="shared" si="5"/>
        <v/>
      </c>
      <c r="J46" t="str">
        <f t="shared" si="5"/>
        <v/>
      </c>
      <c r="M46" t="str">
        <f t="shared" si="3"/>
        <v/>
      </c>
    </row>
    <row r="47" spans="1:13" x14ac:dyDescent="0.2">
      <c r="A47" t="s">
        <v>1018</v>
      </c>
      <c r="B47" t="str">
        <f t="shared" si="1"/>
        <v>Authentication</v>
      </c>
      <c r="H47" t="str">
        <f t="shared" si="6"/>
        <v>authentication</v>
      </c>
      <c r="I47" t="str">
        <f t="shared" si="5"/>
        <v/>
      </c>
      <c r="J47" t="str">
        <f t="shared" si="5"/>
        <v/>
      </c>
      <c r="M47" t="str">
        <f t="shared" si="3"/>
        <v/>
      </c>
    </row>
    <row r="48" spans="1:13" x14ac:dyDescent="0.2">
      <c r="A48" t="s">
        <v>1020</v>
      </c>
      <c r="B48" t="str">
        <f t="shared" si="1"/>
        <v>Authorised Deposit Taking Institutions</v>
      </c>
      <c r="H48" t="str">
        <f t="shared" si="6"/>
        <v>authorised-deposit-taking-institutions</v>
      </c>
      <c r="I48" t="str">
        <f t="shared" si="5"/>
        <v/>
      </c>
      <c r="J48" t="str">
        <f t="shared" si="5"/>
        <v/>
      </c>
      <c r="M48" t="str">
        <f t="shared" si="3"/>
        <v/>
      </c>
    </row>
    <row r="49" spans="1:13" x14ac:dyDescent="0.2">
      <c r="A49" t="s">
        <v>1022</v>
      </c>
      <c r="B49" t="str">
        <f t="shared" si="1"/>
        <v>Award Conditions</v>
      </c>
      <c r="H49" t="str">
        <f t="shared" si="6"/>
        <v>award-conditions</v>
      </c>
      <c r="I49" t="str">
        <f t="shared" si="5"/>
        <v/>
      </c>
      <c r="J49" t="str">
        <f t="shared" si="5"/>
        <v/>
      </c>
      <c r="M49" t="str">
        <f t="shared" si="3"/>
        <v/>
      </c>
    </row>
    <row r="50" spans="1:13" x14ac:dyDescent="0.2">
      <c r="A50" t="s">
        <v>1024</v>
      </c>
      <c r="B50" t="str">
        <f t="shared" si="1"/>
        <v>Badges And Insignia</v>
      </c>
      <c r="H50" t="str">
        <f t="shared" si="6"/>
        <v>badges-and-insignia</v>
      </c>
      <c r="I50" t="str">
        <f t="shared" si="5"/>
        <v/>
      </c>
      <c r="J50" t="str">
        <f t="shared" si="5"/>
        <v/>
      </c>
      <c r="M50" t="str">
        <f t="shared" si="3"/>
        <v/>
      </c>
    </row>
    <row r="51" spans="1:13" x14ac:dyDescent="0.2">
      <c r="A51" t="s">
        <v>1026</v>
      </c>
      <c r="B51" t="str">
        <f t="shared" si="1"/>
        <v>Bankruptcy Proceedings</v>
      </c>
      <c r="H51" t="str">
        <f t="shared" si="6"/>
        <v>bankruptcy-proceedings</v>
      </c>
      <c r="I51" t="str">
        <f t="shared" si="5"/>
        <v/>
      </c>
      <c r="J51" t="str">
        <f t="shared" si="5"/>
        <v/>
      </c>
      <c r="M51" t="str">
        <f t="shared" si="3"/>
        <v/>
      </c>
    </row>
    <row r="52" spans="1:13" x14ac:dyDescent="0.2">
      <c r="A52" t="s">
        <v>1028</v>
      </c>
      <c r="B52" t="str">
        <f t="shared" si="1"/>
        <v>Benefit Entitlements</v>
      </c>
      <c r="H52" t="str">
        <f t="shared" si="6"/>
        <v>benefit-entitlements</v>
      </c>
      <c r="I52" t="str">
        <f t="shared" si="5"/>
        <v/>
      </c>
      <c r="J52" t="str">
        <f t="shared" si="5"/>
        <v/>
      </c>
      <c r="M52" t="str">
        <f t="shared" si="3"/>
        <v/>
      </c>
    </row>
    <row r="53" spans="1:13" x14ac:dyDescent="0.2">
      <c r="A53" t="s">
        <v>1030</v>
      </c>
      <c r="B53" t="str">
        <f t="shared" si="1"/>
        <v>Bilateral Treaties</v>
      </c>
      <c r="H53" t="str">
        <f t="shared" si="6"/>
        <v>bilateral-treaties</v>
      </c>
      <c r="I53" t="str">
        <f t="shared" si="5"/>
        <v/>
      </c>
      <c r="J53" t="str">
        <f t="shared" si="5"/>
        <v/>
      </c>
      <c r="M53" t="str">
        <f t="shared" si="3"/>
        <v/>
      </c>
    </row>
    <row r="54" spans="1:13" x14ac:dyDescent="0.2">
      <c r="A54" t="s">
        <v>1032</v>
      </c>
      <c r="B54" t="str">
        <f t="shared" si="1"/>
        <v>Biochemistry</v>
      </c>
      <c r="H54" t="str">
        <f t="shared" si="6"/>
        <v>biochemistry</v>
      </c>
      <c r="I54" t="str">
        <f t="shared" si="5"/>
        <v/>
      </c>
      <c r="J54" t="str">
        <f t="shared" si="5"/>
        <v/>
      </c>
      <c r="M54" t="str">
        <f t="shared" si="3"/>
        <v/>
      </c>
    </row>
    <row r="55" spans="1:13" x14ac:dyDescent="0.2">
      <c r="A55" t="s">
        <v>1034</v>
      </c>
      <c r="B55" t="str">
        <f t="shared" si="1"/>
        <v>Biodiversity Preservation</v>
      </c>
      <c r="H55" t="str">
        <f t="shared" si="6"/>
        <v>biodiversity-preservation</v>
      </c>
      <c r="I55" t="str">
        <f t="shared" si="5"/>
        <v/>
      </c>
      <c r="J55" t="str">
        <f t="shared" si="5"/>
        <v/>
      </c>
      <c r="M55" t="str">
        <f t="shared" si="3"/>
        <v/>
      </c>
    </row>
    <row r="56" spans="1:13" x14ac:dyDescent="0.2">
      <c r="A56" t="s">
        <v>1036</v>
      </c>
      <c r="B56" t="str">
        <f t="shared" si="1"/>
        <v>Biological Sciences</v>
      </c>
      <c r="F56" t="s">
        <v>2134</v>
      </c>
      <c r="H56" t="str">
        <f t="shared" si="6"/>
        <v>biological-sciences</v>
      </c>
      <c r="I56" t="str">
        <f t="shared" si="5"/>
        <v>science</v>
      </c>
      <c r="J56" t="str">
        <f t="shared" si="5"/>
        <v/>
      </c>
      <c r="M56" t="str">
        <f t="shared" si="3"/>
        <v xml:space="preserve">:biological-sciences skos:broader :science ; </v>
      </c>
    </row>
    <row r="57" spans="1:13" x14ac:dyDescent="0.2">
      <c r="A57" t="s">
        <v>1038</v>
      </c>
      <c r="B57" t="str">
        <f t="shared" si="1"/>
        <v>Biotechnology Development</v>
      </c>
      <c r="H57" t="str">
        <f t="shared" si="6"/>
        <v>biotechnology-development</v>
      </c>
      <c r="I57" t="str">
        <f t="shared" si="5"/>
        <v/>
      </c>
      <c r="J57" t="str">
        <f t="shared" si="5"/>
        <v/>
      </c>
      <c r="M57" t="str">
        <f t="shared" si="3"/>
        <v/>
      </c>
    </row>
    <row r="58" spans="1:13" x14ac:dyDescent="0.2">
      <c r="A58" t="s">
        <v>1040</v>
      </c>
      <c r="B58" t="str">
        <f t="shared" si="1"/>
        <v>Birth Death And Marriage Registration</v>
      </c>
      <c r="H58" t="str">
        <f t="shared" si="6"/>
        <v>birth-death-and-marriage-registration</v>
      </c>
      <c r="I58" t="str">
        <f t="shared" si="5"/>
        <v/>
      </c>
      <c r="J58" t="str">
        <f t="shared" si="5"/>
        <v/>
      </c>
      <c r="M58" t="str">
        <f t="shared" si="3"/>
        <v/>
      </c>
    </row>
    <row r="59" spans="1:13" x14ac:dyDescent="0.2">
      <c r="A59" t="s">
        <v>517</v>
      </c>
      <c r="B59" t="str">
        <f t="shared" si="1"/>
        <v>Botany</v>
      </c>
      <c r="H59" t="str">
        <f t="shared" si="6"/>
        <v>botany</v>
      </c>
      <c r="I59" t="str">
        <f t="shared" si="5"/>
        <v/>
      </c>
      <c r="J59" t="str">
        <f t="shared" si="5"/>
        <v/>
      </c>
      <c r="M59" t="str">
        <f t="shared" si="3"/>
        <v/>
      </c>
    </row>
    <row r="60" spans="1:13" x14ac:dyDescent="0.2">
      <c r="A60" t="s">
        <v>79</v>
      </c>
      <c r="B60" t="str">
        <f t="shared" si="1"/>
        <v>Broadcasting</v>
      </c>
      <c r="H60" t="str">
        <f t="shared" si="6"/>
        <v>broadcasting</v>
      </c>
      <c r="I60" t="str">
        <f t="shared" si="5"/>
        <v/>
      </c>
      <c r="J60" t="str">
        <f t="shared" si="5"/>
        <v/>
      </c>
      <c r="M60" t="str">
        <f t="shared" si="3"/>
        <v/>
      </c>
    </row>
    <row r="61" spans="1:13" x14ac:dyDescent="0.2">
      <c r="A61" t="s">
        <v>1044</v>
      </c>
      <c r="B61" t="str">
        <f t="shared" si="1"/>
        <v>Broadcasting Standards</v>
      </c>
      <c r="H61" t="str">
        <f t="shared" si="6"/>
        <v>broadcasting-standards</v>
      </c>
      <c r="I61" t="str">
        <f t="shared" si="5"/>
        <v/>
      </c>
      <c r="J61" t="str">
        <f t="shared" si="5"/>
        <v/>
      </c>
      <c r="M61" t="str">
        <f t="shared" si="3"/>
        <v/>
      </c>
    </row>
    <row r="62" spans="1:13" x14ac:dyDescent="0.2">
      <c r="A62" t="s">
        <v>1047</v>
      </c>
      <c r="B62" t="str">
        <f t="shared" si="1"/>
        <v>Building Acoustics</v>
      </c>
      <c r="H62" t="str">
        <f t="shared" si="6"/>
        <v>building-acoustics</v>
      </c>
      <c r="I62" t="str">
        <f t="shared" si="5"/>
        <v/>
      </c>
      <c r="J62" t="str">
        <f t="shared" si="5"/>
        <v/>
      </c>
      <c r="M62" t="str">
        <f t="shared" si="3"/>
        <v/>
      </c>
    </row>
    <row r="63" spans="1:13" x14ac:dyDescent="0.2">
      <c r="A63" t="s">
        <v>1049</v>
      </c>
      <c r="B63" t="str">
        <f t="shared" si="1"/>
        <v>Building Approval Services</v>
      </c>
      <c r="H63" t="str">
        <f t="shared" si="6"/>
        <v>building-approval-services</v>
      </c>
      <c r="I63" t="str">
        <f t="shared" si="5"/>
        <v/>
      </c>
      <c r="J63" t="str">
        <f t="shared" si="5"/>
        <v/>
      </c>
      <c r="M63" t="str">
        <f t="shared" si="3"/>
        <v/>
      </c>
    </row>
    <row r="64" spans="1:13" x14ac:dyDescent="0.2">
      <c r="A64" t="s">
        <v>1051</v>
      </c>
      <c r="B64" t="str">
        <f t="shared" si="1"/>
        <v>Building Preservation</v>
      </c>
      <c r="H64" t="str">
        <f t="shared" si="6"/>
        <v>building-preservation</v>
      </c>
      <c r="I64" t="str">
        <f t="shared" si="5"/>
        <v/>
      </c>
      <c r="J64" t="str">
        <f t="shared" si="5"/>
        <v/>
      </c>
      <c r="M64" t="str">
        <f t="shared" si="3"/>
        <v/>
      </c>
    </row>
    <row r="65" spans="1:13" x14ac:dyDescent="0.2">
      <c r="A65" t="s">
        <v>1053</v>
      </c>
      <c r="B65" t="str">
        <f t="shared" si="1"/>
        <v>Building Regulations And Standards</v>
      </c>
      <c r="H65" t="str">
        <f t="shared" si="6"/>
        <v>building-regulations-and-standards</v>
      </c>
      <c r="I65" t="str">
        <f t="shared" si="5"/>
        <v/>
      </c>
      <c r="J65" t="str">
        <f t="shared" si="5"/>
        <v/>
      </c>
      <c r="M65" t="str">
        <f t="shared" si="3"/>
        <v/>
      </c>
    </row>
    <row r="66" spans="1:13" x14ac:dyDescent="0.2">
      <c r="A66" t="s">
        <v>1055</v>
      </c>
      <c r="B66" t="str">
        <f t="shared" si="1"/>
        <v>Built Environment</v>
      </c>
      <c r="H66" t="str">
        <f t="shared" si="6"/>
        <v>built-environment</v>
      </c>
      <c r="I66" t="str">
        <f t="shared" si="5"/>
        <v/>
      </c>
      <c r="J66" t="str">
        <f t="shared" si="5"/>
        <v/>
      </c>
      <c r="M66" t="str">
        <f t="shared" si="3"/>
        <v/>
      </c>
    </row>
    <row r="67" spans="1:13" x14ac:dyDescent="0.2">
      <c r="A67" t="s">
        <v>1057</v>
      </c>
      <c r="B67" t="str">
        <f t="shared" si="1"/>
        <v>Burial Ground Management</v>
      </c>
      <c r="H67" t="str">
        <f t="shared" si="6"/>
        <v>burial-ground-management</v>
      </c>
      <c r="I67" t="str">
        <f t="shared" si="5"/>
        <v/>
      </c>
      <c r="J67" t="str">
        <f t="shared" si="5"/>
        <v/>
      </c>
      <c r="M67" t="str">
        <f t="shared" ref="M67:M130" si="7">IF(F67="","",_xlfn.CONCAT(":",H67," skos:broader :", I67, " ; "))</f>
        <v/>
      </c>
    </row>
    <row r="68" spans="1:13" x14ac:dyDescent="0.2">
      <c r="E68" t="s">
        <v>2136</v>
      </c>
      <c r="H68" t="s">
        <v>2148</v>
      </c>
      <c r="I68" t="str">
        <f t="shared" si="5"/>
        <v/>
      </c>
      <c r="J68" t="str">
        <f t="shared" si="5"/>
        <v/>
      </c>
      <c r="M68" t="str">
        <f t="shared" si="7"/>
        <v/>
      </c>
    </row>
    <row r="69" spans="1:13" x14ac:dyDescent="0.2">
      <c r="A69" t="s">
        <v>1059</v>
      </c>
      <c r="B69" t="str">
        <f t="shared" ref="B69:B134" si="8">PROPER(A69)</f>
        <v>Business Management</v>
      </c>
      <c r="F69" t="s">
        <v>2136</v>
      </c>
      <c r="H69" t="str">
        <f t="shared" ref="H69:H87" si="9">LOWER(SUBSTITUTE(B69, " ", "-"))</f>
        <v>business-management</v>
      </c>
      <c r="I69" t="str">
        <f t="shared" si="5"/>
        <v>businesses</v>
      </c>
      <c r="J69" t="str">
        <f t="shared" si="5"/>
        <v/>
      </c>
      <c r="M69" t="str">
        <f t="shared" si="7"/>
        <v xml:space="preserve">:business-management skos:broader :businesses ; </v>
      </c>
    </row>
    <row r="70" spans="1:13" x14ac:dyDescent="0.2">
      <c r="A70" t="s">
        <v>1061</v>
      </c>
      <c r="B70" t="str">
        <f t="shared" si="8"/>
        <v>Business Permits And Licences</v>
      </c>
      <c r="F70" t="s">
        <v>2136</v>
      </c>
      <c r="H70" t="str">
        <f t="shared" si="9"/>
        <v>business-permits-and-licences</v>
      </c>
      <c r="I70" t="str">
        <f t="shared" si="5"/>
        <v>businesses</v>
      </c>
      <c r="J70" t="str">
        <f t="shared" si="5"/>
        <v/>
      </c>
      <c r="M70" t="str">
        <f t="shared" si="7"/>
        <v xml:space="preserve">:business-permits-and-licences skos:broader :businesses ; </v>
      </c>
    </row>
    <row r="71" spans="1:13" x14ac:dyDescent="0.2">
      <c r="A71" t="s">
        <v>1063</v>
      </c>
      <c r="B71" t="str">
        <f t="shared" si="8"/>
        <v>Business Process Auditing</v>
      </c>
      <c r="F71" t="s">
        <v>2136</v>
      </c>
      <c r="H71" t="str">
        <f t="shared" si="9"/>
        <v>business-process-auditing</v>
      </c>
      <c r="I71" t="str">
        <f t="shared" si="5"/>
        <v>businesses</v>
      </c>
      <c r="J71" t="str">
        <f t="shared" si="5"/>
        <v/>
      </c>
      <c r="M71" t="str">
        <f t="shared" si="7"/>
        <v xml:space="preserve">:business-process-auditing skos:broader :businesses ; </v>
      </c>
    </row>
    <row r="72" spans="1:13" x14ac:dyDescent="0.2">
      <c r="A72" t="s">
        <v>1065</v>
      </c>
      <c r="B72" t="str">
        <f t="shared" si="8"/>
        <v>Business Registration</v>
      </c>
      <c r="F72" t="s">
        <v>2136</v>
      </c>
      <c r="H72" t="str">
        <f t="shared" si="9"/>
        <v>business-registration</v>
      </c>
      <c r="I72" t="str">
        <f t="shared" si="5"/>
        <v>businesses</v>
      </c>
      <c r="J72" t="str">
        <f t="shared" si="5"/>
        <v/>
      </c>
      <c r="M72" t="str">
        <f t="shared" si="7"/>
        <v xml:space="preserve">:business-registration skos:broader :businesses ; </v>
      </c>
    </row>
    <row r="73" spans="1:13" x14ac:dyDescent="0.2">
      <c r="A73" t="s">
        <v>1067</v>
      </c>
      <c r="B73" t="str">
        <f t="shared" si="8"/>
        <v>Business Sponsorship</v>
      </c>
      <c r="F73" t="s">
        <v>2136</v>
      </c>
      <c r="H73" t="str">
        <f t="shared" si="9"/>
        <v>business-sponsorship</v>
      </c>
      <c r="I73" t="str">
        <f t="shared" si="5"/>
        <v>businesses</v>
      </c>
      <c r="J73" t="str">
        <f t="shared" si="5"/>
        <v/>
      </c>
      <c r="M73" t="str">
        <f t="shared" si="7"/>
        <v xml:space="preserve">:business-sponsorship skos:broader :businesses ; </v>
      </c>
    </row>
    <row r="74" spans="1:13" x14ac:dyDescent="0.2">
      <c r="A74" t="s">
        <v>1069</v>
      </c>
      <c r="B74" t="str">
        <f t="shared" si="8"/>
        <v>Cadets</v>
      </c>
      <c r="H74" t="str">
        <f t="shared" si="9"/>
        <v>cadets</v>
      </c>
      <c r="I74" t="str">
        <f t="shared" si="5"/>
        <v/>
      </c>
      <c r="J74" t="str">
        <f t="shared" si="5"/>
        <v/>
      </c>
      <c r="M74" t="str">
        <f t="shared" si="7"/>
        <v/>
      </c>
    </row>
    <row r="75" spans="1:13" x14ac:dyDescent="0.2">
      <c r="A75" t="s">
        <v>1071</v>
      </c>
      <c r="B75" t="str">
        <f t="shared" si="8"/>
        <v>Call Centre Administration</v>
      </c>
      <c r="H75" t="str">
        <f t="shared" si="9"/>
        <v>call-centre-administration</v>
      </c>
      <c r="I75" t="str">
        <f t="shared" si="5"/>
        <v/>
      </c>
      <c r="J75" t="str">
        <f t="shared" si="5"/>
        <v/>
      </c>
      <c r="M75" t="str">
        <f t="shared" si="7"/>
        <v/>
      </c>
    </row>
    <row r="76" spans="1:13" x14ac:dyDescent="0.2">
      <c r="A76" t="s">
        <v>1073</v>
      </c>
      <c r="B76" t="str">
        <f t="shared" si="8"/>
        <v>Caravan And Camping Services</v>
      </c>
      <c r="H76" t="str">
        <f t="shared" si="9"/>
        <v>caravan-and-camping-services</v>
      </c>
      <c r="I76" t="str">
        <f t="shared" si="5"/>
        <v/>
      </c>
      <c r="J76" t="str">
        <f t="shared" si="5"/>
        <v/>
      </c>
      <c r="M76" t="str">
        <f t="shared" si="7"/>
        <v/>
      </c>
    </row>
    <row r="77" spans="1:13" x14ac:dyDescent="0.2">
      <c r="A77" t="s">
        <v>1076</v>
      </c>
      <c r="B77" t="str">
        <f t="shared" si="8"/>
        <v>Career Development Programs</v>
      </c>
      <c r="H77" t="str">
        <f t="shared" si="9"/>
        <v>career-development-programs</v>
      </c>
      <c r="I77" t="str">
        <f t="shared" si="5"/>
        <v/>
      </c>
      <c r="J77" t="str">
        <f t="shared" si="5"/>
        <v/>
      </c>
      <c r="M77" t="str">
        <f t="shared" si="7"/>
        <v/>
      </c>
    </row>
    <row r="78" spans="1:13" x14ac:dyDescent="0.2">
      <c r="A78" t="s">
        <v>1078</v>
      </c>
      <c r="B78" t="str">
        <f t="shared" si="8"/>
        <v>Cargo Control</v>
      </c>
      <c r="H78" t="str">
        <f t="shared" si="9"/>
        <v>cargo-control</v>
      </c>
      <c r="I78" t="str">
        <f t="shared" si="5"/>
        <v/>
      </c>
      <c r="J78" t="str">
        <f t="shared" si="5"/>
        <v/>
      </c>
      <c r="M78" t="str">
        <f t="shared" si="7"/>
        <v/>
      </c>
    </row>
    <row r="79" spans="1:13" x14ac:dyDescent="0.2">
      <c r="A79" t="s">
        <v>1080</v>
      </c>
      <c r="B79" t="str">
        <f t="shared" si="8"/>
        <v>Carriage Service Providers</v>
      </c>
      <c r="H79" t="str">
        <f t="shared" si="9"/>
        <v>carriage-service-providers</v>
      </c>
      <c r="I79" t="str">
        <f t="shared" si="5"/>
        <v/>
      </c>
      <c r="J79" t="str">
        <f t="shared" si="5"/>
        <v/>
      </c>
      <c r="M79" t="str">
        <f t="shared" si="7"/>
        <v/>
      </c>
    </row>
    <row r="80" spans="1:13" x14ac:dyDescent="0.2">
      <c r="A80" t="s">
        <v>1082</v>
      </c>
      <c r="B80" t="str">
        <f t="shared" si="8"/>
        <v>Carrier Licensing</v>
      </c>
      <c r="H80" t="str">
        <f t="shared" si="9"/>
        <v>carrier-licensing</v>
      </c>
      <c r="I80" t="str">
        <f t="shared" ref="I80:J143" si="10">LOWER(SUBSTITUTE(F80, " ", "-"))</f>
        <v/>
      </c>
      <c r="J80" t="str">
        <f t="shared" si="10"/>
        <v/>
      </c>
      <c r="M80" t="str">
        <f t="shared" si="7"/>
        <v/>
      </c>
    </row>
    <row r="81" spans="1:13" x14ac:dyDescent="0.2">
      <c r="A81" t="s">
        <v>1084</v>
      </c>
      <c r="B81" t="str">
        <f t="shared" si="8"/>
        <v>Censorship Standards</v>
      </c>
      <c r="H81" t="str">
        <f t="shared" si="9"/>
        <v>censorship-standards</v>
      </c>
      <c r="I81" t="str">
        <f t="shared" si="10"/>
        <v/>
      </c>
      <c r="J81" t="str">
        <f t="shared" si="10"/>
        <v/>
      </c>
      <c r="M81" t="str">
        <f t="shared" si="7"/>
        <v/>
      </c>
    </row>
    <row r="82" spans="1:13" x14ac:dyDescent="0.2">
      <c r="A82" t="s">
        <v>1086</v>
      </c>
      <c r="B82" t="str">
        <f t="shared" si="8"/>
        <v>Census Collection</v>
      </c>
      <c r="H82" t="str">
        <f t="shared" si="9"/>
        <v>census-collection</v>
      </c>
      <c r="I82" t="str">
        <f t="shared" si="10"/>
        <v/>
      </c>
      <c r="J82" t="str">
        <f t="shared" si="10"/>
        <v/>
      </c>
      <c r="M82" t="str">
        <f t="shared" si="7"/>
        <v/>
      </c>
    </row>
    <row r="83" spans="1:13" x14ac:dyDescent="0.2">
      <c r="A83" t="s">
        <v>1088</v>
      </c>
      <c r="B83" t="str">
        <f t="shared" si="8"/>
        <v>Ceremonial Representation</v>
      </c>
      <c r="H83" t="str">
        <f t="shared" si="9"/>
        <v>ceremonial-representation</v>
      </c>
      <c r="I83" t="str">
        <f t="shared" si="10"/>
        <v/>
      </c>
      <c r="J83" t="str">
        <f t="shared" si="10"/>
        <v/>
      </c>
      <c r="M83" t="str">
        <f t="shared" si="7"/>
        <v/>
      </c>
    </row>
    <row r="84" spans="1:13" x14ac:dyDescent="0.2">
      <c r="A84" t="s">
        <v>1090</v>
      </c>
      <c r="B84" t="str">
        <f t="shared" si="8"/>
        <v>Certified Employment Conditions</v>
      </c>
      <c r="H84" t="str">
        <f t="shared" si="9"/>
        <v>certified-employment-conditions</v>
      </c>
      <c r="I84" t="str">
        <f t="shared" si="10"/>
        <v/>
      </c>
      <c r="J84" t="str">
        <f t="shared" si="10"/>
        <v/>
      </c>
      <c r="M84" t="str">
        <f t="shared" si="7"/>
        <v/>
      </c>
    </row>
    <row r="85" spans="1:13" x14ac:dyDescent="0.2">
      <c r="A85" t="s">
        <v>1092</v>
      </c>
      <c r="B85" t="str">
        <f t="shared" si="8"/>
        <v>Chamber Support</v>
      </c>
      <c r="H85" t="str">
        <f t="shared" si="9"/>
        <v>chamber-support</v>
      </c>
      <c r="I85" t="str">
        <f t="shared" si="10"/>
        <v/>
      </c>
      <c r="J85" t="str">
        <f t="shared" si="10"/>
        <v/>
      </c>
      <c r="M85" t="str">
        <f t="shared" si="7"/>
        <v/>
      </c>
    </row>
    <row r="86" spans="1:13" x14ac:dyDescent="0.2">
      <c r="A86" t="s">
        <v>1094</v>
      </c>
      <c r="B86" t="str">
        <f t="shared" si="8"/>
        <v>Charting Sea Lanes</v>
      </c>
      <c r="H86" t="str">
        <f t="shared" si="9"/>
        <v>charting-sea-lanes</v>
      </c>
      <c r="I86" t="str">
        <f t="shared" si="10"/>
        <v/>
      </c>
      <c r="J86" t="str">
        <f t="shared" si="10"/>
        <v/>
      </c>
      <c r="M86" t="str">
        <f t="shared" si="7"/>
        <v/>
      </c>
    </row>
    <row r="87" spans="1:13" x14ac:dyDescent="0.2">
      <c r="A87" t="s">
        <v>1096</v>
      </c>
      <c r="B87" t="str">
        <f t="shared" si="8"/>
        <v>Chemical And Pesticide Regulation</v>
      </c>
      <c r="H87" t="str">
        <f t="shared" si="9"/>
        <v>chemical-and-pesticide-regulation</v>
      </c>
      <c r="I87" t="str">
        <f t="shared" si="10"/>
        <v/>
      </c>
      <c r="J87" t="str">
        <f t="shared" si="10"/>
        <v/>
      </c>
      <c r="M87" t="str">
        <f t="shared" si="7"/>
        <v/>
      </c>
    </row>
    <row r="88" spans="1:13" x14ac:dyDescent="0.2">
      <c r="E88" t="s">
        <v>2145</v>
      </c>
      <c r="H88" t="str">
        <f>LOWER(SUBSTITUTE(E88, " ", "-"))</f>
        <v>health-services</v>
      </c>
      <c r="I88" t="str">
        <f t="shared" si="10"/>
        <v/>
      </c>
      <c r="J88" t="str">
        <f t="shared" si="10"/>
        <v/>
      </c>
      <c r="M88" t="str">
        <f t="shared" si="7"/>
        <v/>
      </c>
    </row>
    <row r="89" spans="1:13" x14ac:dyDescent="0.2">
      <c r="A89" t="s">
        <v>1098</v>
      </c>
      <c r="B89" t="str">
        <f t="shared" si="8"/>
        <v>Child And Adolescent Health Services</v>
      </c>
      <c r="F89" t="s">
        <v>2145</v>
      </c>
      <c r="H89" t="str">
        <f t="shared" ref="H89:H113" si="11">LOWER(SUBSTITUTE(B89, " ", "-"))</f>
        <v>child-and-adolescent-health-services</v>
      </c>
      <c r="I89" t="str">
        <f t="shared" si="10"/>
        <v>health-services</v>
      </c>
      <c r="J89" t="str">
        <f t="shared" si="10"/>
        <v/>
      </c>
      <c r="M89" t="str">
        <f t="shared" si="7"/>
        <v xml:space="preserve">:child-and-adolescent-health-services skos:broader :health-services ; </v>
      </c>
    </row>
    <row r="90" spans="1:13" x14ac:dyDescent="0.2">
      <c r="A90" t="s">
        <v>1100</v>
      </c>
      <c r="B90" t="str">
        <f t="shared" si="8"/>
        <v>Child And Youth Support</v>
      </c>
      <c r="H90" t="str">
        <f t="shared" si="11"/>
        <v>child-and-youth-support</v>
      </c>
      <c r="I90" t="str">
        <f t="shared" si="10"/>
        <v/>
      </c>
      <c r="J90" t="str">
        <f t="shared" si="10"/>
        <v/>
      </c>
      <c r="M90" t="str">
        <f t="shared" si="7"/>
        <v/>
      </c>
    </row>
    <row r="91" spans="1:13" x14ac:dyDescent="0.2">
      <c r="A91" t="s">
        <v>1102</v>
      </c>
      <c r="B91" t="str">
        <f t="shared" si="8"/>
        <v>Childcare Services</v>
      </c>
      <c r="H91" t="str">
        <f t="shared" si="11"/>
        <v>childcare-services</v>
      </c>
      <c r="I91" t="str">
        <f t="shared" si="10"/>
        <v/>
      </c>
      <c r="J91" t="str">
        <f t="shared" si="10"/>
        <v/>
      </c>
      <c r="M91" t="str">
        <f t="shared" si="7"/>
        <v/>
      </c>
    </row>
    <row r="92" spans="1:13" x14ac:dyDescent="0.2">
      <c r="A92" t="s">
        <v>92</v>
      </c>
      <c r="B92" t="str">
        <f t="shared" si="8"/>
        <v>Citizenship</v>
      </c>
      <c r="H92" t="str">
        <f t="shared" si="11"/>
        <v>citizenship</v>
      </c>
      <c r="I92" t="str">
        <f t="shared" si="10"/>
        <v/>
      </c>
      <c r="J92" t="str">
        <f t="shared" si="10"/>
        <v/>
      </c>
      <c r="M92" t="str">
        <f t="shared" si="7"/>
        <v/>
      </c>
    </row>
    <row r="93" spans="1:13" x14ac:dyDescent="0.2">
      <c r="A93" t="s">
        <v>1105</v>
      </c>
      <c r="B93" t="str">
        <f t="shared" si="8"/>
        <v>Civic Celebrations</v>
      </c>
      <c r="H93" t="str">
        <f t="shared" si="11"/>
        <v>civic-celebrations</v>
      </c>
      <c r="I93" t="str">
        <f t="shared" si="10"/>
        <v/>
      </c>
      <c r="J93" t="str">
        <f t="shared" si="10"/>
        <v/>
      </c>
      <c r="M93" t="str">
        <f t="shared" si="7"/>
        <v/>
      </c>
    </row>
    <row r="94" spans="1:13" x14ac:dyDescent="0.2">
      <c r="A94" t="s">
        <v>1107</v>
      </c>
      <c r="B94" t="str">
        <f t="shared" si="8"/>
        <v>Civic Infrastructure</v>
      </c>
      <c r="H94" t="str">
        <f t="shared" si="11"/>
        <v>civic-infrastructure</v>
      </c>
      <c r="I94" t="str">
        <f t="shared" si="10"/>
        <v/>
      </c>
      <c r="J94" t="str">
        <f t="shared" si="10"/>
        <v/>
      </c>
      <c r="M94" t="str">
        <f t="shared" si="7"/>
        <v/>
      </c>
    </row>
    <row r="95" spans="1:13" x14ac:dyDescent="0.2">
      <c r="A95" t="s">
        <v>1109</v>
      </c>
      <c r="B95" t="str">
        <f t="shared" si="8"/>
        <v>Civic Management</v>
      </c>
      <c r="H95" t="str">
        <f t="shared" si="11"/>
        <v>civic-management</v>
      </c>
      <c r="I95" t="str">
        <f t="shared" si="10"/>
        <v/>
      </c>
      <c r="J95" t="str">
        <f t="shared" si="10"/>
        <v/>
      </c>
      <c r="M95" t="str">
        <f t="shared" si="7"/>
        <v/>
      </c>
    </row>
    <row r="96" spans="1:13" x14ac:dyDescent="0.2">
      <c r="A96" t="s">
        <v>1111</v>
      </c>
      <c r="B96" t="str">
        <f t="shared" si="8"/>
        <v>Civil Community Assistance</v>
      </c>
      <c r="H96" t="str">
        <f t="shared" si="11"/>
        <v>civil-community-assistance</v>
      </c>
      <c r="I96" t="str">
        <f t="shared" si="10"/>
        <v/>
      </c>
      <c r="J96" t="str">
        <f t="shared" si="10"/>
        <v/>
      </c>
      <c r="M96" t="str">
        <f t="shared" si="7"/>
        <v/>
      </c>
    </row>
    <row r="97" spans="1:13" x14ac:dyDescent="0.2">
      <c r="A97" t="s">
        <v>1113</v>
      </c>
      <c r="B97" t="str">
        <f t="shared" si="8"/>
        <v>Civil Law</v>
      </c>
      <c r="H97" t="str">
        <f t="shared" si="11"/>
        <v>civil-law</v>
      </c>
      <c r="I97" t="str">
        <f t="shared" si="10"/>
        <v/>
      </c>
      <c r="J97" t="str">
        <f t="shared" si="10"/>
        <v/>
      </c>
      <c r="M97" t="str">
        <f t="shared" si="7"/>
        <v/>
      </c>
    </row>
    <row r="98" spans="1:13" x14ac:dyDescent="0.2">
      <c r="A98" t="s">
        <v>1115</v>
      </c>
      <c r="B98" t="str">
        <f t="shared" si="8"/>
        <v>Climate Information Services</v>
      </c>
      <c r="H98" t="str">
        <f t="shared" si="11"/>
        <v>climate-information-services</v>
      </c>
      <c r="I98" t="str">
        <f t="shared" si="10"/>
        <v/>
      </c>
      <c r="J98" t="str">
        <f t="shared" si="10"/>
        <v/>
      </c>
      <c r="M98" t="str">
        <f t="shared" si="7"/>
        <v/>
      </c>
    </row>
    <row r="99" spans="1:13" x14ac:dyDescent="0.2">
      <c r="A99" t="s">
        <v>1117</v>
      </c>
      <c r="B99" t="str">
        <f t="shared" si="8"/>
        <v>Clinical Health Services</v>
      </c>
      <c r="F99" t="s">
        <v>2145</v>
      </c>
      <c r="H99" t="str">
        <f t="shared" si="11"/>
        <v>clinical-health-services</v>
      </c>
      <c r="I99" t="str">
        <f t="shared" si="10"/>
        <v>health-services</v>
      </c>
      <c r="J99" t="str">
        <f t="shared" si="10"/>
        <v/>
      </c>
      <c r="M99" t="str">
        <f t="shared" si="7"/>
        <v xml:space="preserve">:clinical-health-services skos:broader :health-services ; </v>
      </c>
    </row>
    <row r="100" spans="1:13" x14ac:dyDescent="0.2">
      <c r="A100" t="s">
        <v>1119</v>
      </c>
      <c r="B100" t="str">
        <f t="shared" si="8"/>
        <v>Coastal Pilotage</v>
      </c>
      <c r="H100" t="str">
        <f t="shared" si="11"/>
        <v>coastal-pilotage</v>
      </c>
      <c r="I100" t="str">
        <f t="shared" si="10"/>
        <v/>
      </c>
      <c r="J100" t="str">
        <f t="shared" si="10"/>
        <v/>
      </c>
      <c r="M100" t="str">
        <f t="shared" si="7"/>
        <v/>
      </c>
    </row>
    <row r="101" spans="1:13" x14ac:dyDescent="0.2">
      <c r="A101" t="s">
        <v>530</v>
      </c>
      <c r="B101" t="str">
        <f t="shared" si="8"/>
        <v>Coastal Surveillance</v>
      </c>
      <c r="H101" t="str">
        <f t="shared" si="11"/>
        <v>coastal-surveillance</v>
      </c>
      <c r="I101" t="str">
        <f t="shared" si="10"/>
        <v/>
      </c>
      <c r="J101" t="str">
        <f t="shared" si="10"/>
        <v/>
      </c>
      <c r="M101" t="str">
        <f t="shared" si="7"/>
        <v/>
      </c>
    </row>
    <row r="102" spans="1:13" x14ac:dyDescent="0.2">
      <c r="A102" t="s">
        <v>1122</v>
      </c>
      <c r="B102" t="str">
        <f t="shared" si="8"/>
        <v>Collection Access</v>
      </c>
      <c r="F102" t="s">
        <v>2137</v>
      </c>
      <c r="H102" t="str">
        <f t="shared" si="11"/>
        <v>collection-access</v>
      </c>
      <c r="I102" t="str">
        <f t="shared" si="10"/>
        <v>collection-management</v>
      </c>
      <c r="J102" t="str">
        <f t="shared" si="10"/>
        <v/>
      </c>
      <c r="M102" t="str">
        <f t="shared" si="7"/>
        <v xml:space="preserve">:collection-access skos:broader :collection-management ; </v>
      </c>
    </row>
    <row r="103" spans="1:13" x14ac:dyDescent="0.2">
      <c r="A103" t="s">
        <v>1124</v>
      </c>
      <c r="B103" t="str">
        <f t="shared" si="8"/>
        <v>Collection Accessioning</v>
      </c>
      <c r="F103" t="s">
        <v>2137</v>
      </c>
      <c r="H103" t="str">
        <f t="shared" si="11"/>
        <v>collection-accessioning</v>
      </c>
      <c r="I103" t="str">
        <f t="shared" si="10"/>
        <v>collection-management</v>
      </c>
      <c r="J103" t="str">
        <f t="shared" si="10"/>
        <v/>
      </c>
      <c r="M103" t="str">
        <f t="shared" si="7"/>
        <v xml:space="preserve">:collection-accessioning skos:broader :collection-management ; </v>
      </c>
    </row>
    <row r="104" spans="1:13" x14ac:dyDescent="0.2">
      <c r="A104" t="s">
        <v>1126</v>
      </c>
      <c r="B104" t="str">
        <f t="shared" si="8"/>
        <v>Collection Acquisition</v>
      </c>
      <c r="F104" t="s">
        <v>2137</v>
      </c>
      <c r="H104" t="str">
        <f t="shared" si="11"/>
        <v>collection-acquisition</v>
      </c>
      <c r="I104" t="str">
        <f t="shared" si="10"/>
        <v>collection-management</v>
      </c>
      <c r="J104" t="str">
        <f t="shared" si="10"/>
        <v/>
      </c>
      <c r="M104" t="str">
        <f t="shared" si="7"/>
        <v xml:space="preserve">:collection-acquisition skos:broader :collection-management ; </v>
      </c>
    </row>
    <row r="105" spans="1:13" x14ac:dyDescent="0.2">
      <c r="A105" t="s">
        <v>532</v>
      </c>
      <c r="B105" t="str">
        <f t="shared" si="8"/>
        <v>Collection Management</v>
      </c>
      <c r="H105" t="str">
        <f t="shared" si="11"/>
        <v>collection-management</v>
      </c>
      <c r="I105" t="str">
        <f t="shared" si="10"/>
        <v/>
      </c>
      <c r="J105" t="str">
        <f t="shared" si="10"/>
        <v/>
      </c>
      <c r="M105" t="str">
        <f t="shared" si="7"/>
        <v/>
      </c>
    </row>
    <row r="106" spans="1:13" x14ac:dyDescent="0.2">
      <c r="A106" t="s">
        <v>1129</v>
      </c>
      <c r="B106" t="str">
        <f t="shared" si="8"/>
        <v>Collection Promotion</v>
      </c>
      <c r="F106" t="s">
        <v>2137</v>
      </c>
      <c r="H106" t="str">
        <f t="shared" si="11"/>
        <v>collection-promotion</v>
      </c>
      <c r="I106" t="str">
        <f t="shared" si="10"/>
        <v>collection-management</v>
      </c>
      <c r="J106" t="str">
        <f t="shared" si="10"/>
        <v/>
      </c>
      <c r="M106" t="str">
        <f t="shared" si="7"/>
        <v xml:space="preserve">:collection-promotion skos:broader :collection-management ; </v>
      </c>
    </row>
    <row r="107" spans="1:13" x14ac:dyDescent="0.2">
      <c r="A107" t="s">
        <v>1131</v>
      </c>
      <c r="B107" t="str">
        <f t="shared" si="8"/>
        <v>Collection Storage</v>
      </c>
      <c r="F107" t="s">
        <v>2137</v>
      </c>
      <c r="H107" t="str">
        <f t="shared" si="11"/>
        <v>collection-storage</v>
      </c>
      <c r="I107" t="str">
        <f t="shared" si="10"/>
        <v>collection-management</v>
      </c>
      <c r="J107" t="str">
        <f t="shared" si="10"/>
        <v/>
      </c>
      <c r="M107" t="str">
        <f t="shared" si="7"/>
        <v xml:space="preserve">:collection-storage skos:broader :collection-management ; </v>
      </c>
    </row>
    <row r="108" spans="1:13" x14ac:dyDescent="0.2">
      <c r="A108" t="s">
        <v>1133</v>
      </c>
      <c r="B108" t="str">
        <f t="shared" si="8"/>
        <v>Commercial Zoning</v>
      </c>
      <c r="H108" t="str">
        <f t="shared" si="11"/>
        <v>commercial-zoning</v>
      </c>
      <c r="I108" t="str">
        <f t="shared" si="10"/>
        <v/>
      </c>
      <c r="J108" t="str">
        <f t="shared" si="10"/>
        <v/>
      </c>
      <c r="M108" t="str">
        <f t="shared" si="7"/>
        <v/>
      </c>
    </row>
    <row r="109" spans="1:13" x14ac:dyDescent="0.2">
      <c r="A109" t="s">
        <v>1135</v>
      </c>
      <c r="B109" t="str">
        <f t="shared" si="8"/>
        <v>Commissions Of Inquiry</v>
      </c>
      <c r="H109" t="str">
        <f t="shared" si="11"/>
        <v>commissions-of-inquiry</v>
      </c>
      <c r="I109" t="str">
        <f t="shared" si="10"/>
        <v/>
      </c>
      <c r="J109" t="str">
        <f t="shared" si="10"/>
        <v/>
      </c>
      <c r="M109" t="str">
        <f t="shared" si="7"/>
        <v/>
      </c>
    </row>
    <row r="110" spans="1:13" x14ac:dyDescent="0.2">
      <c r="A110" t="s">
        <v>1137</v>
      </c>
      <c r="B110" t="str">
        <f t="shared" si="8"/>
        <v>Committee And Member Support</v>
      </c>
      <c r="H110" t="str">
        <f t="shared" si="11"/>
        <v>committee-and-member-support</v>
      </c>
      <c r="I110" t="str">
        <f t="shared" si="10"/>
        <v/>
      </c>
      <c r="J110" t="str">
        <f t="shared" si="10"/>
        <v/>
      </c>
      <c r="M110" t="str">
        <f t="shared" si="7"/>
        <v/>
      </c>
    </row>
    <row r="111" spans="1:13" x14ac:dyDescent="0.2">
      <c r="A111" t="s">
        <v>1139</v>
      </c>
      <c r="B111" t="str">
        <f t="shared" si="8"/>
        <v>Commonwealth Recognition Awards</v>
      </c>
      <c r="H111" t="str">
        <f t="shared" si="11"/>
        <v>commonwealth-recognition-awards</v>
      </c>
      <c r="I111" t="str">
        <f t="shared" si="10"/>
        <v/>
      </c>
      <c r="J111" t="str">
        <f t="shared" si="10"/>
        <v/>
      </c>
      <c r="M111" t="str">
        <f t="shared" si="7"/>
        <v/>
      </c>
    </row>
    <row r="112" spans="1:13" x14ac:dyDescent="0.2">
      <c r="A112" t="s">
        <v>1142</v>
      </c>
      <c r="B112" t="str">
        <f t="shared" si="8"/>
        <v>Commonwealth State Funding</v>
      </c>
      <c r="H112" t="str">
        <f t="shared" si="11"/>
        <v>commonwealth-state-funding</v>
      </c>
      <c r="I112" t="str">
        <f t="shared" si="10"/>
        <v/>
      </c>
      <c r="J112" t="str">
        <f t="shared" si="10"/>
        <v/>
      </c>
      <c r="M112" t="str">
        <f t="shared" si="7"/>
        <v/>
      </c>
    </row>
    <row r="113" spans="1:13" x14ac:dyDescent="0.2">
      <c r="A113" t="s">
        <v>104</v>
      </c>
      <c r="B113" t="str">
        <f t="shared" si="8"/>
        <v>Communications</v>
      </c>
      <c r="H113" t="str">
        <f t="shared" si="11"/>
        <v>communications</v>
      </c>
      <c r="I113" t="str">
        <f t="shared" si="10"/>
        <v/>
      </c>
      <c r="J113" t="str">
        <f t="shared" si="10"/>
        <v/>
      </c>
      <c r="M113" t="str">
        <f t="shared" si="7"/>
        <v/>
      </c>
    </row>
    <row r="114" spans="1:13" x14ac:dyDescent="0.2">
      <c r="E114" t="s">
        <v>2118</v>
      </c>
      <c r="H114" t="str">
        <f>LOWER(SUBSTITUTE(E114, " ", "-"))</f>
        <v>community</v>
      </c>
      <c r="I114" t="str">
        <f t="shared" si="10"/>
        <v/>
      </c>
      <c r="J114" t="str">
        <f t="shared" si="10"/>
        <v/>
      </c>
      <c r="M114" t="str">
        <f t="shared" si="7"/>
        <v/>
      </c>
    </row>
    <row r="115" spans="1:13" x14ac:dyDescent="0.2">
      <c r="A115" t="s">
        <v>1145</v>
      </c>
      <c r="B115" t="str">
        <f t="shared" si="8"/>
        <v>Community Based Correction</v>
      </c>
      <c r="F115" t="s">
        <v>2118</v>
      </c>
      <c r="H115" t="str">
        <f t="shared" ref="H115:H146" si="12">LOWER(SUBSTITUTE(B115, " ", "-"))</f>
        <v>community-based-correction</v>
      </c>
      <c r="I115" t="str">
        <f t="shared" si="10"/>
        <v>community</v>
      </c>
      <c r="J115" t="str">
        <f t="shared" si="10"/>
        <v/>
      </c>
      <c r="M115" t="str">
        <f t="shared" si="7"/>
        <v xml:space="preserve">:community-based-correction skos:broader :community ; </v>
      </c>
    </row>
    <row r="116" spans="1:13" x14ac:dyDescent="0.2">
      <c r="A116" t="s">
        <v>1147</v>
      </c>
      <c r="B116" t="str">
        <f t="shared" si="8"/>
        <v>Community Education</v>
      </c>
      <c r="F116" t="s">
        <v>2118</v>
      </c>
      <c r="H116" t="str">
        <f t="shared" si="12"/>
        <v>community-education</v>
      </c>
      <c r="I116" t="str">
        <f t="shared" si="10"/>
        <v>community</v>
      </c>
      <c r="J116" t="str">
        <f t="shared" si="10"/>
        <v/>
      </c>
      <c r="M116" t="str">
        <f t="shared" si="7"/>
        <v xml:space="preserve">:community-education skos:broader :community ; </v>
      </c>
    </row>
    <row r="117" spans="1:13" x14ac:dyDescent="0.2">
      <c r="A117" t="s">
        <v>1149</v>
      </c>
      <c r="B117" t="str">
        <f t="shared" si="8"/>
        <v>Community Health Services</v>
      </c>
      <c r="F117" t="s">
        <v>2145</v>
      </c>
      <c r="H117" t="str">
        <f t="shared" si="12"/>
        <v>community-health-services</v>
      </c>
      <c r="I117" t="str">
        <f t="shared" si="10"/>
        <v>health-services</v>
      </c>
      <c r="J117" t="str">
        <f t="shared" si="10"/>
        <v/>
      </c>
      <c r="M117" t="str">
        <f t="shared" si="7"/>
        <v xml:space="preserve">:community-health-services skos:broader :health-services ; </v>
      </c>
    </row>
    <row r="118" spans="1:13" x14ac:dyDescent="0.2">
      <c r="A118" t="s">
        <v>1151</v>
      </c>
      <c r="B118" t="str">
        <f t="shared" si="8"/>
        <v>Community Policing</v>
      </c>
      <c r="F118" t="s">
        <v>2118</v>
      </c>
      <c r="H118" t="str">
        <f t="shared" si="12"/>
        <v>community-policing</v>
      </c>
      <c r="I118" t="str">
        <f t="shared" si="10"/>
        <v>community</v>
      </c>
      <c r="J118" t="str">
        <f t="shared" si="10"/>
        <v/>
      </c>
      <c r="M118" t="str">
        <f t="shared" si="7"/>
        <v xml:space="preserve">:community-policing skos:broader :community ; </v>
      </c>
    </row>
    <row r="119" spans="1:13" x14ac:dyDescent="0.2">
      <c r="A119" t="s">
        <v>1153</v>
      </c>
      <c r="B119" t="str">
        <f t="shared" si="8"/>
        <v>Community Protection</v>
      </c>
      <c r="F119" t="s">
        <v>2118</v>
      </c>
      <c r="H119" t="str">
        <f t="shared" si="12"/>
        <v>community-protection</v>
      </c>
      <c r="I119" t="str">
        <f t="shared" si="10"/>
        <v>community</v>
      </c>
      <c r="J119" t="str">
        <f t="shared" si="10"/>
        <v/>
      </c>
      <c r="M119" t="str">
        <f t="shared" si="7"/>
        <v xml:space="preserve">:community-protection skos:broader :community ; </v>
      </c>
    </row>
    <row r="120" spans="1:13" x14ac:dyDescent="0.2">
      <c r="A120" t="s">
        <v>1155</v>
      </c>
      <c r="B120" t="str">
        <f t="shared" si="8"/>
        <v>Community Recreational Programs</v>
      </c>
      <c r="F120" t="s">
        <v>2118</v>
      </c>
      <c r="H120" t="str">
        <f t="shared" si="12"/>
        <v>community-recreational-programs</v>
      </c>
      <c r="I120" t="str">
        <f t="shared" si="10"/>
        <v>community</v>
      </c>
      <c r="J120" t="str">
        <f t="shared" si="10"/>
        <v/>
      </c>
      <c r="M120" t="str">
        <f t="shared" si="7"/>
        <v xml:space="preserve">:community-recreational-programs skos:broader :community ; </v>
      </c>
    </row>
    <row r="121" spans="1:13" x14ac:dyDescent="0.2">
      <c r="A121" t="s">
        <v>106</v>
      </c>
      <c r="B121" t="str">
        <f t="shared" si="8"/>
        <v>Community Services</v>
      </c>
      <c r="F121" t="s">
        <v>2118</v>
      </c>
      <c r="H121" t="str">
        <f t="shared" si="12"/>
        <v>community-services</v>
      </c>
      <c r="I121" t="str">
        <f t="shared" si="10"/>
        <v>community</v>
      </c>
      <c r="J121" t="str">
        <f t="shared" si="10"/>
        <v/>
      </c>
      <c r="M121" t="str">
        <f t="shared" si="7"/>
        <v xml:space="preserve">:community-services skos:broader :community ; </v>
      </c>
    </row>
    <row r="122" spans="1:13" x14ac:dyDescent="0.2">
      <c r="A122" t="s">
        <v>1158</v>
      </c>
      <c r="B122" t="str">
        <f t="shared" si="8"/>
        <v>Community Support</v>
      </c>
      <c r="F122" t="s">
        <v>2118</v>
      </c>
      <c r="H122" t="str">
        <f t="shared" si="12"/>
        <v>community-support</v>
      </c>
      <c r="I122" t="str">
        <f t="shared" si="10"/>
        <v>community</v>
      </c>
      <c r="J122" t="str">
        <f t="shared" si="10"/>
        <v/>
      </c>
      <c r="M122" t="str">
        <f t="shared" si="7"/>
        <v xml:space="preserve">:community-support skos:broader :community ; </v>
      </c>
    </row>
    <row r="123" spans="1:13" x14ac:dyDescent="0.2">
      <c r="A123" t="s">
        <v>1160</v>
      </c>
      <c r="B123" t="str">
        <f t="shared" si="8"/>
        <v>Community Transport</v>
      </c>
      <c r="F123" t="s">
        <v>2118</v>
      </c>
      <c r="H123" t="str">
        <f t="shared" si="12"/>
        <v>community-transport</v>
      </c>
      <c r="I123" t="str">
        <f t="shared" si="10"/>
        <v>community</v>
      </c>
      <c r="J123" t="str">
        <f t="shared" si="10"/>
        <v/>
      </c>
      <c r="M123" t="str">
        <f t="shared" si="7"/>
        <v xml:space="preserve">:community-transport skos:broader :community ; </v>
      </c>
    </row>
    <row r="124" spans="1:13" x14ac:dyDescent="0.2">
      <c r="A124" t="s">
        <v>1162</v>
      </c>
      <c r="B124" t="str">
        <f t="shared" si="8"/>
        <v>Conservation Programs</v>
      </c>
      <c r="H124" t="str">
        <f t="shared" si="12"/>
        <v>conservation-programs</v>
      </c>
      <c r="I124" t="str">
        <f t="shared" si="10"/>
        <v/>
      </c>
      <c r="J124" t="str">
        <f t="shared" si="10"/>
        <v/>
      </c>
      <c r="M124" t="str">
        <f t="shared" si="7"/>
        <v/>
      </c>
    </row>
    <row r="125" spans="1:13" x14ac:dyDescent="0.2">
      <c r="A125" t="s">
        <v>1164</v>
      </c>
      <c r="B125" t="str">
        <f t="shared" si="8"/>
        <v>Constitution</v>
      </c>
      <c r="D125" t="s">
        <v>2119</v>
      </c>
      <c r="H125" t="str">
        <f t="shared" si="12"/>
        <v>constitution</v>
      </c>
      <c r="I125" t="str">
        <f t="shared" si="10"/>
        <v/>
      </c>
      <c r="J125" t="str">
        <f t="shared" si="10"/>
        <v/>
      </c>
      <c r="M125" t="str">
        <f t="shared" si="7"/>
        <v/>
      </c>
    </row>
    <row r="126" spans="1:13" x14ac:dyDescent="0.2">
      <c r="A126" t="s">
        <v>1166</v>
      </c>
      <c r="B126" t="str">
        <f t="shared" si="8"/>
        <v>Constitutional Conventions</v>
      </c>
      <c r="F126" t="s">
        <v>2119</v>
      </c>
      <c r="H126" t="str">
        <f t="shared" si="12"/>
        <v>constitutional-conventions</v>
      </c>
      <c r="I126" t="str">
        <f t="shared" si="10"/>
        <v>constitutional</v>
      </c>
      <c r="J126" t="str">
        <f t="shared" si="10"/>
        <v/>
      </c>
      <c r="M126" t="str">
        <f t="shared" si="7"/>
        <v xml:space="preserve">:constitutional-conventions skos:broader :constitutional ; </v>
      </c>
    </row>
    <row r="127" spans="1:13" x14ac:dyDescent="0.2">
      <c r="A127" t="s">
        <v>1168</v>
      </c>
      <c r="B127" t="str">
        <f t="shared" si="8"/>
        <v>Constitutional Matters</v>
      </c>
      <c r="F127" t="s">
        <v>2119</v>
      </c>
      <c r="H127" t="str">
        <f t="shared" si="12"/>
        <v>constitutional-matters</v>
      </c>
      <c r="I127" t="str">
        <f t="shared" si="10"/>
        <v>constitutional</v>
      </c>
      <c r="J127" t="str">
        <f t="shared" si="10"/>
        <v/>
      </c>
      <c r="M127" t="str">
        <f t="shared" si="7"/>
        <v xml:space="preserve">:constitutional-matters skos:broader :constitutional ; </v>
      </c>
    </row>
    <row r="128" spans="1:13" x14ac:dyDescent="0.2">
      <c r="A128" t="s">
        <v>1170</v>
      </c>
      <c r="B128" t="str">
        <f t="shared" si="8"/>
        <v>Constitutional Referenda</v>
      </c>
      <c r="F128" t="s">
        <v>2119</v>
      </c>
      <c r="H128" t="str">
        <f t="shared" si="12"/>
        <v>constitutional-referenda</v>
      </c>
      <c r="I128" t="str">
        <f t="shared" si="10"/>
        <v>constitutional</v>
      </c>
      <c r="J128" t="str">
        <f t="shared" si="10"/>
        <v/>
      </c>
      <c r="M128" t="str">
        <f t="shared" si="7"/>
        <v xml:space="preserve">:constitutional-referenda skos:broader :constitutional ; </v>
      </c>
    </row>
    <row r="129" spans="1:13" x14ac:dyDescent="0.2">
      <c r="A129" t="s">
        <v>544</v>
      </c>
      <c r="B129" t="str">
        <f t="shared" si="8"/>
        <v>Consular Services</v>
      </c>
      <c r="H129" t="str">
        <f t="shared" si="12"/>
        <v>consular-services</v>
      </c>
      <c r="I129" t="str">
        <f t="shared" si="10"/>
        <v/>
      </c>
      <c r="J129" t="str">
        <f t="shared" si="10"/>
        <v/>
      </c>
      <c r="M129" t="str">
        <f t="shared" si="7"/>
        <v/>
      </c>
    </row>
    <row r="130" spans="1:13" x14ac:dyDescent="0.2">
      <c r="A130" t="s">
        <v>1173</v>
      </c>
      <c r="B130" t="str">
        <f t="shared" si="8"/>
        <v>Consumer Protection</v>
      </c>
      <c r="H130" t="str">
        <f t="shared" si="12"/>
        <v>consumer-protection</v>
      </c>
      <c r="I130" t="str">
        <f t="shared" si="10"/>
        <v/>
      </c>
      <c r="J130" t="str">
        <f t="shared" si="10"/>
        <v/>
      </c>
      <c r="M130" t="str">
        <f t="shared" si="7"/>
        <v/>
      </c>
    </row>
    <row r="131" spans="1:13" x14ac:dyDescent="0.2">
      <c r="A131" t="s">
        <v>1175</v>
      </c>
      <c r="B131" t="str">
        <f t="shared" si="8"/>
        <v>Contract Management</v>
      </c>
      <c r="H131" t="str">
        <f t="shared" si="12"/>
        <v>contract-management</v>
      </c>
      <c r="I131" t="str">
        <f t="shared" si="10"/>
        <v/>
      </c>
      <c r="J131" t="str">
        <f t="shared" si="10"/>
        <v/>
      </c>
      <c r="M131" t="str">
        <f t="shared" ref="M131:M194" si="13">IF(F131="","",_xlfn.CONCAT(":",H131," skos:broader :", I131, " ; "))</f>
        <v/>
      </c>
    </row>
    <row r="132" spans="1:13" x14ac:dyDescent="0.2">
      <c r="A132" t="s">
        <v>1177</v>
      </c>
      <c r="B132" t="str">
        <f t="shared" si="8"/>
        <v>Conveyancing</v>
      </c>
      <c r="H132" t="str">
        <f t="shared" si="12"/>
        <v>conveyancing</v>
      </c>
      <c r="I132" t="str">
        <f t="shared" si="10"/>
        <v/>
      </c>
      <c r="J132" t="str">
        <f t="shared" si="10"/>
        <v/>
      </c>
      <c r="M132" t="str">
        <f t="shared" si="13"/>
        <v/>
      </c>
    </row>
    <row r="133" spans="1:13" x14ac:dyDescent="0.2">
      <c r="A133" t="s">
        <v>1179</v>
      </c>
      <c r="B133" t="str">
        <f t="shared" si="8"/>
        <v>Copyright Regulation</v>
      </c>
      <c r="H133" t="str">
        <f t="shared" si="12"/>
        <v>copyright-regulation</v>
      </c>
      <c r="I133" t="str">
        <f t="shared" si="10"/>
        <v/>
      </c>
      <c r="J133" t="str">
        <f t="shared" si="10"/>
        <v/>
      </c>
      <c r="M133" t="str">
        <f t="shared" si="13"/>
        <v/>
      </c>
    </row>
    <row r="134" spans="1:13" x14ac:dyDescent="0.2">
      <c r="A134" t="s">
        <v>1181</v>
      </c>
      <c r="B134" t="str">
        <f t="shared" si="8"/>
        <v>Coronial Law</v>
      </c>
      <c r="H134" t="str">
        <f t="shared" si="12"/>
        <v>coronial-law</v>
      </c>
      <c r="I134" t="str">
        <f t="shared" si="10"/>
        <v/>
      </c>
      <c r="J134" t="str">
        <f t="shared" si="10"/>
        <v/>
      </c>
      <c r="M134" t="str">
        <f t="shared" si="13"/>
        <v/>
      </c>
    </row>
    <row r="135" spans="1:13" x14ac:dyDescent="0.2">
      <c r="A135" t="s">
        <v>549</v>
      </c>
      <c r="B135" t="str">
        <f t="shared" ref="B135:B200" si="14">PROPER(A135)</f>
        <v>Corrective Services</v>
      </c>
      <c r="H135" t="str">
        <f t="shared" si="12"/>
        <v>corrective-services</v>
      </c>
      <c r="I135" t="str">
        <f t="shared" si="10"/>
        <v/>
      </c>
      <c r="J135" t="str">
        <f t="shared" si="10"/>
        <v/>
      </c>
      <c r="M135" t="str">
        <f t="shared" si="13"/>
        <v/>
      </c>
    </row>
    <row r="136" spans="1:13" x14ac:dyDescent="0.2">
      <c r="A136" t="s">
        <v>1184</v>
      </c>
      <c r="B136" t="str">
        <f t="shared" si="14"/>
        <v>Counselling Services</v>
      </c>
      <c r="H136" t="str">
        <f t="shared" si="12"/>
        <v>counselling-services</v>
      </c>
      <c r="I136" t="str">
        <f t="shared" si="10"/>
        <v/>
      </c>
      <c r="J136" t="str">
        <f t="shared" si="10"/>
        <v/>
      </c>
      <c r="M136" t="str">
        <f t="shared" si="13"/>
        <v/>
      </c>
    </row>
    <row r="137" spans="1:13" x14ac:dyDescent="0.2">
      <c r="A137" t="s">
        <v>1186</v>
      </c>
      <c r="B137" t="str">
        <f t="shared" si="14"/>
        <v>Counterfeiting</v>
      </c>
      <c r="H137" t="str">
        <f t="shared" si="12"/>
        <v>counterfeiting</v>
      </c>
      <c r="I137" t="str">
        <f t="shared" si="10"/>
        <v/>
      </c>
      <c r="J137" t="str">
        <f t="shared" si="10"/>
        <v/>
      </c>
      <c r="M137" t="str">
        <f t="shared" si="13"/>
        <v/>
      </c>
    </row>
    <row r="138" spans="1:13" x14ac:dyDescent="0.2">
      <c r="A138" t="s">
        <v>1188</v>
      </c>
      <c r="B138" t="str">
        <f t="shared" si="14"/>
        <v>Courier Services</v>
      </c>
      <c r="H138" t="str">
        <f t="shared" si="12"/>
        <v>courier-services</v>
      </c>
      <c r="I138" t="str">
        <f t="shared" si="10"/>
        <v/>
      </c>
      <c r="J138" t="str">
        <f t="shared" si="10"/>
        <v/>
      </c>
      <c r="M138" t="str">
        <f t="shared" si="13"/>
        <v/>
      </c>
    </row>
    <row r="139" spans="1:13" x14ac:dyDescent="0.2">
      <c r="A139" t="s">
        <v>551</v>
      </c>
      <c r="B139" t="str">
        <f t="shared" si="14"/>
        <v>Court Reporting</v>
      </c>
      <c r="H139" t="str">
        <f t="shared" si="12"/>
        <v>court-reporting</v>
      </c>
      <c r="I139" t="str">
        <f t="shared" si="10"/>
        <v/>
      </c>
      <c r="J139" t="str">
        <f t="shared" si="10"/>
        <v/>
      </c>
      <c r="M139" t="str">
        <f t="shared" si="13"/>
        <v/>
      </c>
    </row>
    <row r="140" spans="1:13" x14ac:dyDescent="0.2">
      <c r="A140" t="s">
        <v>1191</v>
      </c>
      <c r="B140" t="str">
        <f t="shared" si="14"/>
        <v>Criminal Law</v>
      </c>
      <c r="H140" t="str">
        <f t="shared" si="12"/>
        <v>criminal-law</v>
      </c>
      <c r="I140" t="str">
        <f t="shared" si="10"/>
        <v/>
      </c>
      <c r="J140" t="str">
        <f t="shared" si="10"/>
        <v/>
      </c>
      <c r="M140" t="str">
        <f t="shared" si="13"/>
        <v/>
      </c>
    </row>
    <row r="141" spans="1:13" x14ac:dyDescent="0.2">
      <c r="A141" t="s">
        <v>558</v>
      </c>
      <c r="B141" t="str">
        <f t="shared" si="14"/>
        <v>Criminology</v>
      </c>
      <c r="H141" t="str">
        <f t="shared" si="12"/>
        <v>criminology</v>
      </c>
      <c r="I141" t="str">
        <f t="shared" si="10"/>
        <v/>
      </c>
      <c r="J141" t="str">
        <f t="shared" si="10"/>
        <v/>
      </c>
      <c r="M141" t="str">
        <f t="shared" si="13"/>
        <v/>
      </c>
    </row>
    <row r="142" spans="1:13" x14ac:dyDescent="0.2">
      <c r="A142" t="s">
        <v>1194</v>
      </c>
      <c r="B142" t="str">
        <f t="shared" si="14"/>
        <v>Cross Border Cooperation</v>
      </c>
      <c r="H142" t="str">
        <f t="shared" si="12"/>
        <v>cross-border-cooperation</v>
      </c>
      <c r="I142" t="str">
        <f t="shared" si="10"/>
        <v/>
      </c>
      <c r="J142" t="str">
        <f t="shared" si="10"/>
        <v/>
      </c>
      <c r="M142" t="str">
        <f t="shared" si="13"/>
        <v/>
      </c>
    </row>
    <row r="143" spans="1:13" x14ac:dyDescent="0.2">
      <c r="A143" t="s">
        <v>1196</v>
      </c>
      <c r="B143" t="str">
        <f t="shared" si="14"/>
        <v>Crown Land Administration</v>
      </c>
      <c r="H143" t="str">
        <f t="shared" si="12"/>
        <v>crown-land-administration</v>
      </c>
      <c r="I143" t="str">
        <f t="shared" si="10"/>
        <v/>
      </c>
      <c r="J143" t="str">
        <f t="shared" si="10"/>
        <v/>
      </c>
      <c r="M143" t="str">
        <f t="shared" si="13"/>
        <v/>
      </c>
    </row>
    <row r="144" spans="1:13" x14ac:dyDescent="0.2">
      <c r="A144" t="s">
        <v>120</v>
      </c>
      <c r="B144" t="str">
        <f t="shared" si="14"/>
        <v>Cultural Affairs</v>
      </c>
      <c r="H144" t="str">
        <f t="shared" si="12"/>
        <v>cultural-affairs</v>
      </c>
      <c r="I144" t="str">
        <f t="shared" ref="I144:J207" si="15">LOWER(SUBSTITUTE(F144, " ", "-"))</f>
        <v/>
      </c>
      <c r="J144" t="str">
        <f t="shared" si="15"/>
        <v/>
      </c>
      <c r="M144" t="str">
        <f t="shared" si="13"/>
        <v/>
      </c>
    </row>
    <row r="145" spans="1:13" x14ac:dyDescent="0.2">
      <c r="A145" t="s">
        <v>1199</v>
      </c>
      <c r="B145" t="str">
        <f t="shared" si="14"/>
        <v>Cultural Awards And Scholarships</v>
      </c>
      <c r="F145" t="s">
        <v>2138</v>
      </c>
      <c r="H145" t="str">
        <f t="shared" si="12"/>
        <v>cultural-awards-and-scholarships</v>
      </c>
      <c r="I145" t="str">
        <f t="shared" si="15"/>
        <v>cultural-affairs</v>
      </c>
      <c r="J145" t="str">
        <f t="shared" si="15"/>
        <v/>
      </c>
      <c r="M145" t="str">
        <f t="shared" si="13"/>
        <v xml:space="preserve">:cultural-awards-and-scholarships skos:broader :cultural-affairs ; </v>
      </c>
    </row>
    <row r="146" spans="1:13" x14ac:dyDescent="0.2">
      <c r="A146" t="s">
        <v>1201</v>
      </c>
      <c r="B146" t="str">
        <f t="shared" si="14"/>
        <v>Cultural Centre Management</v>
      </c>
      <c r="F146" t="s">
        <v>2138</v>
      </c>
      <c r="H146" t="str">
        <f t="shared" si="12"/>
        <v>cultural-centre-management</v>
      </c>
      <c r="I146" t="str">
        <f t="shared" si="15"/>
        <v>cultural-affairs</v>
      </c>
      <c r="J146" t="str">
        <f t="shared" si="15"/>
        <v/>
      </c>
      <c r="M146" t="str">
        <f t="shared" si="13"/>
        <v xml:space="preserve">:cultural-centre-management skos:broader :cultural-affairs ; </v>
      </c>
    </row>
    <row r="147" spans="1:13" x14ac:dyDescent="0.2">
      <c r="A147" t="s">
        <v>1203</v>
      </c>
      <c r="B147" t="str">
        <f t="shared" si="14"/>
        <v>Cultural Festivals</v>
      </c>
      <c r="F147" t="s">
        <v>2138</v>
      </c>
      <c r="H147" t="str">
        <f t="shared" ref="H147:H177" si="16">LOWER(SUBSTITUTE(B147, " ", "-"))</f>
        <v>cultural-festivals</v>
      </c>
      <c r="I147" t="str">
        <f t="shared" si="15"/>
        <v>cultural-affairs</v>
      </c>
      <c r="J147" t="str">
        <f t="shared" si="15"/>
        <v/>
      </c>
      <c r="M147" t="str">
        <f t="shared" si="13"/>
        <v xml:space="preserve">:cultural-festivals skos:broader :cultural-affairs ; </v>
      </c>
    </row>
    <row r="148" spans="1:13" x14ac:dyDescent="0.2">
      <c r="A148" t="s">
        <v>1205</v>
      </c>
      <c r="B148" t="str">
        <f t="shared" si="14"/>
        <v>Cultural Gifts Programs</v>
      </c>
      <c r="F148" t="s">
        <v>2138</v>
      </c>
      <c r="H148" t="str">
        <f t="shared" si="16"/>
        <v>cultural-gifts-programs</v>
      </c>
      <c r="I148" t="str">
        <f t="shared" si="15"/>
        <v>cultural-affairs</v>
      </c>
      <c r="J148" t="str">
        <f t="shared" si="15"/>
        <v/>
      </c>
      <c r="M148" t="str">
        <f t="shared" si="13"/>
        <v xml:space="preserve">:cultural-gifts-programs skos:broader :cultural-affairs ; </v>
      </c>
    </row>
    <row r="149" spans="1:13" x14ac:dyDescent="0.2">
      <c r="A149" t="s">
        <v>123</v>
      </c>
      <c r="B149" t="str">
        <f t="shared" si="14"/>
        <v>Currency</v>
      </c>
      <c r="H149" t="str">
        <f t="shared" si="16"/>
        <v>currency</v>
      </c>
      <c r="I149" t="str">
        <f t="shared" si="15"/>
        <v/>
      </c>
      <c r="J149" t="str">
        <f t="shared" si="15"/>
        <v/>
      </c>
      <c r="M149" t="str">
        <f t="shared" si="13"/>
        <v/>
      </c>
    </row>
    <row r="150" spans="1:13" x14ac:dyDescent="0.2">
      <c r="A150" t="s">
        <v>125</v>
      </c>
      <c r="B150" t="str">
        <f t="shared" si="14"/>
        <v>Curriculum Development</v>
      </c>
      <c r="H150" t="str">
        <f t="shared" si="16"/>
        <v>curriculum-development</v>
      </c>
      <c r="I150" t="str">
        <f t="shared" si="15"/>
        <v/>
      </c>
      <c r="J150" t="str">
        <f t="shared" si="15"/>
        <v/>
      </c>
      <c r="M150" t="str">
        <f t="shared" si="13"/>
        <v/>
      </c>
    </row>
    <row r="151" spans="1:13" x14ac:dyDescent="0.2">
      <c r="A151" t="s">
        <v>1209</v>
      </c>
      <c r="B151" t="str">
        <f t="shared" si="14"/>
        <v>Customs Regulations</v>
      </c>
      <c r="H151" t="str">
        <f t="shared" si="16"/>
        <v>customs-regulations</v>
      </c>
      <c r="I151" t="str">
        <f t="shared" si="15"/>
        <v/>
      </c>
      <c r="J151" t="str">
        <f t="shared" si="15"/>
        <v/>
      </c>
      <c r="M151" t="str">
        <f t="shared" si="13"/>
        <v/>
      </c>
    </row>
    <row r="152" spans="1:13" x14ac:dyDescent="0.2">
      <c r="A152" t="s">
        <v>1211</v>
      </c>
      <c r="B152" t="str">
        <f t="shared" si="14"/>
        <v>Data Management</v>
      </c>
      <c r="H152" t="str">
        <f t="shared" si="16"/>
        <v>data-management</v>
      </c>
      <c r="I152" t="str">
        <f t="shared" si="15"/>
        <v/>
      </c>
      <c r="J152" t="str">
        <f t="shared" si="15"/>
        <v/>
      </c>
      <c r="M152" t="str">
        <f t="shared" si="13"/>
        <v/>
      </c>
    </row>
    <row r="153" spans="1:13" x14ac:dyDescent="0.2">
      <c r="A153" t="s">
        <v>1213</v>
      </c>
      <c r="B153" t="str">
        <f t="shared" si="14"/>
        <v>Data Security Standards</v>
      </c>
      <c r="H153" t="str">
        <f t="shared" si="16"/>
        <v>data-security-standards</v>
      </c>
      <c r="I153" t="str">
        <f t="shared" si="15"/>
        <v/>
      </c>
      <c r="J153" t="str">
        <f t="shared" si="15"/>
        <v/>
      </c>
      <c r="M153" t="str">
        <f t="shared" si="13"/>
        <v/>
      </c>
    </row>
    <row r="154" spans="1:13" x14ac:dyDescent="0.2">
      <c r="A154" t="s">
        <v>1215</v>
      </c>
      <c r="B154" t="str">
        <f t="shared" si="14"/>
        <v>Declaration Of Interests</v>
      </c>
      <c r="H154" t="str">
        <f t="shared" si="16"/>
        <v>declaration-of-interests</v>
      </c>
      <c r="I154" t="str">
        <f t="shared" si="15"/>
        <v/>
      </c>
      <c r="J154" t="str">
        <f t="shared" si="15"/>
        <v/>
      </c>
      <c r="M154" t="str">
        <f t="shared" si="13"/>
        <v/>
      </c>
    </row>
    <row r="155" spans="1:13" x14ac:dyDescent="0.2">
      <c r="A155" t="s">
        <v>129</v>
      </c>
      <c r="B155" t="str">
        <f t="shared" si="14"/>
        <v>Defence</v>
      </c>
      <c r="H155" t="str">
        <f t="shared" si="16"/>
        <v>defence</v>
      </c>
      <c r="I155" t="str">
        <f t="shared" si="15"/>
        <v/>
      </c>
      <c r="J155" t="str">
        <f t="shared" si="15"/>
        <v/>
      </c>
      <c r="M155" t="str">
        <f t="shared" si="13"/>
        <v/>
      </c>
    </row>
    <row r="156" spans="1:13" x14ac:dyDescent="0.2">
      <c r="A156" t="s">
        <v>1218</v>
      </c>
      <c r="B156" t="str">
        <f t="shared" si="14"/>
        <v>Defence Attaches</v>
      </c>
      <c r="F156" t="s">
        <v>2112</v>
      </c>
      <c r="H156" t="str">
        <f t="shared" si="16"/>
        <v>defence-attaches</v>
      </c>
      <c r="I156" t="str">
        <f t="shared" si="15"/>
        <v>defence</v>
      </c>
      <c r="J156" t="str">
        <f t="shared" si="15"/>
        <v/>
      </c>
      <c r="M156" t="str">
        <f t="shared" si="13"/>
        <v xml:space="preserve">:defence-attaches skos:broader :defence ; </v>
      </c>
    </row>
    <row r="157" spans="1:13" x14ac:dyDescent="0.2">
      <c r="A157" t="s">
        <v>1220</v>
      </c>
      <c r="B157" t="str">
        <f t="shared" si="14"/>
        <v>Defence Co-Operation Programs</v>
      </c>
      <c r="F157" t="s">
        <v>2112</v>
      </c>
      <c r="H157" t="str">
        <f t="shared" si="16"/>
        <v>defence-co-operation-programs</v>
      </c>
      <c r="I157" t="str">
        <f t="shared" si="15"/>
        <v>defence</v>
      </c>
      <c r="J157" t="str">
        <f t="shared" si="15"/>
        <v/>
      </c>
      <c r="M157" t="str">
        <f t="shared" si="13"/>
        <v xml:space="preserve">:defence-co-operation-programs skos:broader :defence ; </v>
      </c>
    </row>
    <row r="158" spans="1:13" x14ac:dyDescent="0.2">
      <c r="A158" t="s">
        <v>1222</v>
      </c>
      <c r="B158" t="str">
        <f t="shared" si="14"/>
        <v>Defence College Training</v>
      </c>
      <c r="F158" t="s">
        <v>2112</v>
      </c>
      <c r="H158" t="str">
        <f t="shared" si="16"/>
        <v>defence-college-training</v>
      </c>
      <c r="I158" t="str">
        <f t="shared" si="15"/>
        <v>defence</v>
      </c>
      <c r="J158" t="str">
        <f t="shared" si="15"/>
        <v/>
      </c>
      <c r="M158" t="str">
        <f t="shared" si="13"/>
        <v xml:space="preserve">:defence-college-training skos:broader :defence ; </v>
      </c>
    </row>
    <row r="159" spans="1:13" x14ac:dyDescent="0.2">
      <c r="A159" t="s">
        <v>1224</v>
      </c>
      <c r="B159" t="str">
        <f t="shared" si="14"/>
        <v>Defence Community Programs</v>
      </c>
      <c r="F159" t="s">
        <v>2112</v>
      </c>
      <c r="H159" t="str">
        <f t="shared" si="16"/>
        <v>defence-community-programs</v>
      </c>
      <c r="I159" t="str">
        <f t="shared" si="15"/>
        <v>defence</v>
      </c>
      <c r="J159" t="str">
        <f t="shared" si="15"/>
        <v/>
      </c>
      <c r="M159" t="str">
        <f t="shared" si="13"/>
        <v xml:space="preserve">:defence-community-programs skos:broader :defence ; </v>
      </c>
    </row>
    <row r="160" spans="1:13" x14ac:dyDescent="0.2">
      <c r="A160" t="s">
        <v>1226</v>
      </c>
      <c r="B160" t="str">
        <f t="shared" si="14"/>
        <v>Defence Efficiency Review</v>
      </c>
      <c r="F160" t="s">
        <v>2112</v>
      </c>
      <c r="H160" t="str">
        <f t="shared" si="16"/>
        <v>defence-efficiency-review</v>
      </c>
      <c r="I160" t="str">
        <f t="shared" si="15"/>
        <v>defence</v>
      </c>
      <c r="J160" t="str">
        <f t="shared" si="15"/>
        <v/>
      </c>
      <c r="M160" t="str">
        <f t="shared" si="13"/>
        <v xml:space="preserve">:defence-efficiency-review skos:broader :defence ; </v>
      </c>
    </row>
    <row r="161" spans="1:13" x14ac:dyDescent="0.2">
      <c r="A161" t="s">
        <v>1228</v>
      </c>
      <c r="B161" t="str">
        <f t="shared" si="14"/>
        <v>Defence Estate Management</v>
      </c>
      <c r="F161" t="s">
        <v>2112</v>
      </c>
      <c r="H161" t="str">
        <f t="shared" si="16"/>
        <v>defence-estate-management</v>
      </c>
      <c r="I161" t="str">
        <f t="shared" si="15"/>
        <v>defence</v>
      </c>
      <c r="J161" t="str">
        <f t="shared" si="15"/>
        <v/>
      </c>
      <c r="M161" t="str">
        <f t="shared" si="13"/>
        <v xml:space="preserve">:defence-estate-management skos:broader :defence ; </v>
      </c>
    </row>
    <row r="162" spans="1:13" x14ac:dyDescent="0.2">
      <c r="A162" t="s">
        <v>1230</v>
      </c>
      <c r="B162" t="str">
        <f t="shared" si="14"/>
        <v>Defence Force Careers</v>
      </c>
      <c r="F162" t="s">
        <v>2112</v>
      </c>
      <c r="H162" t="str">
        <f t="shared" si="16"/>
        <v>defence-force-careers</v>
      </c>
      <c r="I162" t="str">
        <f t="shared" si="15"/>
        <v>defence</v>
      </c>
      <c r="J162" t="str">
        <f t="shared" si="15"/>
        <v/>
      </c>
      <c r="M162" t="str">
        <f t="shared" si="13"/>
        <v xml:space="preserve">:defence-force-careers skos:broader :defence ; </v>
      </c>
    </row>
    <row r="163" spans="1:13" x14ac:dyDescent="0.2">
      <c r="A163" t="s">
        <v>1232</v>
      </c>
      <c r="B163" t="str">
        <f t="shared" si="14"/>
        <v>Defence Force Commands</v>
      </c>
      <c r="F163" t="s">
        <v>2112</v>
      </c>
      <c r="H163" t="str">
        <f t="shared" si="16"/>
        <v>defence-force-commands</v>
      </c>
      <c r="I163" t="str">
        <f t="shared" si="15"/>
        <v>defence</v>
      </c>
      <c r="J163" t="str">
        <f t="shared" si="15"/>
        <v/>
      </c>
      <c r="M163" t="str">
        <f t="shared" si="13"/>
        <v xml:space="preserve">:defence-force-commands skos:broader :defence ; </v>
      </c>
    </row>
    <row r="164" spans="1:13" x14ac:dyDescent="0.2">
      <c r="A164" t="s">
        <v>1234</v>
      </c>
      <c r="B164" t="str">
        <f t="shared" si="14"/>
        <v>Defence Forces Assistance</v>
      </c>
      <c r="F164" t="s">
        <v>2112</v>
      </c>
      <c r="H164" t="str">
        <f t="shared" si="16"/>
        <v>defence-forces-assistance</v>
      </c>
      <c r="I164" t="str">
        <f t="shared" si="15"/>
        <v>defence</v>
      </c>
      <c r="J164" t="str">
        <f t="shared" si="15"/>
        <v/>
      </c>
      <c r="M164" t="str">
        <f t="shared" si="13"/>
        <v xml:space="preserve">:defence-forces-assistance skos:broader :defence ; </v>
      </c>
    </row>
    <row r="165" spans="1:13" x14ac:dyDescent="0.2">
      <c r="A165" t="s">
        <v>1236</v>
      </c>
      <c r="B165" t="str">
        <f t="shared" si="14"/>
        <v>Defence Housing</v>
      </c>
      <c r="F165" t="s">
        <v>2112</v>
      </c>
      <c r="H165" t="str">
        <f t="shared" si="16"/>
        <v>defence-housing</v>
      </c>
      <c r="I165" t="str">
        <f t="shared" si="15"/>
        <v>defence</v>
      </c>
      <c r="J165" t="str">
        <f t="shared" si="15"/>
        <v/>
      </c>
      <c r="M165" t="str">
        <f t="shared" si="13"/>
        <v xml:space="preserve">:defence-housing skos:broader :defence ; </v>
      </c>
    </row>
    <row r="166" spans="1:13" x14ac:dyDescent="0.2">
      <c r="A166" t="s">
        <v>1238</v>
      </c>
      <c r="B166" t="str">
        <f t="shared" si="14"/>
        <v>Defence Industry</v>
      </c>
      <c r="F166" t="s">
        <v>2112</v>
      </c>
      <c r="H166" t="str">
        <f t="shared" si="16"/>
        <v>defence-industry</v>
      </c>
      <c r="I166" t="str">
        <f t="shared" si="15"/>
        <v>defence</v>
      </c>
      <c r="J166" t="str">
        <f t="shared" si="15"/>
        <v/>
      </c>
      <c r="M166" t="str">
        <f t="shared" si="13"/>
        <v xml:space="preserve">:defence-industry skos:broader :defence ; </v>
      </c>
    </row>
    <row r="167" spans="1:13" x14ac:dyDescent="0.2">
      <c r="A167" t="s">
        <v>1240</v>
      </c>
      <c r="B167" t="str">
        <f t="shared" si="14"/>
        <v>Defence Personnel Exchanges</v>
      </c>
      <c r="F167" t="s">
        <v>2112</v>
      </c>
      <c r="H167" t="str">
        <f t="shared" si="16"/>
        <v>defence-personnel-exchanges</v>
      </c>
      <c r="I167" t="str">
        <f t="shared" si="15"/>
        <v>defence</v>
      </c>
      <c r="J167" t="str">
        <f t="shared" si="15"/>
        <v/>
      </c>
      <c r="M167" t="str">
        <f t="shared" si="13"/>
        <v xml:space="preserve">:defence-personnel-exchanges skos:broader :defence ; </v>
      </c>
    </row>
    <row r="168" spans="1:13" x14ac:dyDescent="0.2">
      <c r="A168" t="s">
        <v>1242</v>
      </c>
      <c r="B168" t="str">
        <f t="shared" si="14"/>
        <v>Defence Reform Program</v>
      </c>
      <c r="F168" t="s">
        <v>2112</v>
      </c>
      <c r="H168" t="str">
        <f t="shared" si="16"/>
        <v>defence-reform-program</v>
      </c>
      <c r="I168" t="str">
        <f t="shared" si="15"/>
        <v>defence</v>
      </c>
      <c r="J168" t="str">
        <f t="shared" si="15"/>
        <v/>
      </c>
      <c r="M168" t="str">
        <f t="shared" si="13"/>
        <v xml:space="preserve">:defence-reform-program skos:broader :defence ; </v>
      </c>
    </row>
    <row r="169" spans="1:13" x14ac:dyDescent="0.2">
      <c r="A169" t="s">
        <v>1244</v>
      </c>
      <c r="B169" t="str">
        <f t="shared" si="14"/>
        <v>Demographic Surveys</v>
      </c>
      <c r="H169" t="str">
        <f t="shared" si="16"/>
        <v>demographic-surveys</v>
      </c>
      <c r="I169" t="str">
        <f t="shared" si="15"/>
        <v/>
      </c>
      <c r="J169" t="str">
        <f t="shared" si="15"/>
        <v/>
      </c>
      <c r="M169" t="str">
        <f t="shared" si="13"/>
        <v/>
      </c>
    </row>
    <row r="170" spans="1:13" x14ac:dyDescent="0.2">
      <c r="A170" t="s">
        <v>1246</v>
      </c>
      <c r="B170" t="str">
        <f t="shared" si="14"/>
        <v>Dental Health Services</v>
      </c>
      <c r="F170" t="s">
        <v>2145</v>
      </c>
      <c r="H170" t="str">
        <f t="shared" si="16"/>
        <v>dental-health-services</v>
      </c>
      <c r="I170" t="str">
        <f t="shared" si="15"/>
        <v>health-services</v>
      </c>
      <c r="J170" t="str">
        <f t="shared" si="15"/>
        <v/>
      </c>
      <c r="M170" t="str">
        <f t="shared" si="13"/>
        <v xml:space="preserve">:dental-health-services skos:broader :health-services ; </v>
      </c>
    </row>
    <row r="171" spans="1:13" x14ac:dyDescent="0.2">
      <c r="A171" t="s">
        <v>575</v>
      </c>
      <c r="B171" t="str">
        <f t="shared" si="14"/>
        <v>Deportation</v>
      </c>
      <c r="H171" t="str">
        <f t="shared" si="16"/>
        <v>deportation</v>
      </c>
      <c r="I171" t="str">
        <f t="shared" si="15"/>
        <v/>
      </c>
      <c r="J171" t="str">
        <f t="shared" si="15"/>
        <v/>
      </c>
      <c r="M171" t="str">
        <f t="shared" si="13"/>
        <v/>
      </c>
    </row>
    <row r="172" spans="1:13" x14ac:dyDescent="0.2">
      <c r="A172" t="s">
        <v>1249</v>
      </c>
      <c r="B172" t="str">
        <f t="shared" si="14"/>
        <v>Descriptive Standards</v>
      </c>
      <c r="H172" t="str">
        <f t="shared" si="16"/>
        <v>descriptive-standards</v>
      </c>
      <c r="I172" t="str">
        <f t="shared" si="15"/>
        <v/>
      </c>
      <c r="J172" t="str">
        <f t="shared" si="15"/>
        <v/>
      </c>
      <c r="M172" t="str">
        <f t="shared" si="13"/>
        <v/>
      </c>
    </row>
    <row r="173" spans="1:13" x14ac:dyDescent="0.2">
      <c r="A173" t="s">
        <v>1251</v>
      </c>
      <c r="B173" t="str">
        <f t="shared" si="14"/>
        <v>Detention Centre Management</v>
      </c>
      <c r="H173" t="str">
        <f t="shared" si="16"/>
        <v>detention-centre-management</v>
      </c>
      <c r="I173" t="str">
        <f t="shared" si="15"/>
        <v/>
      </c>
      <c r="J173" t="str">
        <f t="shared" si="15"/>
        <v/>
      </c>
      <c r="M173" t="str">
        <f t="shared" si="13"/>
        <v/>
      </c>
    </row>
    <row r="174" spans="1:13" x14ac:dyDescent="0.2">
      <c r="A174" t="s">
        <v>1253</v>
      </c>
      <c r="B174" t="str">
        <f t="shared" si="14"/>
        <v>Detention Programs</v>
      </c>
      <c r="H174" t="str">
        <f t="shared" si="16"/>
        <v>detention-programs</v>
      </c>
      <c r="I174" t="str">
        <f t="shared" si="15"/>
        <v/>
      </c>
      <c r="J174" t="str">
        <f t="shared" si="15"/>
        <v/>
      </c>
      <c r="M174" t="str">
        <f t="shared" si="13"/>
        <v/>
      </c>
    </row>
    <row r="175" spans="1:13" x14ac:dyDescent="0.2">
      <c r="A175" t="s">
        <v>1255</v>
      </c>
      <c r="B175" t="str">
        <f t="shared" si="14"/>
        <v>Development Assistance Programs</v>
      </c>
      <c r="H175" t="str">
        <f t="shared" si="16"/>
        <v>development-assistance-programs</v>
      </c>
      <c r="I175" t="str">
        <f t="shared" si="15"/>
        <v/>
      </c>
      <c r="J175" t="str">
        <f t="shared" si="15"/>
        <v/>
      </c>
      <c r="M175" t="str">
        <f t="shared" si="13"/>
        <v/>
      </c>
    </row>
    <row r="176" spans="1:13" x14ac:dyDescent="0.2">
      <c r="A176" t="s">
        <v>1257</v>
      </c>
      <c r="B176" t="str">
        <f t="shared" si="14"/>
        <v>Diplomatic Missions</v>
      </c>
      <c r="H176" t="str">
        <f t="shared" si="16"/>
        <v>diplomatic-missions</v>
      </c>
      <c r="I176" t="str">
        <f t="shared" si="15"/>
        <v/>
      </c>
      <c r="J176" t="str">
        <f t="shared" si="15"/>
        <v/>
      </c>
      <c r="M176" t="str">
        <f t="shared" si="13"/>
        <v/>
      </c>
    </row>
    <row r="177" spans="1:13" x14ac:dyDescent="0.2">
      <c r="A177" t="s">
        <v>1259</v>
      </c>
      <c r="B177" t="str">
        <f t="shared" si="14"/>
        <v>Disarmament And Arms Control</v>
      </c>
      <c r="H177" t="str">
        <f t="shared" si="16"/>
        <v>disarmament-and-arms-control</v>
      </c>
      <c r="I177" t="str">
        <f t="shared" si="15"/>
        <v/>
      </c>
      <c r="J177" t="str">
        <f t="shared" si="15"/>
        <v/>
      </c>
      <c r="M177" t="str">
        <f t="shared" si="13"/>
        <v/>
      </c>
    </row>
    <row r="178" spans="1:13" x14ac:dyDescent="0.2">
      <c r="E178" t="s">
        <v>2139</v>
      </c>
      <c r="H178" t="str">
        <f>LOWER(SUBSTITUTE(E178, " ", "-"))</f>
        <v>disasters</v>
      </c>
      <c r="I178" t="str">
        <f t="shared" si="15"/>
        <v/>
      </c>
      <c r="J178" t="str">
        <f t="shared" si="15"/>
        <v/>
      </c>
      <c r="M178" t="str">
        <f t="shared" si="13"/>
        <v/>
      </c>
    </row>
    <row r="179" spans="1:13" x14ac:dyDescent="0.2">
      <c r="A179" t="s">
        <v>1261</v>
      </c>
      <c r="B179" t="str">
        <f t="shared" si="14"/>
        <v>Disaster Recovery</v>
      </c>
      <c r="F179" t="s">
        <v>2139</v>
      </c>
      <c r="H179" t="str">
        <f t="shared" ref="H179:H196" si="17">LOWER(SUBSTITUTE(B179, " ", "-"))</f>
        <v>disaster-recovery</v>
      </c>
      <c r="I179" t="str">
        <f t="shared" si="15"/>
        <v>disasters</v>
      </c>
      <c r="J179" t="str">
        <f t="shared" si="15"/>
        <v/>
      </c>
      <c r="M179" t="str">
        <f t="shared" si="13"/>
        <v xml:space="preserve">:disaster-recovery skos:broader :disasters ; </v>
      </c>
    </row>
    <row r="180" spans="1:13" x14ac:dyDescent="0.2">
      <c r="A180" t="s">
        <v>1263</v>
      </c>
      <c r="B180" t="str">
        <f t="shared" si="14"/>
        <v>Disaster Relief</v>
      </c>
      <c r="F180" t="s">
        <v>2139</v>
      </c>
      <c r="H180" t="str">
        <f t="shared" si="17"/>
        <v>disaster-relief</v>
      </c>
      <c r="I180" t="str">
        <f t="shared" si="15"/>
        <v>disasters</v>
      </c>
      <c r="J180" t="str">
        <f t="shared" si="15"/>
        <v/>
      </c>
      <c r="M180" t="str">
        <f t="shared" si="13"/>
        <v xml:space="preserve">:disaster-relief skos:broader :disasters ; </v>
      </c>
    </row>
    <row r="181" spans="1:13" x14ac:dyDescent="0.2">
      <c r="A181" t="s">
        <v>1265</v>
      </c>
      <c r="B181" t="str">
        <f t="shared" si="14"/>
        <v>Disaster Support</v>
      </c>
      <c r="F181" t="s">
        <v>2139</v>
      </c>
      <c r="H181" t="str">
        <f t="shared" si="17"/>
        <v>disaster-support</v>
      </c>
      <c r="I181" t="str">
        <f t="shared" si="15"/>
        <v>disasters</v>
      </c>
      <c r="J181" t="str">
        <f t="shared" si="15"/>
        <v/>
      </c>
      <c r="M181" t="str">
        <f t="shared" si="13"/>
        <v xml:space="preserve">:disaster-support skos:broader :disasters ; </v>
      </c>
    </row>
    <row r="182" spans="1:13" x14ac:dyDescent="0.2">
      <c r="A182" t="s">
        <v>1267</v>
      </c>
      <c r="B182" t="str">
        <f t="shared" si="14"/>
        <v>Discipline Programs</v>
      </c>
      <c r="H182" t="str">
        <f t="shared" si="17"/>
        <v>discipline-programs</v>
      </c>
      <c r="I182" t="str">
        <f t="shared" si="15"/>
        <v/>
      </c>
      <c r="J182" t="str">
        <f t="shared" si="15"/>
        <v/>
      </c>
      <c r="M182" t="str">
        <f t="shared" si="13"/>
        <v/>
      </c>
    </row>
    <row r="183" spans="1:13" x14ac:dyDescent="0.2">
      <c r="A183" t="s">
        <v>1269</v>
      </c>
      <c r="B183" t="str">
        <f t="shared" si="14"/>
        <v>Domestic Animal Registration</v>
      </c>
      <c r="H183" t="str">
        <f t="shared" si="17"/>
        <v>domestic-animal-registration</v>
      </c>
      <c r="I183" t="str">
        <f t="shared" si="15"/>
        <v/>
      </c>
      <c r="J183" t="str">
        <f t="shared" si="15"/>
        <v/>
      </c>
      <c r="M183" t="str">
        <f t="shared" si="13"/>
        <v/>
      </c>
    </row>
    <row r="184" spans="1:13" x14ac:dyDescent="0.2">
      <c r="A184" t="s">
        <v>1271</v>
      </c>
      <c r="B184" t="str">
        <f t="shared" si="14"/>
        <v>Doping Detection Research</v>
      </c>
      <c r="H184" t="str">
        <f t="shared" si="17"/>
        <v>doping-detection-research</v>
      </c>
      <c r="I184" t="str">
        <f t="shared" si="15"/>
        <v/>
      </c>
      <c r="J184" t="str">
        <f t="shared" si="15"/>
        <v/>
      </c>
      <c r="M184" t="str">
        <f t="shared" si="13"/>
        <v/>
      </c>
    </row>
    <row r="185" spans="1:13" x14ac:dyDescent="0.2">
      <c r="A185" t="s">
        <v>1273</v>
      </c>
      <c r="B185" t="str">
        <f t="shared" si="14"/>
        <v>Draft Bill Amendment Process</v>
      </c>
      <c r="H185" t="str">
        <f t="shared" si="17"/>
        <v>draft-bill-amendment-process</v>
      </c>
      <c r="I185" t="str">
        <f t="shared" si="15"/>
        <v/>
      </c>
      <c r="J185" t="str">
        <f t="shared" si="15"/>
        <v/>
      </c>
      <c r="M185" t="str">
        <f t="shared" si="13"/>
        <v/>
      </c>
    </row>
    <row r="186" spans="1:13" x14ac:dyDescent="0.2">
      <c r="A186" t="s">
        <v>1275</v>
      </c>
      <c r="B186" t="str">
        <f t="shared" si="14"/>
        <v>Driving Licenses Administration</v>
      </c>
      <c r="H186" t="str">
        <f t="shared" si="17"/>
        <v>driving-licenses-administration</v>
      </c>
      <c r="I186" t="str">
        <f t="shared" si="15"/>
        <v/>
      </c>
      <c r="J186" t="str">
        <f t="shared" si="15"/>
        <v/>
      </c>
      <c r="M186" t="str">
        <f t="shared" si="13"/>
        <v/>
      </c>
    </row>
    <row r="187" spans="1:13" x14ac:dyDescent="0.2">
      <c r="A187" t="s">
        <v>1277</v>
      </c>
      <c r="B187" t="str">
        <f t="shared" si="14"/>
        <v>Drugs And Poisons Regulation</v>
      </c>
      <c r="H187" t="str">
        <f t="shared" si="17"/>
        <v>drugs-and-poisons-regulation</v>
      </c>
      <c r="I187" t="str">
        <f t="shared" si="15"/>
        <v/>
      </c>
      <c r="J187" t="str">
        <f t="shared" si="15"/>
        <v/>
      </c>
      <c r="M187" t="str">
        <f t="shared" si="13"/>
        <v/>
      </c>
    </row>
    <row r="188" spans="1:13" x14ac:dyDescent="0.2">
      <c r="A188" t="s">
        <v>1279</v>
      </c>
      <c r="B188" t="str">
        <f t="shared" si="14"/>
        <v>Early Childhood Education</v>
      </c>
      <c r="H188" t="str">
        <f t="shared" si="17"/>
        <v>early-childhood-education</v>
      </c>
      <c r="I188" t="str">
        <f t="shared" si="15"/>
        <v/>
      </c>
      <c r="J188" t="str">
        <f t="shared" si="15"/>
        <v/>
      </c>
      <c r="M188" t="str">
        <f t="shared" si="13"/>
        <v/>
      </c>
    </row>
    <row r="189" spans="1:13" x14ac:dyDescent="0.2">
      <c r="A189" t="s">
        <v>143</v>
      </c>
      <c r="B189" t="str">
        <f t="shared" si="14"/>
        <v>Earth Sciences</v>
      </c>
      <c r="F189" t="s">
        <v>2134</v>
      </c>
      <c r="H189" t="str">
        <f t="shared" si="17"/>
        <v>earth-sciences</v>
      </c>
      <c r="I189" t="str">
        <f t="shared" si="15"/>
        <v>science</v>
      </c>
      <c r="J189" t="str">
        <f t="shared" si="15"/>
        <v/>
      </c>
      <c r="M189" t="str">
        <f t="shared" si="13"/>
        <v xml:space="preserve">:earth-sciences skos:broader :science ; </v>
      </c>
    </row>
    <row r="190" spans="1:13" x14ac:dyDescent="0.2">
      <c r="A190" t="s">
        <v>1282</v>
      </c>
      <c r="B190" t="str">
        <f t="shared" si="14"/>
        <v>Education And Training</v>
      </c>
      <c r="H190" t="str">
        <f t="shared" si="17"/>
        <v>education-and-training</v>
      </c>
      <c r="I190" t="str">
        <f t="shared" si="15"/>
        <v/>
      </c>
      <c r="J190" t="str">
        <f t="shared" si="15"/>
        <v/>
      </c>
      <c r="M190" t="str">
        <f t="shared" si="13"/>
        <v/>
      </c>
    </row>
    <row r="191" spans="1:13" x14ac:dyDescent="0.2">
      <c r="A191" t="s">
        <v>1284</v>
      </c>
      <c r="B191" t="str">
        <f t="shared" si="14"/>
        <v>Election Campaigning</v>
      </c>
      <c r="H191" t="str">
        <f t="shared" si="17"/>
        <v>election-campaigning</v>
      </c>
      <c r="I191" t="str">
        <f t="shared" si="15"/>
        <v/>
      </c>
      <c r="J191" t="str">
        <f t="shared" si="15"/>
        <v/>
      </c>
      <c r="M191" t="str">
        <f t="shared" si="13"/>
        <v/>
      </c>
    </row>
    <row r="192" spans="1:13" x14ac:dyDescent="0.2">
      <c r="A192" t="s">
        <v>1286</v>
      </c>
      <c r="B192" t="str">
        <f t="shared" si="14"/>
        <v>Electoral Boundary Assessment</v>
      </c>
      <c r="H192" t="str">
        <f t="shared" si="17"/>
        <v>electoral-boundary-assessment</v>
      </c>
      <c r="I192" t="str">
        <f t="shared" si="15"/>
        <v/>
      </c>
      <c r="J192" t="str">
        <f t="shared" si="15"/>
        <v/>
      </c>
      <c r="M192" t="str">
        <f t="shared" si="13"/>
        <v/>
      </c>
    </row>
    <row r="193" spans="1:13" x14ac:dyDescent="0.2">
      <c r="A193" t="s">
        <v>147</v>
      </c>
      <c r="B193" t="str">
        <f t="shared" si="14"/>
        <v>Electoral Matters</v>
      </c>
      <c r="H193" t="str">
        <f t="shared" si="17"/>
        <v>electoral-matters</v>
      </c>
      <c r="I193" t="str">
        <f t="shared" si="15"/>
        <v/>
      </c>
      <c r="J193" t="str">
        <f t="shared" si="15"/>
        <v/>
      </c>
      <c r="M193" t="str">
        <f t="shared" si="13"/>
        <v/>
      </c>
    </row>
    <row r="194" spans="1:13" x14ac:dyDescent="0.2">
      <c r="A194" t="s">
        <v>1289</v>
      </c>
      <c r="B194" t="str">
        <f t="shared" si="14"/>
        <v>Electronic Commerce</v>
      </c>
      <c r="H194" t="str">
        <f t="shared" si="17"/>
        <v>electronic-commerce</v>
      </c>
      <c r="I194" t="str">
        <f t="shared" si="15"/>
        <v/>
      </c>
      <c r="J194" t="str">
        <f t="shared" si="15"/>
        <v/>
      </c>
      <c r="M194" t="str">
        <f t="shared" si="13"/>
        <v/>
      </c>
    </row>
    <row r="195" spans="1:13" x14ac:dyDescent="0.2">
      <c r="A195" t="s">
        <v>1291</v>
      </c>
      <c r="B195" t="str">
        <f t="shared" si="14"/>
        <v>Electronic Postal Services</v>
      </c>
      <c r="H195" t="str">
        <f t="shared" si="17"/>
        <v>electronic-postal-services</v>
      </c>
      <c r="I195" t="str">
        <f t="shared" si="15"/>
        <v/>
      </c>
      <c r="J195" t="str">
        <f t="shared" si="15"/>
        <v/>
      </c>
      <c r="M195" t="str">
        <f t="shared" ref="M195:M258" si="18">IF(F195="","",_xlfn.CONCAT(":",H195," skos:broader :", I195, " ; "))</f>
        <v/>
      </c>
    </row>
    <row r="196" spans="1:13" x14ac:dyDescent="0.2">
      <c r="A196" t="s">
        <v>1293</v>
      </c>
      <c r="B196" t="str">
        <f t="shared" si="14"/>
        <v>Electronic Publishing</v>
      </c>
      <c r="H196" t="str">
        <f t="shared" si="17"/>
        <v>electronic-publishing</v>
      </c>
      <c r="I196" t="str">
        <f t="shared" si="15"/>
        <v/>
      </c>
      <c r="J196" t="str">
        <f t="shared" si="15"/>
        <v/>
      </c>
      <c r="M196" t="str">
        <f t="shared" si="18"/>
        <v/>
      </c>
    </row>
    <row r="197" spans="1:13" x14ac:dyDescent="0.2">
      <c r="E197" t="s">
        <v>2140</v>
      </c>
      <c r="H197" t="str">
        <f>LOWER(SUBSTITUTE(E197, " ", "-"))</f>
        <v>emergencies</v>
      </c>
      <c r="I197" t="str">
        <f t="shared" si="15"/>
        <v/>
      </c>
      <c r="J197" t="str">
        <f t="shared" si="15"/>
        <v/>
      </c>
      <c r="M197" t="str">
        <f t="shared" si="18"/>
        <v/>
      </c>
    </row>
    <row r="198" spans="1:13" x14ac:dyDescent="0.2">
      <c r="A198" t="s">
        <v>1295</v>
      </c>
      <c r="B198" t="str">
        <f t="shared" si="14"/>
        <v>Emergency Accommodation</v>
      </c>
      <c r="F198" t="s">
        <v>2140</v>
      </c>
      <c r="H198" t="str">
        <f>LOWER(SUBSTITUTE(B198, " ", "-"))</f>
        <v>emergency-accommodation</v>
      </c>
      <c r="I198" t="str">
        <f t="shared" si="15"/>
        <v>emergencies</v>
      </c>
      <c r="J198" t="str">
        <f t="shared" si="15"/>
        <v/>
      </c>
      <c r="M198" t="str">
        <f t="shared" si="18"/>
        <v xml:space="preserve">:emergency-accommodation skos:broader :emergencies ; </v>
      </c>
    </row>
    <row r="199" spans="1:13" x14ac:dyDescent="0.2">
      <c r="A199" t="s">
        <v>1297</v>
      </c>
      <c r="B199" t="str">
        <f t="shared" si="14"/>
        <v>Emergency Funding</v>
      </c>
      <c r="F199" t="s">
        <v>2140</v>
      </c>
      <c r="H199" t="str">
        <f>LOWER(SUBSTITUTE(B199, " ", "-"))</f>
        <v>emergency-funding</v>
      </c>
      <c r="I199" t="str">
        <f t="shared" si="15"/>
        <v>emergencies</v>
      </c>
      <c r="J199" t="str">
        <f t="shared" si="15"/>
        <v/>
      </c>
      <c r="M199" t="str">
        <f t="shared" si="18"/>
        <v xml:space="preserve">:emergency-funding skos:broader :emergencies ; </v>
      </c>
    </row>
    <row r="200" spans="1:13" x14ac:dyDescent="0.2">
      <c r="A200" t="s">
        <v>1299</v>
      </c>
      <c r="B200" t="str">
        <f t="shared" si="14"/>
        <v>Emergency Management</v>
      </c>
      <c r="F200" t="s">
        <v>2140</v>
      </c>
      <c r="H200" t="str">
        <f>LOWER(SUBSTITUTE(B200, " ", "-"))</f>
        <v>emergency-management</v>
      </c>
      <c r="I200" t="str">
        <f t="shared" si="15"/>
        <v>emergencies</v>
      </c>
      <c r="J200" t="str">
        <f t="shared" si="15"/>
        <v/>
      </c>
      <c r="M200" t="str">
        <f t="shared" si="18"/>
        <v xml:space="preserve">:emergency-management skos:broader :emergencies ; </v>
      </c>
    </row>
    <row r="201" spans="1:13" x14ac:dyDescent="0.2">
      <c r="A201" t="s">
        <v>149</v>
      </c>
      <c r="B201" t="str">
        <f t="shared" ref="B201:B267" si="19">PROPER(A201)</f>
        <v>Emergency Services</v>
      </c>
      <c r="F201" t="s">
        <v>2140</v>
      </c>
      <c r="H201" t="str">
        <f>LOWER(SUBSTITUTE(B201, " ", "-"))</f>
        <v>emergency-services</v>
      </c>
      <c r="I201" t="str">
        <f t="shared" si="15"/>
        <v>emergencies</v>
      </c>
      <c r="J201" t="str">
        <f t="shared" si="15"/>
        <v/>
      </c>
      <c r="M201" t="str">
        <f t="shared" si="18"/>
        <v xml:space="preserve">:emergency-services skos:broader :emergencies ; </v>
      </c>
    </row>
    <row r="202" spans="1:13" x14ac:dyDescent="0.2">
      <c r="E202" t="s">
        <v>2113</v>
      </c>
      <c r="H202" t="str">
        <f>LOWER(SUBSTITUTE(E202, " ", "-"))</f>
        <v>employment</v>
      </c>
      <c r="I202" t="str">
        <f t="shared" si="15"/>
        <v/>
      </c>
      <c r="J202" t="str">
        <f t="shared" si="15"/>
        <v/>
      </c>
      <c r="M202" t="str">
        <f t="shared" si="18"/>
        <v/>
      </c>
    </row>
    <row r="203" spans="1:13" x14ac:dyDescent="0.2">
      <c r="A203" t="s">
        <v>1302</v>
      </c>
      <c r="B203" t="str">
        <f t="shared" si="19"/>
        <v>Employment Advocacy Services</v>
      </c>
      <c r="F203" t="s">
        <v>2113</v>
      </c>
      <c r="H203" t="str">
        <f t="shared" ref="H203:H208" si="20">LOWER(SUBSTITUTE(B203, " ", "-"))</f>
        <v>employment-advocacy-services</v>
      </c>
      <c r="I203" t="str">
        <f t="shared" si="15"/>
        <v>employment</v>
      </c>
      <c r="J203" t="str">
        <f t="shared" si="15"/>
        <v/>
      </c>
      <c r="M203" t="str">
        <f t="shared" si="18"/>
        <v xml:space="preserve">:employment-advocacy-services skos:broader :employment ; </v>
      </c>
    </row>
    <row r="204" spans="1:13" x14ac:dyDescent="0.2">
      <c r="A204" t="s">
        <v>1304</v>
      </c>
      <c r="B204" t="str">
        <f t="shared" si="19"/>
        <v>Employment Conditions And Safety</v>
      </c>
      <c r="F204" t="s">
        <v>2113</v>
      </c>
      <c r="H204" t="str">
        <f t="shared" si="20"/>
        <v>employment-conditions-and-safety</v>
      </c>
      <c r="I204" t="str">
        <f t="shared" si="15"/>
        <v>employment</v>
      </c>
      <c r="J204" t="str">
        <f t="shared" si="15"/>
        <v/>
      </c>
      <c r="M204" t="str">
        <f t="shared" si="18"/>
        <v xml:space="preserve">:employment-conditions-and-safety skos:broader :employment ; </v>
      </c>
    </row>
    <row r="205" spans="1:13" x14ac:dyDescent="0.2">
      <c r="A205" t="s">
        <v>1306</v>
      </c>
      <c r="B205" t="str">
        <f t="shared" si="19"/>
        <v>Employment Contract Standards</v>
      </c>
      <c r="F205" t="s">
        <v>2113</v>
      </c>
      <c r="H205" t="str">
        <f t="shared" si="20"/>
        <v>employment-contract-standards</v>
      </c>
      <c r="I205" t="str">
        <f t="shared" si="15"/>
        <v>employment</v>
      </c>
      <c r="J205" t="str">
        <f t="shared" si="15"/>
        <v/>
      </c>
      <c r="M205" t="str">
        <f t="shared" si="18"/>
        <v xml:space="preserve">:employment-contract-standards skos:broader :employment ; </v>
      </c>
    </row>
    <row r="206" spans="1:13" x14ac:dyDescent="0.2">
      <c r="A206" t="s">
        <v>1308</v>
      </c>
      <c r="B206" t="str">
        <f t="shared" si="19"/>
        <v>Employment Services</v>
      </c>
      <c r="F206" t="s">
        <v>2113</v>
      </c>
      <c r="H206" t="str">
        <f t="shared" si="20"/>
        <v>employment-services</v>
      </c>
      <c r="I206" t="str">
        <f t="shared" si="15"/>
        <v>employment</v>
      </c>
      <c r="J206" t="str">
        <f t="shared" si="15"/>
        <v/>
      </c>
      <c r="M206" t="str">
        <f t="shared" si="18"/>
        <v xml:space="preserve">:employment-services skos:broader :employment ; </v>
      </c>
    </row>
    <row r="207" spans="1:13" x14ac:dyDescent="0.2">
      <c r="A207" t="s">
        <v>1310</v>
      </c>
      <c r="B207" t="str">
        <f t="shared" si="19"/>
        <v>Employment Services Marketing</v>
      </c>
      <c r="F207" t="s">
        <v>2113</v>
      </c>
      <c r="H207" t="str">
        <f t="shared" si="20"/>
        <v>employment-services-marketing</v>
      </c>
      <c r="I207" t="str">
        <f t="shared" si="15"/>
        <v>employment</v>
      </c>
      <c r="J207" t="str">
        <f t="shared" si="15"/>
        <v/>
      </c>
      <c r="M207" t="str">
        <f t="shared" si="18"/>
        <v xml:space="preserve">:employment-services-marketing skos:broader :employment ; </v>
      </c>
    </row>
    <row r="208" spans="1:13" x14ac:dyDescent="0.2">
      <c r="A208" t="s">
        <v>1312</v>
      </c>
      <c r="B208" t="str">
        <f t="shared" si="19"/>
        <v>Endangered Species Protection</v>
      </c>
      <c r="F208" t="s">
        <v>2113</v>
      </c>
      <c r="H208" t="str">
        <f t="shared" si="20"/>
        <v>endangered-species-protection</v>
      </c>
      <c r="I208" t="str">
        <f t="shared" ref="I208:J271" si="21">LOWER(SUBSTITUTE(F208, " ", "-"))</f>
        <v>employment</v>
      </c>
      <c r="J208" t="str">
        <f t="shared" si="21"/>
        <v/>
      </c>
      <c r="M208" t="str">
        <f t="shared" si="18"/>
        <v xml:space="preserve">:endangered-species-protection skos:broader :employment ; </v>
      </c>
    </row>
    <row r="209" spans="1:13" x14ac:dyDescent="0.2">
      <c r="E209" t="s">
        <v>2114</v>
      </c>
      <c r="H209" t="str">
        <f>LOWER(SUBSTITUTE(E209, " ", "-"))</f>
        <v>energy</v>
      </c>
      <c r="I209" t="str">
        <f t="shared" si="21"/>
        <v/>
      </c>
      <c r="J209" t="str">
        <f t="shared" si="21"/>
        <v/>
      </c>
      <c r="M209" t="str">
        <f t="shared" si="18"/>
        <v/>
      </c>
    </row>
    <row r="210" spans="1:13" x14ac:dyDescent="0.2">
      <c r="A210" t="s">
        <v>1314</v>
      </c>
      <c r="B210" t="str">
        <f t="shared" si="19"/>
        <v>Energy Resources</v>
      </c>
      <c r="F210" t="s">
        <v>2114</v>
      </c>
      <c r="H210" t="str">
        <f t="shared" ref="H210:H227" si="22">LOWER(SUBSTITUTE(B210, " ", "-"))</f>
        <v>energy-resources</v>
      </c>
      <c r="I210" t="str">
        <f t="shared" si="21"/>
        <v>energy</v>
      </c>
      <c r="J210" t="str">
        <f t="shared" si="21"/>
        <v/>
      </c>
      <c r="M210" t="str">
        <f t="shared" si="18"/>
        <v xml:space="preserve">:energy-resources skos:broader :energy ; </v>
      </c>
    </row>
    <row r="211" spans="1:13" x14ac:dyDescent="0.2">
      <c r="A211" t="s">
        <v>1316</v>
      </c>
      <c r="B211" t="str">
        <f t="shared" si="19"/>
        <v>Energy Supply</v>
      </c>
      <c r="F211" t="s">
        <v>2114</v>
      </c>
      <c r="H211" t="str">
        <f t="shared" si="22"/>
        <v>energy-supply</v>
      </c>
      <c r="I211" t="str">
        <f t="shared" si="21"/>
        <v>energy</v>
      </c>
      <c r="J211" t="str">
        <f t="shared" si="21"/>
        <v/>
      </c>
      <c r="M211" t="str">
        <f t="shared" si="18"/>
        <v xml:space="preserve">:energy-supply skos:broader :energy ; </v>
      </c>
    </row>
    <row r="212" spans="1:13" x14ac:dyDescent="0.2">
      <c r="A212" t="s">
        <v>1318</v>
      </c>
      <c r="B212" t="str">
        <f t="shared" si="19"/>
        <v>Energy Supply Policy</v>
      </c>
      <c r="F212" t="s">
        <v>2114</v>
      </c>
      <c r="H212" t="str">
        <f t="shared" si="22"/>
        <v>energy-supply-policy</v>
      </c>
      <c r="I212" t="str">
        <f t="shared" si="21"/>
        <v>energy</v>
      </c>
      <c r="J212" t="str">
        <f t="shared" si="21"/>
        <v/>
      </c>
      <c r="M212" t="str">
        <f t="shared" si="18"/>
        <v xml:space="preserve">:energy-supply-policy skos:broader :energy ; </v>
      </c>
    </row>
    <row r="213" spans="1:13" x14ac:dyDescent="0.2">
      <c r="A213" t="s">
        <v>1320</v>
      </c>
      <c r="B213" t="str">
        <f t="shared" si="19"/>
        <v>Engineering And Technology Sciences</v>
      </c>
      <c r="F213" t="s">
        <v>2134</v>
      </c>
      <c r="H213" t="str">
        <f t="shared" si="22"/>
        <v>engineering-and-technology-sciences</v>
      </c>
      <c r="I213" t="str">
        <f t="shared" si="21"/>
        <v>science</v>
      </c>
      <c r="J213" t="str">
        <f t="shared" si="21"/>
        <v/>
      </c>
      <c r="M213" t="str">
        <f t="shared" si="18"/>
        <v xml:space="preserve">:engineering-and-technology-sciences skos:broader :science ; </v>
      </c>
    </row>
    <row r="214" spans="1:13" x14ac:dyDescent="0.2">
      <c r="A214" t="s">
        <v>1322</v>
      </c>
      <c r="B214" t="str">
        <f t="shared" si="19"/>
        <v>Engineering Services</v>
      </c>
      <c r="H214" t="str">
        <f t="shared" si="22"/>
        <v>engineering-services</v>
      </c>
      <c r="I214" t="str">
        <f t="shared" si="21"/>
        <v/>
      </c>
      <c r="J214" t="str">
        <f t="shared" si="21"/>
        <v/>
      </c>
      <c r="M214" t="str">
        <f t="shared" si="18"/>
        <v/>
      </c>
    </row>
    <row r="215" spans="1:13" x14ac:dyDescent="0.2">
      <c r="A215" t="s">
        <v>1324</v>
      </c>
      <c r="B215" t="str">
        <f t="shared" si="19"/>
        <v>Enterprise Bargaining Processes</v>
      </c>
      <c r="H215" t="str">
        <f t="shared" si="22"/>
        <v>enterprise-bargaining-processes</v>
      </c>
      <c r="I215" t="str">
        <f t="shared" si="21"/>
        <v/>
      </c>
      <c r="J215" t="str">
        <f t="shared" si="21"/>
        <v/>
      </c>
      <c r="M215" t="str">
        <f t="shared" si="18"/>
        <v/>
      </c>
    </row>
    <row r="216" spans="1:13" x14ac:dyDescent="0.2">
      <c r="A216" t="s">
        <v>1326</v>
      </c>
      <c r="B216" t="str">
        <f t="shared" si="19"/>
        <v>Enterprise Codes Of Practice</v>
      </c>
      <c r="H216" t="str">
        <f t="shared" si="22"/>
        <v>enterprise-codes-of-practice</v>
      </c>
      <c r="I216" t="str">
        <f t="shared" si="21"/>
        <v/>
      </c>
      <c r="J216" t="str">
        <f t="shared" si="21"/>
        <v/>
      </c>
      <c r="M216" t="str">
        <f t="shared" si="18"/>
        <v/>
      </c>
    </row>
    <row r="217" spans="1:13" x14ac:dyDescent="0.2">
      <c r="A217" t="s">
        <v>1328</v>
      </c>
      <c r="B217" t="str">
        <f t="shared" si="19"/>
        <v>Entomology</v>
      </c>
      <c r="F217" t="s">
        <v>2134</v>
      </c>
      <c r="H217" t="str">
        <f t="shared" si="22"/>
        <v>entomology</v>
      </c>
      <c r="I217" t="str">
        <f t="shared" si="21"/>
        <v>science</v>
      </c>
      <c r="J217" t="str">
        <f t="shared" si="21"/>
        <v/>
      </c>
      <c r="M217" t="str">
        <f t="shared" si="18"/>
        <v xml:space="preserve">:entomology skos:broader :science ; </v>
      </c>
    </row>
    <row r="218" spans="1:13" x14ac:dyDescent="0.2">
      <c r="A218" t="s">
        <v>155</v>
      </c>
      <c r="B218" t="str">
        <f t="shared" si="19"/>
        <v>Environment</v>
      </c>
      <c r="H218" t="str">
        <f t="shared" si="22"/>
        <v>environment</v>
      </c>
      <c r="I218" t="str">
        <f t="shared" si="21"/>
        <v/>
      </c>
      <c r="J218" t="str">
        <f t="shared" si="21"/>
        <v/>
      </c>
      <c r="M218" t="str">
        <f t="shared" si="18"/>
        <v/>
      </c>
    </row>
    <row r="219" spans="1:13" x14ac:dyDescent="0.2">
      <c r="A219" t="s">
        <v>1331</v>
      </c>
      <c r="B219" t="str">
        <f t="shared" si="19"/>
        <v>Environmental Impact Assessment</v>
      </c>
      <c r="H219" t="str">
        <f t="shared" si="22"/>
        <v>environmental-impact-assessment</v>
      </c>
      <c r="I219" t="str">
        <f t="shared" si="21"/>
        <v/>
      </c>
      <c r="J219" t="str">
        <f t="shared" si="21"/>
        <v/>
      </c>
      <c r="M219" t="str">
        <f t="shared" si="18"/>
        <v/>
      </c>
    </row>
    <row r="220" spans="1:13" x14ac:dyDescent="0.2">
      <c r="A220" t="s">
        <v>1333</v>
      </c>
      <c r="B220" t="str">
        <f t="shared" si="19"/>
        <v>Epidemiology</v>
      </c>
      <c r="F220" t="s">
        <v>2134</v>
      </c>
      <c r="H220" t="str">
        <f t="shared" si="22"/>
        <v>epidemiology</v>
      </c>
      <c r="I220" t="str">
        <f t="shared" si="21"/>
        <v>science</v>
      </c>
      <c r="J220" t="str">
        <f t="shared" si="21"/>
        <v/>
      </c>
      <c r="M220" t="str">
        <f t="shared" si="18"/>
        <v xml:space="preserve">:epidemiology skos:broader :science ; </v>
      </c>
    </row>
    <row r="221" spans="1:13" x14ac:dyDescent="0.2">
      <c r="A221" t="s">
        <v>1335</v>
      </c>
      <c r="B221" t="str">
        <f t="shared" si="19"/>
        <v>Equipment Licensing</v>
      </c>
      <c r="H221" t="str">
        <f t="shared" si="22"/>
        <v>equipment-licensing</v>
      </c>
      <c r="I221" t="str">
        <f t="shared" si="21"/>
        <v/>
      </c>
      <c r="J221" t="str">
        <f t="shared" si="21"/>
        <v/>
      </c>
      <c r="M221" t="str">
        <f t="shared" si="18"/>
        <v/>
      </c>
    </row>
    <row r="222" spans="1:13" x14ac:dyDescent="0.2">
      <c r="A222" t="s">
        <v>1337</v>
      </c>
      <c r="B222" t="str">
        <f t="shared" si="19"/>
        <v>Ethical Compliance</v>
      </c>
      <c r="H222" t="str">
        <f t="shared" si="22"/>
        <v>ethical-compliance</v>
      </c>
      <c r="I222" t="str">
        <f t="shared" si="21"/>
        <v/>
      </c>
      <c r="J222" t="str">
        <f t="shared" si="21"/>
        <v/>
      </c>
      <c r="M222" t="str">
        <f t="shared" si="18"/>
        <v/>
      </c>
    </row>
    <row r="223" spans="1:13" x14ac:dyDescent="0.2">
      <c r="A223" t="s">
        <v>1339</v>
      </c>
      <c r="B223" t="str">
        <f t="shared" si="19"/>
        <v>Exchange Rates</v>
      </c>
      <c r="H223" t="str">
        <f t="shared" si="22"/>
        <v>exchange-rates</v>
      </c>
      <c r="I223" t="str">
        <f t="shared" si="21"/>
        <v/>
      </c>
      <c r="J223" t="str">
        <f t="shared" si="21"/>
        <v/>
      </c>
      <c r="M223" t="str">
        <f t="shared" si="18"/>
        <v/>
      </c>
    </row>
    <row r="224" spans="1:13" x14ac:dyDescent="0.2">
      <c r="A224" t="s">
        <v>1341</v>
      </c>
      <c r="B224" t="str">
        <f t="shared" si="19"/>
        <v>Exhibition Promotion</v>
      </c>
      <c r="H224" t="str">
        <f t="shared" si="22"/>
        <v>exhibition-promotion</v>
      </c>
      <c r="I224" t="str">
        <f t="shared" si="21"/>
        <v/>
      </c>
      <c r="J224" t="str">
        <f t="shared" si="21"/>
        <v/>
      </c>
      <c r="M224" t="str">
        <f t="shared" si="18"/>
        <v/>
      </c>
    </row>
    <row r="225" spans="1:13" x14ac:dyDescent="0.2">
      <c r="A225" t="s">
        <v>1343</v>
      </c>
      <c r="B225" t="str">
        <f t="shared" si="19"/>
        <v>Exhibitions Programs</v>
      </c>
      <c r="H225" t="str">
        <f t="shared" si="22"/>
        <v>exhibitions-programs</v>
      </c>
      <c r="I225" t="str">
        <f t="shared" si="21"/>
        <v/>
      </c>
      <c r="J225" t="str">
        <f t="shared" si="21"/>
        <v/>
      </c>
      <c r="M225" t="str">
        <f t="shared" si="18"/>
        <v/>
      </c>
    </row>
    <row r="226" spans="1:13" x14ac:dyDescent="0.2">
      <c r="A226" t="s">
        <v>1345</v>
      </c>
      <c r="B226" t="str">
        <f t="shared" si="19"/>
        <v>Export Promotion</v>
      </c>
      <c r="H226" t="str">
        <f t="shared" si="22"/>
        <v>export-promotion</v>
      </c>
      <c r="I226" t="str">
        <f t="shared" si="21"/>
        <v/>
      </c>
      <c r="J226" t="str">
        <f t="shared" si="21"/>
        <v/>
      </c>
      <c r="M226" t="str">
        <f t="shared" si="18"/>
        <v/>
      </c>
    </row>
    <row r="227" spans="1:13" x14ac:dyDescent="0.2">
      <c r="A227" t="s">
        <v>1347</v>
      </c>
      <c r="B227" t="str">
        <f t="shared" si="19"/>
        <v>Export Regulation</v>
      </c>
      <c r="H227" t="str">
        <f t="shared" si="22"/>
        <v>export-regulation</v>
      </c>
      <c r="I227" t="str">
        <f t="shared" si="21"/>
        <v/>
      </c>
      <c r="J227" t="str">
        <f t="shared" si="21"/>
        <v/>
      </c>
      <c r="M227" t="str">
        <f t="shared" si="18"/>
        <v/>
      </c>
    </row>
    <row r="228" spans="1:13" x14ac:dyDescent="0.2">
      <c r="A228" t="s">
        <v>159</v>
      </c>
      <c r="B228" t="str">
        <f t="shared" si="19"/>
        <v>External Security</v>
      </c>
      <c r="H228" t="str">
        <f t="shared" ref="H228:H291" si="23">LOWER(SUBSTITUTE(B228, " ", "-"))</f>
        <v>external-security</v>
      </c>
      <c r="I228" t="str">
        <f t="shared" si="21"/>
        <v/>
      </c>
      <c r="J228" t="str">
        <f t="shared" si="21"/>
        <v/>
      </c>
      <c r="M228" t="str">
        <f t="shared" si="18"/>
        <v/>
      </c>
    </row>
    <row r="229" spans="1:13" x14ac:dyDescent="0.2">
      <c r="A229" t="s">
        <v>1350</v>
      </c>
      <c r="B229" t="str">
        <f t="shared" si="19"/>
        <v>Fair Trading Compliance</v>
      </c>
      <c r="H229" t="str">
        <f t="shared" si="23"/>
        <v>fair-trading-compliance</v>
      </c>
      <c r="I229" t="str">
        <f t="shared" si="21"/>
        <v/>
      </c>
      <c r="J229" t="str">
        <f t="shared" si="21"/>
        <v/>
      </c>
      <c r="M229" t="str">
        <f t="shared" si="18"/>
        <v/>
      </c>
    </row>
    <row r="230" spans="1:13" x14ac:dyDescent="0.2">
      <c r="A230" t="s">
        <v>1352</v>
      </c>
      <c r="B230" t="str">
        <f t="shared" si="19"/>
        <v>Family Law Proceedings</v>
      </c>
      <c r="H230" t="str">
        <f t="shared" si="23"/>
        <v>family-law-proceedings</v>
      </c>
      <c r="I230" t="str">
        <f t="shared" si="21"/>
        <v/>
      </c>
      <c r="J230" t="str">
        <f t="shared" si="21"/>
        <v/>
      </c>
      <c r="M230" t="str">
        <f t="shared" si="18"/>
        <v/>
      </c>
    </row>
    <row r="231" spans="1:13" x14ac:dyDescent="0.2">
      <c r="A231" t="s">
        <v>1354</v>
      </c>
      <c r="B231" t="str">
        <f t="shared" si="19"/>
        <v>Family Reunion Programs</v>
      </c>
      <c r="H231" t="str">
        <f t="shared" si="23"/>
        <v>family-reunion-programs</v>
      </c>
      <c r="I231" t="str">
        <f t="shared" si="21"/>
        <v/>
      </c>
      <c r="J231" t="str">
        <f t="shared" si="21"/>
        <v/>
      </c>
      <c r="M231" t="str">
        <f t="shared" si="18"/>
        <v/>
      </c>
    </row>
    <row r="232" spans="1:13" x14ac:dyDescent="0.2">
      <c r="A232" t="s">
        <v>1356</v>
      </c>
      <c r="B232" t="str">
        <f t="shared" si="19"/>
        <v>Federation Celebrations</v>
      </c>
      <c r="H232" t="str">
        <f t="shared" si="23"/>
        <v>federation-celebrations</v>
      </c>
      <c r="I232" t="str">
        <f t="shared" si="21"/>
        <v/>
      </c>
      <c r="J232" t="str">
        <f t="shared" si="21"/>
        <v/>
      </c>
      <c r="M232" t="str">
        <f t="shared" si="18"/>
        <v/>
      </c>
    </row>
    <row r="233" spans="1:13" x14ac:dyDescent="0.2">
      <c r="A233" t="s">
        <v>1358</v>
      </c>
      <c r="B233" t="str">
        <f t="shared" si="19"/>
        <v>Finance Management</v>
      </c>
      <c r="D233" t="s">
        <v>2115</v>
      </c>
      <c r="H233" t="str">
        <f t="shared" si="23"/>
        <v>finance-management</v>
      </c>
      <c r="I233" t="str">
        <f t="shared" si="21"/>
        <v/>
      </c>
      <c r="J233" t="str">
        <f t="shared" si="21"/>
        <v/>
      </c>
      <c r="M233" t="str">
        <f t="shared" si="18"/>
        <v/>
      </c>
    </row>
    <row r="234" spans="1:13" x14ac:dyDescent="0.2">
      <c r="A234" t="s">
        <v>1360</v>
      </c>
      <c r="B234" t="str">
        <f t="shared" si="19"/>
        <v>Financial Administration</v>
      </c>
      <c r="H234" t="str">
        <f t="shared" si="23"/>
        <v>financial-administration</v>
      </c>
      <c r="I234" t="str">
        <f t="shared" si="21"/>
        <v/>
      </c>
      <c r="J234" t="str">
        <f t="shared" si="21"/>
        <v/>
      </c>
      <c r="M234" t="str">
        <f t="shared" si="18"/>
        <v/>
      </c>
    </row>
    <row r="235" spans="1:13" x14ac:dyDescent="0.2">
      <c r="A235" t="s">
        <v>1362</v>
      </c>
      <c r="B235" t="str">
        <f t="shared" si="19"/>
        <v>Financial Assistance</v>
      </c>
      <c r="H235" t="str">
        <f t="shared" si="23"/>
        <v>financial-assistance</v>
      </c>
      <c r="I235" t="str">
        <f t="shared" si="21"/>
        <v/>
      </c>
      <c r="J235" t="str">
        <f t="shared" si="21"/>
        <v/>
      </c>
      <c r="M235" t="str">
        <f t="shared" si="18"/>
        <v/>
      </c>
    </row>
    <row r="236" spans="1:13" x14ac:dyDescent="0.2">
      <c r="A236" t="s">
        <v>1364</v>
      </c>
      <c r="B236" t="str">
        <f t="shared" si="19"/>
        <v>Financial Budgeting</v>
      </c>
      <c r="H236" t="str">
        <f t="shared" si="23"/>
        <v>financial-budgeting</v>
      </c>
      <c r="I236" t="str">
        <f t="shared" si="21"/>
        <v/>
      </c>
      <c r="J236" t="str">
        <f t="shared" si="21"/>
        <v/>
      </c>
      <c r="M236" t="str">
        <f t="shared" si="18"/>
        <v/>
      </c>
    </row>
    <row r="237" spans="1:13" x14ac:dyDescent="0.2">
      <c r="A237" t="s">
        <v>1366</v>
      </c>
      <c r="B237" t="str">
        <f t="shared" si="19"/>
        <v>Financial Institutions Regulation</v>
      </c>
      <c r="H237" t="str">
        <f t="shared" si="23"/>
        <v>financial-institutions-regulation</v>
      </c>
      <c r="I237" t="str">
        <f t="shared" si="21"/>
        <v/>
      </c>
      <c r="J237" t="str">
        <f t="shared" si="21"/>
        <v/>
      </c>
      <c r="M237" t="str">
        <f t="shared" si="18"/>
        <v/>
      </c>
    </row>
    <row r="238" spans="1:13" x14ac:dyDescent="0.2">
      <c r="A238" t="s">
        <v>1368</v>
      </c>
      <c r="B238" t="str">
        <f t="shared" si="19"/>
        <v>Financial Investment</v>
      </c>
      <c r="H238" t="str">
        <f t="shared" si="23"/>
        <v>financial-investment</v>
      </c>
      <c r="I238" t="str">
        <f t="shared" si="21"/>
        <v/>
      </c>
      <c r="J238" t="str">
        <f t="shared" si="21"/>
        <v/>
      </c>
      <c r="M238" t="str">
        <f t="shared" si="18"/>
        <v/>
      </c>
    </row>
    <row r="239" spans="1:13" x14ac:dyDescent="0.2">
      <c r="A239" t="s">
        <v>1370</v>
      </c>
      <c r="B239" t="str">
        <f t="shared" si="19"/>
        <v>Finding Aids Development</v>
      </c>
      <c r="H239" t="str">
        <f t="shared" si="23"/>
        <v>finding-aids-development</v>
      </c>
      <c r="I239" t="str">
        <f t="shared" si="21"/>
        <v/>
      </c>
      <c r="J239" t="str">
        <f t="shared" si="21"/>
        <v/>
      </c>
      <c r="M239" t="str">
        <f t="shared" si="18"/>
        <v/>
      </c>
    </row>
    <row r="240" spans="1:13" x14ac:dyDescent="0.2">
      <c r="A240" t="s">
        <v>1372</v>
      </c>
      <c r="B240" t="str">
        <f t="shared" si="19"/>
        <v>Firefighting Services</v>
      </c>
      <c r="H240" t="str">
        <f t="shared" si="23"/>
        <v>firefighting-services</v>
      </c>
      <c r="I240" t="str">
        <f t="shared" si="21"/>
        <v/>
      </c>
      <c r="J240" t="str">
        <f t="shared" si="21"/>
        <v/>
      </c>
      <c r="M240" t="str">
        <f t="shared" si="18"/>
        <v/>
      </c>
    </row>
    <row r="241" spans="1:13" x14ac:dyDescent="0.2">
      <c r="A241" t="s">
        <v>1374</v>
      </c>
      <c r="B241" t="str">
        <f t="shared" si="19"/>
        <v>Fiscal Policy</v>
      </c>
      <c r="H241" t="str">
        <f t="shared" si="23"/>
        <v>fiscal-policy</v>
      </c>
      <c r="I241" t="str">
        <f t="shared" si="21"/>
        <v/>
      </c>
      <c r="J241" t="str">
        <f t="shared" si="21"/>
        <v/>
      </c>
      <c r="M241" t="str">
        <f t="shared" si="18"/>
        <v/>
      </c>
    </row>
    <row r="242" spans="1:13" x14ac:dyDescent="0.2">
      <c r="A242" t="s">
        <v>1376</v>
      </c>
      <c r="B242" t="str">
        <f t="shared" si="19"/>
        <v>Fisheries Industry</v>
      </c>
      <c r="H242" t="str">
        <f t="shared" si="23"/>
        <v>fisheries-industry</v>
      </c>
      <c r="I242" t="str">
        <f t="shared" si="21"/>
        <v/>
      </c>
      <c r="J242" t="str">
        <f t="shared" si="21"/>
        <v/>
      </c>
      <c r="M242" t="str">
        <f t="shared" si="18"/>
        <v/>
      </c>
    </row>
    <row r="243" spans="1:13" x14ac:dyDescent="0.2">
      <c r="A243" t="s">
        <v>1378</v>
      </c>
      <c r="B243" t="str">
        <f t="shared" si="19"/>
        <v>Food Hygiene Regulation</v>
      </c>
      <c r="H243" t="str">
        <f t="shared" si="23"/>
        <v>food-hygiene-regulation</v>
      </c>
      <c r="I243" t="str">
        <f t="shared" si="21"/>
        <v/>
      </c>
      <c r="J243" t="str">
        <f t="shared" si="21"/>
        <v/>
      </c>
      <c r="M243" t="str">
        <f t="shared" si="18"/>
        <v/>
      </c>
    </row>
    <row r="244" spans="1:13" x14ac:dyDescent="0.2">
      <c r="A244" t="s">
        <v>1380</v>
      </c>
      <c r="B244" t="str">
        <f t="shared" si="19"/>
        <v>Food Quality Assurance</v>
      </c>
      <c r="H244" t="str">
        <f t="shared" si="23"/>
        <v>food-quality-assurance</v>
      </c>
      <c r="I244" t="str">
        <f t="shared" si="21"/>
        <v/>
      </c>
      <c r="J244" t="str">
        <f t="shared" si="21"/>
        <v/>
      </c>
      <c r="M244" t="str">
        <f t="shared" si="18"/>
        <v/>
      </c>
    </row>
    <row r="245" spans="1:13" x14ac:dyDescent="0.2">
      <c r="A245" t="s">
        <v>618</v>
      </c>
      <c r="B245" t="str">
        <f t="shared" si="19"/>
        <v>Foreign Investment Control</v>
      </c>
      <c r="H245" t="str">
        <f t="shared" si="23"/>
        <v>foreign-investment-control</v>
      </c>
      <c r="I245" t="str">
        <f t="shared" si="21"/>
        <v/>
      </c>
      <c r="J245" t="str">
        <f t="shared" si="21"/>
        <v/>
      </c>
      <c r="M245" t="str">
        <f t="shared" si="18"/>
        <v/>
      </c>
    </row>
    <row r="246" spans="1:13" x14ac:dyDescent="0.2">
      <c r="A246" t="s">
        <v>1383</v>
      </c>
      <c r="B246" t="str">
        <f t="shared" si="19"/>
        <v>Forensic Analysis</v>
      </c>
      <c r="H246" t="str">
        <f t="shared" si="23"/>
        <v>forensic-analysis</v>
      </c>
      <c r="I246" t="str">
        <f t="shared" si="21"/>
        <v/>
      </c>
      <c r="J246" t="str">
        <f t="shared" si="21"/>
        <v/>
      </c>
      <c r="M246" t="str">
        <f t="shared" si="18"/>
        <v/>
      </c>
    </row>
    <row r="247" spans="1:13" x14ac:dyDescent="0.2">
      <c r="A247" t="s">
        <v>1385</v>
      </c>
      <c r="B247" t="str">
        <f t="shared" si="19"/>
        <v>Forestry Industry</v>
      </c>
      <c r="H247" t="str">
        <f t="shared" si="23"/>
        <v>forestry-industry</v>
      </c>
      <c r="I247" t="str">
        <f t="shared" si="21"/>
        <v/>
      </c>
      <c r="J247" t="str">
        <f t="shared" si="21"/>
        <v/>
      </c>
      <c r="M247" t="str">
        <f t="shared" si="18"/>
        <v/>
      </c>
    </row>
    <row r="248" spans="1:13" x14ac:dyDescent="0.2">
      <c r="A248" t="s">
        <v>1387</v>
      </c>
      <c r="B248" t="str">
        <f t="shared" si="19"/>
        <v>Fossil Fuel Management</v>
      </c>
      <c r="H248" t="str">
        <f t="shared" si="23"/>
        <v>fossil-fuel-management</v>
      </c>
      <c r="I248" t="str">
        <f t="shared" si="21"/>
        <v/>
      </c>
      <c r="J248" t="str">
        <f t="shared" si="21"/>
        <v/>
      </c>
      <c r="M248" t="str">
        <f t="shared" si="18"/>
        <v/>
      </c>
    </row>
    <row r="249" spans="1:13" x14ac:dyDescent="0.2">
      <c r="A249" t="s">
        <v>1389</v>
      </c>
      <c r="B249" t="str">
        <f t="shared" si="19"/>
        <v>Fundraising And Donation Schemes</v>
      </c>
      <c r="H249" t="str">
        <f t="shared" si="23"/>
        <v>fundraising-and-donation-schemes</v>
      </c>
      <c r="I249" t="str">
        <f t="shared" si="21"/>
        <v/>
      </c>
      <c r="J249" t="str">
        <f t="shared" si="21"/>
        <v/>
      </c>
      <c r="M249" t="str">
        <f t="shared" si="18"/>
        <v/>
      </c>
    </row>
    <row r="250" spans="1:13" x14ac:dyDescent="0.2">
      <c r="A250" t="s">
        <v>1391</v>
      </c>
      <c r="B250" t="str">
        <f t="shared" si="19"/>
        <v>Gambling Support Services</v>
      </c>
      <c r="H250" t="str">
        <f t="shared" si="23"/>
        <v>gambling-support-services</v>
      </c>
      <c r="I250" t="str">
        <f t="shared" si="21"/>
        <v/>
      </c>
      <c r="J250" t="str">
        <f t="shared" si="21"/>
        <v/>
      </c>
      <c r="M250" t="str">
        <f t="shared" si="18"/>
        <v/>
      </c>
    </row>
    <row r="251" spans="1:13" x14ac:dyDescent="0.2">
      <c r="A251" t="s">
        <v>1393</v>
      </c>
      <c r="B251" t="str">
        <f t="shared" si="19"/>
        <v>Games Administration</v>
      </c>
      <c r="H251" t="str">
        <f t="shared" si="23"/>
        <v>games-administration</v>
      </c>
      <c r="I251" t="str">
        <f t="shared" si="21"/>
        <v/>
      </c>
      <c r="J251" t="str">
        <f t="shared" si="21"/>
        <v/>
      </c>
      <c r="M251" t="str">
        <f t="shared" si="18"/>
        <v/>
      </c>
    </row>
    <row r="252" spans="1:13" x14ac:dyDescent="0.2">
      <c r="A252" t="s">
        <v>1395</v>
      </c>
      <c r="B252" t="str">
        <f t="shared" si="19"/>
        <v>Games Promotion</v>
      </c>
      <c r="H252" t="str">
        <f t="shared" si="23"/>
        <v>games-promotion</v>
      </c>
      <c r="I252" t="str">
        <f t="shared" si="21"/>
        <v/>
      </c>
      <c r="J252" t="str">
        <f t="shared" si="21"/>
        <v/>
      </c>
      <c r="M252" t="str">
        <f t="shared" si="18"/>
        <v/>
      </c>
    </row>
    <row r="253" spans="1:13" x14ac:dyDescent="0.2">
      <c r="A253" t="s">
        <v>1397</v>
      </c>
      <c r="B253" t="str">
        <f t="shared" si="19"/>
        <v>Gaming Industry Regulation</v>
      </c>
      <c r="H253" t="str">
        <f t="shared" si="23"/>
        <v>gaming-industry-regulation</v>
      </c>
      <c r="I253" t="str">
        <f t="shared" si="21"/>
        <v/>
      </c>
      <c r="J253" t="str">
        <f t="shared" si="21"/>
        <v/>
      </c>
      <c r="M253" t="str">
        <f t="shared" si="18"/>
        <v/>
      </c>
    </row>
    <row r="254" spans="1:13" x14ac:dyDescent="0.2">
      <c r="A254" t="s">
        <v>1399</v>
      </c>
      <c r="B254" t="str">
        <f t="shared" si="19"/>
        <v>Garden Management</v>
      </c>
      <c r="H254" t="str">
        <f t="shared" si="23"/>
        <v>garden-management</v>
      </c>
      <c r="I254" t="str">
        <f t="shared" si="21"/>
        <v/>
      </c>
      <c r="J254" t="str">
        <f t="shared" si="21"/>
        <v/>
      </c>
      <c r="M254" t="str">
        <f t="shared" si="18"/>
        <v/>
      </c>
    </row>
    <row r="255" spans="1:13" x14ac:dyDescent="0.2">
      <c r="A255" t="s">
        <v>1401</v>
      </c>
      <c r="B255" t="str">
        <f t="shared" si="19"/>
        <v>General Insurance</v>
      </c>
      <c r="H255" t="str">
        <f t="shared" si="23"/>
        <v>general-insurance</v>
      </c>
      <c r="I255" t="str">
        <f t="shared" si="21"/>
        <v/>
      </c>
      <c r="J255" t="str">
        <f t="shared" si="21"/>
        <v/>
      </c>
      <c r="M255" t="str">
        <f t="shared" si="18"/>
        <v/>
      </c>
    </row>
    <row r="256" spans="1:13" x14ac:dyDescent="0.2">
      <c r="A256" t="s">
        <v>1403</v>
      </c>
      <c r="B256" t="str">
        <f t="shared" si="19"/>
        <v>Genetic Engineering</v>
      </c>
      <c r="H256" t="str">
        <f t="shared" si="23"/>
        <v>genetic-engineering</v>
      </c>
      <c r="I256" t="str">
        <f t="shared" si="21"/>
        <v/>
      </c>
      <c r="J256" t="str">
        <f t="shared" si="21"/>
        <v/>
      </c>
      <c r="M256" t="str">
        <f t="shared" si="18"/>
        <v/>
      </c>
    </row>
    <row r="257" spans="1:13" x14ac:dyDescent="0.2">
      <c r="A257" t="s">
        <v>1405</v>
      </c>
      <c r="B257" t="str">
        <f t="shared" si="19"/>
        <v>Governance</v>
      </c>
      <c r="H257" t="str">
        <f t="shared" si="23"/>
        <v>governance</v>
      </c>
      <c r="I257" t="str">
        <f t="shared" si="21"/>
        <v/>
      </c>
      <c r="J257" t="str">
        <f t="shared" si="21"/>
        <v/>
      </c>
      <c r="M257" t="str">
        <f t="shared" si="18"/>
        <v/>
      </c>
    </row>
    <row r="258" spans="1:13" x14ac:dyDescent="0.2">
      <c r="A258" t="s">
        <v>174</v>
      </c>
      <c r="B258" t="str">
        <f t="shared" si="19"/>
        <v>Government Media</v>
      </c>
      <c r="H258" t="str">
        <f t="shared" si="23"/>
        <v>government-media</v>
      </c>
      <c r="I258" t="str">
        <f t="shared" si="21"/>
        <v/>
      </c>
      <c r="J258" t="str">
        <f t="shared" si="21"/>
        <v/>
      </c>
      <c r="M258" t="str">
        <f t="shared" si="18"/>
        <v/>
      </c>
    </row>
    <row r="259" spans="1:13" x14ac:dyDescent="0.2">
      <c r="A259" t="s">
        <v>1408</v>
      </c>
      <c r="B259" t="str">
        <f t="shared" si="19"/>
        <v>Government Procurement Regulation</v>
      </c>
      <c r="H259" t="str">
        <f t="shared" si="23"/>
        <v>government-procurement-regulation</v>
      </c>
      <c r="I259" t="str">
        <f t="shared" si="21"/>
        <v/>
      </c>
      <c r="J259" t="str">
        <f t="shared" si="21"/>
        <v/>
      </c>
      <c r="M259" t="str">
        <f t="shared" ref="M259:M322" si="24">IF(F259="","",_xlfn.CONCAT(":",H259," skos:broader :", I259, " ; "))</f>
        <v/>
      </c>
    </row>
    <row r="260" spans="1:13" x14ac:dyDescent="0.2">
      <c r="A260" t="s">
        <v>1410</v>
      </c>
      <c r="B260" t="str">
        <f t="shared" si="19"/>
        <v>Hansard Services</v>
      </c>
      <c r="H260" t="str">
        <f t="shared" si="23"/>
        <v>hansard-services</v>
      </c>
      <c r="I260" t="str">
        <f t="shared" si="21"/>
        <v/>
      </c>
      <c r="J260" t="str">
        <f t="shared" si="21"/>
        <v/>
      </c>
      <c r="M260" t="str">
        <f t="shared" si="24"/>
        <v/>
      </c>
    </row>
    <row r="261" spans="1:13" x14ac:dyDescent="0.2">
      <c r="A261" t="s">
        <v>1412</v>
      </c>
      <c r="B261" t="str">
        <f t="shared" si="19"/>
        <v>Harbour Management</v>
      </c>
      <c r="H261" t="str">
        <f t="shared" si="23"/>
        <v>harbour-management</v>
      </c>
      <c r="I261" t="str">
        <f t="shared" si="21"/>
        <v/>
      </c>
      <c r="J261" t="str">
        <f t="shared" si="21"/>
        <v/>
      </c>
      <c r="M261" t="str">
        <f t="shared" si="24"/>
        <v/>
      </c>
    </row>
    <row r="262" spans="1:13" x14ac:dyDescent="0.2">
      <c r="A262" t="s">
        <v>1414</v>
      </c>
      <c r="B262" t="str">
        <f t="shared" si="19"/>
        <v>Head Of Government Protocol</v>
      </c>
      <c r="H262" t="str">
        <f t="shared" si="23"/>
        <v>head-of-government-protocol</v>
      </c>
      <c r="I262" t="str">
        <f t="shared" si="21"/>
        <v/>
      </c>
      <c r="J262" t="str">
        <f t="shared" si="21"/>
        <v/>
      </c>
      <c r="M262" t="str">
        <f t="shared" si="24"/>
        <v/>
      </c>
    </row>
    <row r="263" spans="1:13" x14ac:dyDescent="0.2">
      <c r="E263" t="s">
        <v>2120</v>
      </c>
      <c r="H263" t="str">
        <f>LOWER(SUBSTITUTE(E263, " ", "-"))</f>
        <v>health</v>
      </c>
      <c r="I263" t="str">
        <f t="shared" si="21"/>
        <v/>
      </c>
      <c r="J263" t="str">
        <f t="shared" si="21"/>
        <v/>
      </c>
      <c r="M263" t="str">
        <f t="shared" si="24"/>
        <v/>
      </c>
    </row>
    <row r="264" spans="1:13" x14ac:dyDescent="0.2">
      <c r="A264" t="s">
        <v>1416</v>
      </c>
      <c r="B264" t="str">
        <f t="shared" si="19"/>
        <v>Health Care</v>
      </c>
      <c r="F264" t="s">
        <v>2120</v>
      </c>
      <c r="H264" t="str">
        <f t="shared" si="23"/>
        <v>health-care</v>
      </c>
      <c r="I264" t="str">
        <f t="shared" si="21"/>
        <v>health</v>
      </c>
      <c r="J264" t="str">
        <f t="shared" si="21"/>
        <v/>
      </c>
      <c r="M264" t="str">
        <f t="shared" si="24"/>
        <v xml:space="preserve">:health-care skos:broader :health ; </v>
      </c>
    </row>
    <row r="265" spans="1:13" x14ac:dyDescent="0.2">
      <c r="A265" t="s">
        <v>1418</v>
      </c>
      <c r="B265" t="str">
        <f t="shared" si="19"/>
        <v>Health Counselling</v>
      </c>
      <c r="F265" t="s">
        <v>2120</v>
      </c>
      <c r="H265" t="str">
        <f t="shared" si="23"/>
        <v>health-counselling</v>
      </c>
      <c r="I265" t="str">
        <f t="shared" si="21"/>
        <v>health</v>
      </c>
      <c r="J265" t="str">
        <f t="shared" si="21"/>
        <v/>
      </c>
      <c r="M265" t="str">
        <f t="shared" si="24"/>
        <v xml:space="preserve">:health-counselling skos:broader :health ; </v>
      </c>
    </row>
    <row r="266" spans="1:13" x14ac:dyDescent="0.2">
      <c r="A266" t="s">
        <v>1420</v>
      </c>
      <c r="B266" t="str">
        <f t="shared" si="19"/>
        <v>Health Disaster Preparedness</v>
      </c>
      <c r="F266" t="s">
        <v>2120</v>
      </c>
      <c r="H266" t="str">
        <f t="shared" si="23"/>
        <v>health-disaster-preparedness</v>
      </c>
      <c r="I266" t="str">
        <f t="shared" si="21"/>
        <v>health</v>
      </c>
      <c r="J266" t="str">
        <f t="shared" si="21"/>
        <v/>
      </c>
      <c r="M266" t="str">
        <f t="shared" si="24"/>
        <v xml:space="preserve">:health-disaster-preparedness skos:broader :health ; </v>
      </c>
    </row>
    <row r="267" spans="1:13" x14ac:dyDescent="0.2">
      <c r="A267" t="s">
        <v>1422</v>
      </c>
      <c r="B267" t="str">
        <f t="shared" si="19"/>
        <v>Health Hazard Prevention</v>
      </c>
      <c r="F267" t="s">
        <v>2120</v>
      </c>
      <c r="H267" t="str">
        <f t="shared" si="23"/>
        <v>health-hazard-prevention</v>
      </c>
      <c r="I267" t="str">
        <f t="shared" si="21"/>
        <v>health</v>
      </c>
      <c r="J267" t="str">
        <f t="shared" si="21"/>
        <v/>
      </c>
      <c r="M267" t="str">
        <f t="shared" si="24"/>
        <v xml:space="preserve">:health-hazard-prevention skos:broader :health ; </v>
      </c>
    </row>
    <row r="268" spans="1:13" x14ac:dyDescent="0.2">
      <c r="A268" t="s">
        <v>1424</v>
      </c>
      <c r="B268" t="str">
        <f t="shared" ref="B268:B336" si="25">PROPER(A268)</f>
        <v>Health Insurance Schemes</v>
      </c>
      <c r="F268" t="s">
        <v>2120</v>
      </c>
      <c r="H268" t="str">
        <f t="shared" si="23"/>
        <v>health-insurance-schemes</v>
      </c>
      <c r="I268" t="str">
        <f t="shared" si="21"/>
        <v>health</v>
      </c>
      <c r="J268" t="str">
        <f t="shared" si="21"/>
        <v/>
      </c>
      <c r="M268" t="str">
        <f t="shared" si="24"/>
        <v xml:space="preserve">:health-insurance-schemes skos:broader :health ; </v>
      </c>
    </row>
    <row r="269" spans="1:13" x14ac:dyDescent="0.2">
      <c r="A269" t="s">
        <v>1426</v>
      </c>
      <c r="B269" t="str">
        <f t="shared" si="25"/>
        <v>Health Promotion</v>
      </c>
      <c r="F269" t="s">
        <v>2120</v>
      </c>
      <c r="H269" t="str">
        <f t="shared" si="23"/>
        <v>health-promotion</v>
      </c>
      <c r="I269" t="str">
        <f t="shared" si="21"/>
        <v>health</v>
      </c>
      <c r="J269" t="str">
        <f t="shared" si="21"/>
        <v/>
      </c>
      <c r="M269" t="str">
        <f t="shared" si="24"/>
        <v xml:space="preserve">:health-promotion skos:broader :health ; </v>
      </c>
    </row>
    <row r="270" spans="1:13" x14ac:dyDescent="0.2">
      <c r="A270" t="s">
        <v>1428</v>
      </c>
      <c r="B270" t="str">
        <f t="shared" si="25"/>
        <v>Health Protocol Administration</v>
      </c>
      <c r="F270" t="s">
        <v>2120</v>
      </c>
      <c r="H270" t="str">
        <f t="shared" si="23"/>
        <v>health-protocol-administration</v>
      </c>
      <c r="I270" t="str">
        <f t="shared" si="21"/>
        <v>health</v>
      </c>
      <c r="J270" t="str">
        <f t="shared" si="21"/>
        <v/>
      </c>
      <c r="M270" t="str">
        <f t="shared" si="24"/>
        <v xml:space="preserve">:health-protocol-administration skos:broader :health ; </v>
      </c>
    </row>
    <row r="271" spans="1:13" x14ac:dyDescent="0.2">
      <c r="A271" t="s">
        <v>1430</v>
      </c>
      <c r="B271" t="str">
        <f t="shared" si="25"/>
        <v>Health Risk Management</v>
      </c>
      <c r="F271" t="s">
        <v>2120</v>
      </c>
      <c r="H271" t="str">
        <f t="shared" si="23"/>
        <v>health-risk-management</v>
      </c>
      <c r="I271" t="str">
        <f t="shared" si="21"/>
        <v>health</v>
      </c>
      <c r="J271" t="str">
        <f t="shared" si="21"/>
        <v/>
      </c>
      <c r="M271" t="str">
        <f t="shared" si="24"/>
        <v xml:space="preserve">:health-risk-management skos:broader :health ; </v>
      </c>
    </row>
    <row r="272" spans="1:13" x14ac:dyDescent="0.2">
      <c r="A272" t="s">
        <v>1432</v>
      </c>
      <c r="B272" t="str">
        <f t="shared" si="25"/>
        <v>Historic Relic Protection</v>
      </c>
      <c r="H272" t="str">
        <f t="shared" si="23"/>
        <v>historic-relic-protection</v>
      </c>
      <c r="I272" t="str">
        <f t="shared" ref="I272:J335" si="26">LOWER(SUBSTITUTE(F272, " ", "-"))</f>
        <v/>
      </c>
      <c r="J272" t="str">
        <f t="shared" si="26"/>
        <v/>
      </c>
      <c r="M272" t="str">
        <f t="shared" si="24"/>
        <v/>
      </c>
    </row>
    <row r="273" spans="1:13" x14ac:dyDescent="0.2">
      <c r="A273" t="s">
        <v>1434</v>
      </c>
      <c r="B273" t="str">
        <f t="shared" si="25"/>
        <v>Honours And Award Programs</v>
      </c>
      <c r="H273" t="str">
        <f t="shared" si="23"/>
        <v>honours-and-award-programs</v>
      </c>
      <c r="I273" t="str">
        <f t="shared" si="26"/>
        <v/>
      </c>
      <c r="J273" t="str">
        <f t="shared" si="26"/>
        <v/>
      </c>
      <c r="M273" t="str">
        <f t="shared" si="24"/>
        <v/>
      </c>
    </row>
    <row r="274" spans="1:13" x14ac:dyDescent="0.2">
      <c r="A274" t="s">
        <v>1436</v>
      </c>
      <c r="B274" t="str">
        <f t="shared" si="25"/>
        <v>Horticultural Industry</v>
      </c>
      <c r="H274" t="str">
        <f t="shared" si="23"/>
        <v>horticultural-industry</v>
      </c>
      <c r="I274" t="str">
        <f t="shared" si="26"/>
        <v/>
      </c>
      <c r="J274" t="str">
        <f t="shared" si="26"/>
        <v/>
      </c>
      <c r="M274" t="str">
        <f t="shared" si="24"/>
        <v/>
      </c>
    </row>
    <row r="275" spans="1:13" x14ac:dyDescent="0.2">
      <c r="E275" t="s">
        <v>2141</v>
      </c>
      <c r="H275" t="str">
        <f>LOWER(SUBSTITUTE(E275, " ", "-"))</f>
        <v>hospitals</v>
      </c>
      <c r="I275" t="str">
        <f t="shared" si="26"/>
        <v/>
      </c>
      <c r="J275" t="str">
        <f t="shared" si="26"/>
        <v/>
      </c>
      <c r="M275" t="str">
        <f t="shared" si="24"/>
        <v/>
      </c>
    </row>
    <row r="276" spans="1:13" x14ac:dyDescent="0.2">
      <c r="A276" t="s">
        <v>1438</v>
      </c>
      <c r="B276" t="str">
        <f t="shared" si="25"/>
        <v>Hospital Administration</v>
      </c>
      <c r="F276" t="s">
        <v>2141</v>
      </c>
      <c r="H276" t="str">
        <f t="shared" si="23"/>
        <v>hospital-administration</v>
      </c>
      <c r="I276" t="str">
        <f t="shared" si="26"/>
        <v>hospitals</v>
      </c>
      <c r="J276" t="str">
        <f t="shared" si="26"/>
        <v/>
      </c>
      <c r="M276" t="str">
        <f t="shared" si="24"/>
        <v xml:space="preserve">:hospital-administration skos:broader :hospitals ; </v>
      </c>
    </row>
    <row r="277" spans="1:13" x14ac:dyDescent="0.2">
      <c r="A277" t="s">
        <v>1440</v>
      </c>
      <c r="B277" t="str">
        <f t="shared" si="25"/>
        <v>Hospital Services</v>
      </c>
      <c r="F277" t="s">
        <v>2141</v>
      </c>
      <c r="H277" t="str">
        <f t="shared" si="23"/>
        <v>hospital-services</v>
      </c>
      <c r="I277" t="str">
        <f t="shared" si="26"/>
        <v>hospitals</v>
      </c>
      <c r="J277" t="str">
        <f t="shared" si="26"/>
        <v/>
      </c>
      <c r="M277" t="str">
        <f t="shared" si="24"/>
        <v xml:space="preserve">:hospital-services skos:broader :hospitals ; </v>
      </c>
    </row>
    <row r="278" spans="1:13" x14ac:dyDescent="0.2">
      <c r="A278" t="s">
        <v>1442</v>
      </c>
      <c r="B278" t="str">
        <f t="shared" si="25"/>
        <v>Hospital Teaching Programs</v>
      </c>
      <c r="F278" t="s">
        <v>2141</v>
      </c>
      <c r="H278" t="str">
        <f t="shared" si="23"/>
        <v>hospital-teaching-programs</v>
      </c>
      <c r="I278" t="str">
        <f t="shared" si="26"/>
        <v>hospitals</v>
      </c>
      <c r="J278" t="str">
        <f t="shared" si="26"/>
        <v/>
      </c>
      <c r="M278" t="str">
        <f t="shared" si="24"/>
        <v xml:space="preserve">:hospital-teaching-programs skos:broader :hospitals ; </v>
      </c>
    </row>
    <row r="279" spans="1:13" x14ac:dyDescent="0.2">
      <c r="A279" t="s">
        <v>1444</v>
      </c>
      <c r="B279" t="str">
        <f t="shared" si="25"/>
        <v>Household Census</v>
      </c>
      <c r="H279" t="str">
        <f t="shared" si="23"/>
        <v>household-census</v>
      </c>
      <c r="I279" t="str">
        <f t="shared" si="26"/>
        <v/>
      </c>
      <c r="J279" t="str">
        <f t="shared" si="26"/>
        <v/>
      </c>
      <c r="M279" t="str">
        <f t="shared" si="24"/>
        <v/>
      </c>
    </row>
    <row r="280" spans="1:13" x14ac:dyDescent="0.2">
      <c r="A280" t="s">
        <v>1446</v>
      </c>
      <c r="B280" t="str">
        <f t="shared" si="25"/>
        <v>Human Resource Development</v>
      </c>
      <c r="H280" t="str">
        <f t="shared" si="23"/>
        <v>human-resource-development</v>
      </c>
      <c r="I280" t="str">
        <f t="shared" si="26"/>
        <v/>
      </c>
      <c r="J280" t="str">
        <f t="shared" si="26"/>
        <v/>
      </c>
      <c r="M280" t="str">
        <f t="shared" si="24"/>
        <v/>
      </c>
    </row>
    <row r="281" spans="1:13" x14ac:dyDescent="0.2">
      <c r="A281" t="s">
        <v>1448</v>
      </c>
      <c r="B281" t="str">
        <f t="shared" si="25"/>
        <v>Human Rights Obligations</v>
      </c>
      <c r="H281" t="str">
        <f t="shared" si="23"/>
        <v>human-rights-obligations</v>
      </c>
      <c r="I281" t="str">
        <f t="shared" si="26"/>
        <v/>
      </c>
      <c r="J281" t="str">
        <f t="shared" si="26"/>
        <v/>
      </c>
      <c r="M281" t="str">
        <f t="shared" si="24"/>
        <v/>
      </c>
    </row>
    <row r="282" spans="1:13" x14ac:dyDescent="0.2">
      <c r="A282" t="s">
        <v>1450</v>
      </c>
      <c r="B282" t="str">
        <f t="shared" si="25"/>
        <v>Hydrology</v>
      </c>
      <c r="F282" t="s">
        <v>2134</v>
      </c>
      <c r="H282" t="str">
        <f t="shared" si="23"/>
        <v>hydrology</v>
      </c>
      <c r="I282" t="str">
        <f t="shared" si="26"/>
        <v>science</v>
      </c>
      <c r="J282" t="str">
        <f t="shared" si="26"/>
        <v/>
      </c>
      <c r="M282" t="str">
        <f t="shared" si="24"/>
        <v xml:space="preserve">:hydrology skos:broader :science ; </v>
      </c>
    </row>
    <row r="283" spans="1:13" x14ac:dyDescent="0.2">
      <c r="A283" t="s">
        <v>1452</v>
      </c>
      <c r="B283" t="str">
        <f t="shared" si="25"/>
        <v>Immigration</v>
      </c>
      <c r="H283" t="str">
        <f t="shared" si="23"/>
        <v>immigration</v>
      </c>
      <c r="I283" t="str">
        <f t="shared" si="26"/>
        <v/>
      </c>
      <c r="J283" t="str">
        <f t="shared" si="26"/>
        <v/>
      </c>
      <c r="M283" t="str">
        <f t="shared" si="24"/>
        <v/>
      </c>
    </row>
    <row r="284" spans="1:13" x14ac:dyDescent="0.2">
      <c r="A284" t="s">
        <v>1454</v>
      </c>
      <c r="B284" t="str">
        <f t="shared" si="25"/>
        <v>Import Regulation</v>
      </c>
      <c r="H284" t="str">
        <f t="shared" si="23"/>
        <v>import-regulation</v>
      </c>
      <c r="I284" t="str">
        <f t="shared" si="26"/>
        <v/>
      </c>
      <c r="J284" t="str">
        <f t="shared" si="26"/>
        <v/>
      </c>
      <c r="M284" t="str">
        <f t="shared" si="24"/>
        <v/>
      </c>
    </row>
    <row r="285" spans="1:13" x14ac:dyDescent="0.2">
      <c r="A285" t="s">
        <v>1456</v>
      </c>
      <c r="B285" t="str">
        <f t="shared" si="25"/>
        <v>Income Assessment</v>
      </c>
      <c r="H285" t="str">
        <f t="shared" si="23"/>
        <v>income-assessment</v>
      </c>
      <c r="I285" t="str">
        <f t="shared" si="26"/>
        <v/>
      </c>
      <c r="J285" t="str">
        <f t="shared" si="26"/>
        <v/>
      </c>
      <c r="M285" t="str">
        <f t="shared" si="24"/>
        <v/>
      </c>
    </row>
    <row r="286" spans="1:13" x14ac:dyDescent="0.2">
      <c r="A286" t="s">
        <v>1458</v>
      </c>
      <c r="B286" t="str">
        <f t="shared" si="25"/>
        <v>Income Awards And Conditions</v>
      </c>
      <c r="H286" t="str">
        <f t="shared" si="23"/>
        <v>income-awards-and-conditions</v>
      </c>
      <c r="I286" t="str">
        <f t="shared" si="26"/>
        <v/>
      </c>
      <c r="J286" t="str">
        <f t="shared" si="26"/>
        <v/>
      </c>
      <c r="M286" t="str">
        <f t="shared" si="24"/>
        <v/>
      </c>
    </row>
    <row r="287" spans="1:13" x14ac:dyDescent="0.2">
      <c r="A287" t="s">
        <v>1460</v>
      </c>
      <c r="B287" t="str">
        <f t="shared" si="25"/>
        <v>Income Support Schemes</v>
      </c>
      <c r="H287" t="str">
        <f t="shared" si="23"/>
        <v>income-support-schemes</v>
      </c>
      <c r="I287" t="str">
        <f t="shared" si="26"/>
        <v/>
      </c>
      <c r="J287" t="str">
        <f t="shared" si="26"/>
        <v/>
      </c>
      <c r="M287" t="str">
        <f t="shared" si="24"/>
        <v/>
      </c>
    </row>
    <row r="288" spans="1:13" x14ac:dyDescent="0.2">
      <c r="A288" t="s">
        <v>1462</v>
      </c>
      <c r="B288" t="str">
        <f t="shared" si="25"/>
        <v>Independent Living Services</v>
      </c>
      <c r="H288" t="str">
        <f t="shared" si="23"/>
        <v>independent-living-services</v>
      </c>
      <c r="I288" t="str">
        <f t="shared" si="26"/>
        <v/>
      </c>
      <c r="J288" t="str">
        <f t="shared" si="26"/>
        <v/>
      </c>
      <c r="M288" t="str">
        <f t="shared" si="24"/>
        <v/>
      </c>
    </row>
    <row r="289" spans="1:13" x14ac:dyDescent="0.2">
      <c r="E289" t="s">
        <v>2121</v>
      </c>
      <c r="H289" t="str">
        <f>LOWER(SUBSTITUTE(E289, " ", "-"))</f>
        <v>indigenous</v>
      </c>
      <c r="I289" t="str">
        <f t="shared" si="26"/>
        <v/>
      </c>
      <c r="J289" t="str">
        <f t="shared" si="26"/>
        <v/>
      </c>
      <c r="M289" t="str">
        <f t="shared" si="24"/>
        <v/>
      </c>
    </row>
    <row r="290" spans="1:13" x14ac:dyDescent="0.2">
      <c r="A290" t="s">
        <v>1464</v>
      </c>
      <c r="B290" t="str">
        <f t="shared" si="25"/>
        <v>Indigenous Cultural Heritage</v>
      </c>
      <c r="F290" t="s">
        <v>2121</v>
      </c>
      <c r="H290" t="str">
        <f t="shared" si="23"/>
        <v>indigenous-cultural-heritage</v>
      </c>
      <c r="I290" t="str">
        <f t="shared" si="26"/>
        <v>indigenous</v>
      </c>
      <c r="J290" t="str">
        <f t="shared" si="26"/>
        <v/>
      </c>
      <c r="M290" t="str">
        <f t="shared" si="24"/>
        <v xml:space="preserve">:indigenous-cultural-heritage skos:broader :indigenous ; </v>
      </c>
    </row>
    <row r="291" spans="1:13" x14ac:dyDescent="0.2">
      <c r="A291" t="s">
        <v>1466</v>
      </c>
      <c r="B291" t="str">
        <f t="shared" si="25"/>
        <v>Indigenous Enterprise Development</v>
      </c>
      <c r="F291" t="s">
        <v>2121</v>
      </c>
      <c r="H291" t="str">
        <f t="shared" si="23"/>
        <v>indigenous-enterprise-development</v>
      </c>
      <c r="I291" t="str">
        <f t="shared" si="26"/>
        <v>indigenous</v>
      </c>
      <c r="J291" t="str">
        <f t="shared" si="26"/>
        <v/>
      </c>
      <c r="M291" t="str">
        <f t="shared" si="24"/>
        <v xml:space="preserve">:indigenous-enterprise-development skos:broader :indigenous ; </v>
      </c>
    </row>
    <row r="292" spans="1:13" x14ac:dyDescent="0.2">
      <c r="A292" t="s">
        <v>1468</v>
      </c>
      <c r="B292" t="str">
        <f t="shared" si="25"/>
        <v>Indigenous Health Services</v>
      </c>
      <c r="F292" t="s">
        <v>2121</v>
      </c>
      <c r="G292" t="s">
        <v>2145</v>
      </c>
      <c r="H292" t="str">
        <f t="shared" ref="H292:H355" si="27">LOWER(SUBSTITUTE(B292, " ", "-"))</f>
        <v>indigenous-health-services</v>
      </c>
      <c r="I292" t="str">
        <f t="shared" si="26"/>
        <v>indigenous</v>
      </c>
      <c r="J292" t="str">
        <f t="shared" si="26"/>
        <v>health-services</v>
      </c>
      <c r="M292" t="str">
        <f t="shared" si="24"/>
        <v xml:space="preserve">:indigenous-health-services skos:broader :indigenous ; </v>
      </c>
    </row>
    <row r="293" spans="1:13" x14ac:dyDescent="0.2">
      <c r="A293" t="s">
        <v>1470</v>
      </c>
      <c r="B293" t="str">
        <f t="shared" si="25"/>
        <v>Indigenous Heritage Conservation</v>
      </c>
      <c r="F293" t="s">
        <v>2121</v>
      </c>
      <c r="H293" t="str">
        <f t="shared" si="27"/>
        <v>indigenous-heritage-conservation</v>
      </c>
      <c r="I293" t="str">
        <f t="shared" si="26"/>
        <v>indigenous</v>
      </c>
      <c r="J293" t="str">
        <f t="shared" si="26"/>
        <v/>
      </c>
      <c r="M293" t="str">
        <f t="shared" si="24"/>
        <v xml:space="preserve">:indigenous-heritage-conservation skos:broader :indigenous ; </v>
      </c>
    </row>
    <row r="294" spans="1:13" x14ac:dyDescent="0.2">
      <c r="A294" t="s">
        <v>1472</v>
      </c>
      <c r="B294" t="str">
        <f t="shared" si="25"/>
        <v>Indigenous Reconciliation</v>
      </c>
      <c r="F294" t="s">
        <v>2121</v>
      </c>
      <c r="H294" t="str">
        <f t="shared" si="27"/>
        <v>indigenous-reconciliation</v>
      </c>
      <c r="I294" t="str">
        <f t="shared" si="26"/>
        <v>indigenous</v>
      </c>
      <c r="J294" t="str">
        <f t="shared" si="26"/>
        <v/>
      </c>
      <c r="M294" t="str">
        <f t="shared" si="24"/>
        <v xml:space="preserve">:indigenous-reconciliation skos:broader :indigenous ; </v>
      </c>
    </row>
    <row r="295" spans="1:13" x14ac:dyDescent="0.2">
      <c r="A295" t="s">
        <v>1474</v>
      </c>
      <c r="B295" t="str">
        <f t="shared" si="25"/>
        <v>Indigenous Welfare Programs</v>
      </c>
      <c r="F295" t="s">
        <v>2121</v>
      </c>
      <c r="H295" t="str">
        <f t="shared" si="27"/>
        <v>indigenous-welfare-programs</v>
      </c>
      <c r="I295" t="str">
        <f t="shared" si="26"/>
        <v>indigenous</v>
      </c>
      <c r="J295" t="str">
        <f t="shared" si="26"/>
        <v/>
      </c>
      <c r="M295" t="str">
        <f t="shared" si="24"/>
        <v xml:space="preserve">:indigenous-welfare-programs skos:broader :indigenous ; </v>
      </c>
    </row>
    <row r="296" spans="1:13" x14ac:dyDescent="0.2">
      <c r="A296" t="s">
        <v>1476</v>
      </c>
      <c r="B296" t="str">
        <f t="shared" si="25"/>
        <v>Industry Assistance Schemes</v>
      </c>
      <c r="H296" t="str">
        <f t="shared" si="27"/>
        <v>industry-assistance-schemes</v>
      </c>
      <c r="I296" t="str">
        <f t="shared" si="26"/>
        <v/>
      </c>
      <c r="J296" t="str">
        <f t="shared" si="26"/>
        <v/>
      </c>
      <c r="M296" t="str">
        <f t="shared" si="24"/>
        <v/>
      </c>
    </row>
    <row r="297" spans="1:13" x14ac:dyDescent="0.2">
      <c r="A297" t="s">
        <v>1478</v>
      </c>
      <c r="B297" t="str">
        <f t="shared" si="25"/>
        <v>Inflation</v>
      </c>
      <c r="H297" t="str">
        <f t="shared" si="27"/>
        <v>inflation</v>
      </c>
      <c r="I297" t="str">
        <f t="shared" si="26"/>
        <v/>
      </c>
      <c r="J297" t="str">
        <f t="shared" si="26"/>
        <v/>
      </c>
      <c r="M297" t="str">
        <f t="shared" si="24"/>
        <v/>
      </c>
    </row>
    <row r="298" spans="1:13" x14ac:dyDescent="0.2">
      <c r="E298" s="5" t="s">
        <v>2154</v>
      </c>
      <c r="H298" t="str">
        <f>LOWER(SUBSTITUTE(E298, " ", "-"))</f>
        <v>information-management</v>
      </c>
      <c r="I298" t="str">
        <f t="shared" si="26"/>
        <v/>
      </c>
      <c r="J298" t="str">
        <f t="shared" si="26"/>
        <v/>
      </c>
      <c r="M298" t="str">
        <f t="shared" si="24"/>
        <v/>
      </c>
    </row>
    <row r="299" spans="1:13" x14ac:dyDescent="0.2">
      <c r="A299" t="s">
        <v>1480</v>
      </c>
      <c r="B299" t="str">
        <f t="shared" si="25"/>
        <v>Information Dissemination</v>
      </c>
      <c r="F299" t="s">
        <v>2142</v>
      </c>
      <c r="H299" t="str">
        <f t="shared" si="27"/>
        <v>information-dissemination</v>
      </c>
      <c r="I299" t="str">
        <f t="shared" si="26"/>
        <v>information</v>
      </c>
      <c r="J299" t="str">
        <f t="shared" si="26"/>
        <v/>
      </c>
      <c r="M299" t="str">
        <f t="shared" si="24"/>
        <v xml:space="preserve">:information-dissemination skos:broader :information ; </v>
      </c>
    </row>
    <row r="300" spans="1:13" x14ac:dyDescent="0.2">
      <c r="A300" t="s">
        <v>1482</v>
      </c>
      <c r="B300" t="str">
        <f t="shared" si="25"/>
        <v>Information Management Standards</v>
      </c>
      <c r="F300" t="s">
        <v>2142</v>
      </c>
      <c r="H300" t="str">
        <f t="shared" si="27"/>
        <v>information-management-standards</v>
      </c>
      <c r="I300" t="str">
        <f t="shared" si="26"/>
        <v>information</v>
      </c>
      <c r="J300" t="str">
        <f t="shared" si="26"/>
        <v/>
      </c>
      <c r="M300" t="str">
        <f t="shared" si="24"/>
        <v xml:space="preserve">:information-management-standards skos:broader :information ; </v>
      </c>
    </row>
    <row r="301" spans="1:13" x14ac:dyDescent="0.2">
      <c r="A301" t="s">
        <v>1484</v>
      </c>
      <c r="B301" t="str">
        <f t="shared" si="25"/>
        <v>Information Security</v>
      </c>
      <c r="F301" t="s">
        <v>2142</v>
      </c>
      <c r="H301" t="str">
        <f t="shared" si="27"/>
        <v>information-security</v>
      </c>
      <c r="I301" t="str">
        <f t="shared" si="26"/>
        <v>information</v>
      </c>
      <c r="J301" t="str">
        <f t="shared" si="26"/>
        <v/>
      </c>
      <c r="M301" t="str">
        <f t="shared" si="24"/>
        <v xml:space="preserve">:information-security skos:broader :information ; </v>
      </c>
    </row>
    <row r="302" spans="1:13" x14ac:dyDescent="0.2">
      <c r="A302" t="s">
        <v>1486</v>
      </c>
      <c r="B302" t="str">
        <f t="shared" si="25"/>
        <v>Information Technology Standards</v>
      </c>
      <c r="F302" t="s">
        <v>2142</v>
      </c>
      <c r="H302" t="str">
        <f t="shared" si="27"/>
        <v>information-technology-standards</v>
      </c>
      <c r="I302" t="str">
        <f t="shared" si="26"/>
        <v>information</v>
      </c>
      <c r="J302" t="str">
        <f t="shared" si="26"/>
        <v/>
      </c>
      <c r="M302" t="str">
        <f t="shared" si="24"/>
        <v xml:space="preserve">:information-technology-standards skos:broader :information ; </v>
      </c>
    </row>
    <row r="303" spans="1:13" x14ac:dyDescent="0.2">
      <c r="A303" t="s">
        <v>665</v>
      </c>
      <c r="B303" t="str">
        <f t="shared" si="25"/>
        <v>Inspection Services</v>
      </c>
      <c r="H303" t="str">
        <f t="shared" si="27"/>
        <v>inspection-services</v>
      </c>
      <c r="I303" t="str">
        <f t="shared" si="26"/>
        <v/>
      </c>
      <c r="J303" t="str">
        <f t="shared" si="26"/>
        <v/>
      </c>
      <c r="M303" t="str">
        <f t="shared" si="24"/>
        <v/>
      </c>
    </row>
    <row r="304" spans="1:13" x14ac:dyDescent="0.2">
      <c r="A304" t="s">
        <v>1489</v>
      </c>
      <c r="B304" t="str">
        <f t="shared" si="25"/>
        <v>Insurance Regulation</v>
      </c>
      <c r="H304" t="str">
        <f t="shared" si="27"/>
        <v>insurance-regulation</v>
      </c>
      <c r="I304" t="str">
        <f t="shared" si="26"/>
        <v/>
      </c>
      <c r="J304" t="str">
        <f t="shared" si="26"/>
        <v/>
      </c>
      <c r="M304" t="str">
        <f t="shared" si="24"/>
        <v/>
      </c>
    </row>
    <row r="305" spans="1:13" x14ac:dyDescent="0.2">
      <c r="A305" t="s">
        <v>1491</v>
      </c>
      <c r="B305" t="str">
        <f t="shared" si="25"/>
        <v>Integrated Service Planning</v>
      </c>
      <c r="H305" t="str">
        <f t="shared" si="27"/>
        <v>integrated-service-planning</v>
      </c>
      <c r="I305" t="str">
        <f t="shared" si="26"/>
        <v/>
      </c>
      <c r="J305" t="str">
        <f t="shared" si="26"/>
        <v/>
      </c>
      <c r="M305" t="str">
        <f t="shared" si="24"/>
        <v/>
      </c>
    </row>
    <row r="306" spans="1:13" x14ac:dyDescent="0.2">
      <c r="A306" t="s">
        <v>1493</v>
      </c>
      <c r="B306" t="str">
        <f t="shared" si="25"/>
        <v>Intelligence</v>
      </c>
      <c r="H306" t="str">
        <f t="shared" si="27"/>
        <v>intelligence</v>
      </c>
      <c r="I306" t="str">
        <f t="shared" si="26"/>
        <v/>
      </c>
      <c r="J306" t="str">
        <f t="shared" si="26"/>
        <v/>
      </c>
      <c r="M306" t="str">
        <f t="shared" si="24"/>
        <v/>
      </c>
    </row>
    <row r="307" spans="1:13" x14ac:dyDescent="0.2">
      <c r="A307" t="s">
        <v>1495</v>
      </c>
      <c r="B307" t="str">
        <f t="shared" si="25"/>
        <v>Intelligence Liaison</v>
      </c>
      <c r="F307" t="s">
        <v>2143</v>
      </c>
      <c r="H307" t="str">
        <f t="shared" si="27"/>
        <v>intelligence-liaison</v>
      </c>
      <c r="I307" t="str">
        <f t="shared" si="26"/>
        <v>intelligence</v>
      </c>
      <c r="J307" t="str">
        <f t="shared" si="26"/>
        <v/>
      </c>
      <c r="M307" t="str">
        <f t="shared" si="24"/>
        <v xml:space="preserve">:intelligence-liaison skos:broader :intelligence ; </v>
      </c>
    </row>
    <row r="308" spans="1:13" x14ac:dyDescent="0.2">
      <c r="A308" t="s">
        <v>1497</v>
      </c>
      <c r="B308" t="str">
        <f t="shared" si="25"/>
        <v>Intelligence Support</v>
      </c>
      <c r="F308" t="s">
        <v>2143</v>
      </c>
      <c r="H308" t="str">
        <f t="shared" si="27"/>
        <v>intelligence-support</v>
      </c>
      <c r="I308" t="str">
        <f t="shared" si="26"/>
        <v>intelligence</v>
      </c>
      <c r="J308" t="str">
        <f t="shared" si="26"/>
        <v/>
      </c>
      <c r="M308" t="str">
        <f t="shared" si="24"/>
        <v xml:space="preserve">:intelligence-support skos:broader :intelligence ; </v>
      </c>
    </row>
    <row r="309" spans="1:13" x14ac:dyDescent="0.2">
      <c r="A309" t="s">
        <v>1499</v>
      </c>
      <c r="B309" t="str">
        <f t="shared" si="25"/>
        <v>Intergovernment Policy Dissemination</v>
      </c>
      <c r="H309" t="str">
        <f t="shared" si="27"/>
        <v>intergovernment-policy-dissemination</v>
      </c>
      <c r="I309" t="str">
        <f t="shared" si="26"/>
        <v/>
      </c>
      <c r="J309" t="str">
        <f t="shared" si="26"/>
        <v/>
      </c>
      <c r="M309" t="str">
        <f t="shared" si="24"/>
        <v/>
      </c>
    </row>
    <row r="310" spans="1:13" x14ac:dyDescent="0.2">
      <c r="A310" t="s">
        <v>1501</v>
      </c>
      <c r="B310" t="str">
        <f t="shared" si="25"/>
        <v>Intergovernment Relations</v>
      </c>
      <c r="H310" t="str">
        <f t="shared" si="27"/>
        <v>intergovernment-relations</v>
      </c>
      <c r="I310" t="str">
        <f t="shared" si="26"/>
        <v/>
      </c>
      <c r="J310" t="str">
        <f t="shared" si="26"/>
        <v/>
      </c>
      <c r="M310" t="str">
        <f t="shared" si="24"/>
        <v/>
      </c>
    </row>
    <row r="311" spans="1:13" x14ac:dyDescent="0.2">
      <c r="E311" t="s">
        <v>2122</v>
      </c>
      <c r="H311" t="str">
        <f>LOWER(SUBSTITUTE(E311, " ", "-"))</f>
        <v>international</v>
      </c>
      <c r="I311" t="str">
        <f t="shared" si="26"/>
        <v/>
      </c>
      <c r="J311" t="str">
        <f t="shared" si="26"/>
        <v/>
      </c>
      <c r="M311" t="str">
        <f t="shared" si="24"/>
        <v/>
      </c>
    </row>
    <row r="312" spans="1:13" x14ac:dyDescent="0.2">
      <c r="A312" t="s">
        <v>1503</v>
      </c>
      <c r="B312" t="str">
        <f t="shared" si="25"/>
        <v>International Affairs</v>
      </c>
      <c r="F312" t="s">
        <v>2122</v>
      </c>
      <c r="H312" t="str">
        <f t="shared" si="27"/>
        <v>international-affairs</v>
      </c>
      <c r="I312" t="str">
        <f t="shared" si="26"/>
        <v>international</v>
      </c>
      <c r="J312" t="str">
        <f t="shared" si="26"/>
        <v/>
      </c>
      <c r="M312" t="str">
        <f t="shared" si="24"/>
        <v xml:space="preserve">:international-affairs skos:broader :international ; </v>
      </c>
    </row>
    <row r="313" spans="1:13" x14ac:dyDescent="0.2">
      <c r="A313" t="s">
        <v>1505</v>
      </c>
      <c r="B313" t="str">
        <f t="shared" si="25"/>
        <v>International Cultural Exchanges</v>
      </c>
      <c r="F313" t="s">
        <v>2122</v>
      </c>
      <c r="H313" t="str">
        <f t="shared" si="27"/>
        <v>international-cultural-exchanges</v>
      </c>
      <c r="I313" t="str">
        <f t="shared" si="26"/>
        <v>international</v>
      </c>
      <c r="J313" t="str">
        <f t="shared" si="26"/>
        <v/>
      </c>
      <c r="M313" t="str">
        <f t="shared" si="24"/>
        <v xml:space="preserve">:international-cultural-exchanges skos:broader :international ; </v>
      </c>
    </row>
    <row r="314" spans="1:13" x14ac:dyDescent="0.2">
      <c r="A314" t="s">
        <v>1507</v>
      </c>
      <c r="B314" t="str">
        <f t="shared" si="25"/>
        <v>International Expositions</v>
      </c>
      <c r="F314" t="s">
        <v>2122</v>
      </c>
      <c r="H314" t="str">
        <f t="shared" si="27"/>
        <v>international-expositions</v>
      </c>
      <c r="I314" t="str">
        <f t="shared" si="26"/>
        <v>international</v>
      </c>
      <c r="J314" t="str">
        <f t="shared" si="26"/>
        <v/>
      </c>
      <c r="M314" t="str">
        <f t="shared" si="24"/>
        <v xml:space="preserve">:international-expositions skos:broader :international ; </v>
      </c>
    </row>
    <row r="315" spans="1:13" x14ac:dyDescent="0.2">
      <c r="A315" t="s">
        <v>1509</v>
      </c>
      <c r="B315" t="str">
        <f t="shared" si="25"/>
        <v>International Liaison</v>
      </c>
      <c r="F315" t="s">
        <v>2122</v>
      </c>
      <c r="H315" t="str">
        <f t="shared" si="27"/>
        <v>international-liaison</v>
      </c>
      <c r="I315" t="str">
        <f t="shared" si="26"/>
        <v>international</v>
      </c>
      <c r="J315" t="str">
        <f t="shared" si="26"/>
        <v/>
      </c>
      <c r="M315" t="str">
        <f t="shared" si="24"/>
        <v xml:space="preserve">:international-liaison skos:broader :international ; </v>
      </c>
    </row>
    <row r="316" spans="1:13" x14ac:dyDescent="0.2">
      <c r="A316" t="s">
        <v>1511</v>
      </c>
      <c r="B316" t="str">
        <f t="shared" si="25"/>
        <v>International Monetary Regulation</v>
      </c>
      <c r="F316" t="s">
        <v>2122</v>
      </c>
      <c r="H316" t="str">
        <f t="shared" si="27"/>
        <v>international-monetary-regulation</v>
      </c>
      <c r="I316" t="str">
        <f t="shared" si="26"/>
        <v>international</v>
      </c>
      <c r="J316" t="str">
        <f t="shared" si="26"/>
        <v/>
      </c>
      <c r="M316" t="str">
        <f t="shared" si="24"/>
        <v xml:space="preserve">:international-monetary-regulation skos:broader :international ; </v>
      </c>
    </row>
    <row r="317" spans="1:13" x14ac:dyDescent="0.2">
      <c r="A317" t="s">
        <v>212</v>
      </c>
      <c r="B317" t="str">
        <f t="shared" si="25"/>
        <v>International Relations</v>
      </c>
      <c r="F317" t="s">
        <v>2122</v>
      </c>
      <c r="H317" t="str">
        <f t="shared" si="27"/>
        <v>international-relations</v>
      </c>
      <c r="I317" t="str">
        <f t="shared" si="26"/>
        <v>international</v>
      </c>
      <c r="J317" t="str">
        <f t="shared" si="26"/>
        <v/>
      </c>
      <c r="M317" t="str">
        <f t="shared" si="24"/>
        <v xml:space="preserve">:international-relations skos:broader :international ; </v>
      </c>
    </row>
    <row r="318" spans="1:13" x14ac:dyDescent="0.2">
      <c r="A318" t="s">
        <v>1514</v>
      </c>
      <c r="B318" t="str">
        <f t="shared" si="25"/>
        <v>International Security Liaison</v>
      </c>
      <c r="F318" t="s">
        <v>2122</v>
      </c>
      <c r="H318" t="str">
        <f t="shared" si="27"/>
        <v>international-security-liaison</v>
      </c>
      <c r="I318" t="str">
        <f t="shared" si="26"/>
        <v>international</v>
      </c>
      <c r="J318" t="str">
        <f t="shared" si="26"/>
        <v/>
      </c>
      <c r="M318" t="str">
        <f t="shared" si="24"/>
        <v xml:space="preserve">:international-security-liaison skos:broader :international ; </v>
      </c>
    </row>
    <row r="319" spans="1:13" x14ac:dyDescent="0.2">
      <c r="A319" t="s">
        <v>1516</v>
      </c>
      <c r="B319" t="str">
        <f t="shared" si="25"/>
        <v>International Trade Agreements</v>
      </c>
      <c r="F319" t="s">
        <v>2122</v>
      </c>
      <c r="H319" t="str">
        <f t="shared" si="27"/>
        <v>international-trade-agreements</v>
      </c>
      <c r="I319" t="str">
        <f t="shared" si="26"/>
        <v>international</v>
      </c>
      <c r="J319" t="str">
        <f t="shared" si="26"/>
        <v/>
      </c>
      <c r="M319" t="str">
        <f t="shared" si="24"/>
        <v xml:space="preserve">:international-trade-agreements skos:broader :international ; </v>
      </c>
    </row>
    <row r="320" spans="1:13" x14ac:dyDescent="0.2">
      <c r="A320" t="s">
        <v>1518</v>
      </c>
      <c r="B320" t="str">
        <f t="shared" si="25"/>
        <v>International Treaty Participation</v>
      </c>
      <c r="F320" t="s">
        <v>2122</v>
      </c>
      <c r="H320" t="str">
        <f t="shared" si="27"/>
        <v>international-treaty-participation</v>
      </c>
      <c r="I320" t="str">
        <f t="shared" si="26"/>
        <v>international</v>
      </c>
      <c r="J320" t="str">
        <f t="shared" si="26"/>
        <v/>
      </c>
      <c r="M320" t="str">
        <f t="shared" si="24"/>
        <v xml:space="preserve">:international-treaty-participation skos:broader :international ; </v>
      </c>
    </row>
    <row r="321" spans="1:13" x14ac:dyDescent="0.2">
      <c r="A321" t="s">
        <v>1520</v>
      </c>
      <c r="B321" t="str">
        <f t="shared" si="25"/>
        <v>Interpreter Services</v>
      </c>
      <c r="H321" t="str">
        <f t="shared" si="27"/>
        <v>interpreter-services</v>
      </c>
      <c r="I321" t="str">
        <f t="shared" si="26"/>
        <v/>
      </c>
      <c r="J321" t="str">
        <f t="shared" si="26"/>
        <v/>
      </c>
      <c r="M321" t="str">
        <f t="shared" si="24"/>
        <v/>
      </c>
    </row>
    <row r="322" spans="1:13" x14ac:dyDescent="0.2">
      <c r="A322" t="s">
        <v>1522</v>
      </c>
      <c r="B322" t="str">
        <f t="shared" si="25"/>
        <v>Interstate Trade Agreements</v>
      </c>
      <c r="H322" t="str">
        <f t="shared" si="27"/>
        <v>interstate-trade-agreements</v>
      </c>
      <c r="I322" t="str">
        <f t="shared" si="26"/>
        <v/>
      </c>
      <c r="J322" t="str">
        <f t="shared" si="26"/>
        <v/>
      </c>
      <c r="M322" t="str">
        <f t="shared" si="24"/>
        <v/>
      </c>
    </row>
    <row r="323" spans="1:13" x14ac:dyDescent="0.2">
      <c r="A323" t="s">
        <v>1524</v>
      </c>
      <c r="B323" t="str">
        <f t="shared" si="25"/>
        <v>Investment Scheme Regulation</v>
      </c>
      <c r="H323" t="str">
        <f t="shared" si="27"/>
        <v>investment-scheme-regulation</v>
      </c>
      <c r="I323" t="str">
        <f t="shared" si="26"/>
        <v/>
      </c>
      <c r="J323" t="str">
        <f t="shared" si="26"/>
        <v/>
      </c>
      <c r="M323" t="str">
        <f t="shared" ref="M323:M386" si="28">IF(F323="","",_xlfn.CONCAT(":",H323," skos:broader :", I323, " ; "))</f>
        <v/>
      </c>
    </row>
    <row r="324" spans="1:13" x14ac:dyDescent="0.2">
      <c r="A324" t="s">
        <v>1526</v>
      </c>
      <c r="B324" t="str">
        <f t="shared" si="25"/>
        <v>Job Placement Programs</v>
      </c>
      <c r="H324" t="str">
        <f t="shared" si="27"/>
        <v>job-placement-programs</v>
      </c>
      <c r="I324" t="str">
        <f t="shared" si="26"/>
        <v/>
      </c>
      <c r="J324" t="str">
        <f t="shared" si="26"/>
        <v/>
      </c>
      <c r="M324" t="str">
        <f t="shared" si="28"/>
        <v/>
      </c>
    </row>
    <row r="325" spans="1:13" x14ac:dyDescent="0.2">
      <c r="A325" t="s">
        <v>1528</v>
      </c>
      <c r="B325" t="str">
        <f t="shared" si="25"/>
        <v>Job Vacancy Data Management</v>
      </c>
      <c r="H325" t="str">
        <f t="shared" si="27"/>
        <v>job-vacancy-data-management</v>
      </c>
      <c r="I325" t="str">
        <f t="shared" si="26"/>
        <v/>
      </c>
      <c r="J325" t="str">
        <f t="shared" si="26"/>
        <v/>
      </c>
      <c r="M325" t="str">
        <f t="shared" si="28"/>
        <v/>
      </c>
    </row>
    <row r="326" spans="1:13" x14ac:dyDescent="0.2">
      <c r="A326" t="s">
        <v>218</v>
      </c>
      <c r="B326" t="str">
        <f t="shared" si="25"/>
        <v>Justice Administration</v>
      </c>
      <c r="H326" t="str">
        <f t="shared" si="27"/>
        <v>justice-administration</v>
      </c>
      <c r="I326" t="str">
        <f t="shared" si="26"/>
        <v/>
      </c>
      <c r="J326" t="str">
        <f t="shared" si="26"/>
        <v/>
      </c>
      <c r="M326" t="str">
        <f t="shared" si="28"/>
        <v/>
      </c>
    </row>
    <row r="327" spans="1:13" x14ac:dyDescent="0.2">
      <c r="A327" t="s">
        <v>1531</v>
      </c>
      <c r="B327" t="str">
        <f t="shared" si="25"/>
        <v>Juvenile Justice</v>
      </c>
      <c r="H327" t="str">
        <f t="shared" si="27"/>
        <v>juvenile-justice</v>
      </c>
      <c r="I327" t="str">
        <f t="shared" si="26"/>
        <v/>
      </c>
      <c r="J327" t="str">
        <f t="shared" si="26"/>
        <v/>
      </c>
      <c r="M327" t="str">
        <f t="shared" si="28"/>
        <v/>
      </c>
    </row>
    <row r="328" spans="1:13" x14ac:dyDescent="0.2">
      <c r="A328" t="s">
        <v>676</v>
      </c>
      <c r="B328" t="str">
        <f t="shared" si="25"/>
        <v>Labour Market Programs</v>
      </c>
      <c r="H328" t="str">
        <f t="shared" si="27"/>
        <v>labour-market-programs</v>
      </c>
      <c r="I328" t="str">
        <f t="shared" si="26"/>
        <v/>
      </c>
      <c r="J328" t="str">
        <f t="shared" si="26"/>
        <v/>
      </c>
      <c r="M328" t="str">
        <f t="shared" si="28"/>
        <v/>
      </c>
    </row>
    <row r="329" spans="1:13" x14ac:dyDescent="0.2">
      <c r="E329" t="s">
        <v>2123</v>
      </c>
      <c r="H329" t="str">
        <f>LOWER(SUBSTITUTE(E329, " ", "-"))</f>
        <v>land</v>
      </c>
      <c r="I329" t="str">
        <f t="shared" si="26"/>
        <v/>
      </c>
      <c r="J329" t="str">
        <f t="shared" si="26"/>
        <v/>
      </c>
      <c r="M329" t="str">
        <f t="shared" si="28"/>
        <v/>
      </c>
    </row>
    <row r="330" spans="1:13" x14ac:dyDescent="0.2">
      <c r="A330" t="s">
        <v>1534</v>
      </c>
      <c r="B330" t="str">
        <f t="shared" si="25"/>
        <v>Land Rehabilitation Programs</v>
      </c>
      <c r="F330" t="s">
        <v>2123</v>
      </c>
      <c r="H330" t="str">
        <f t="shared" si="27"/>
        <v>land-rehabilitation-programs</v>
      </c>
      <c r="I330" t="str">
        <f t="shared" si="26"/>
        <v>land</v>
      </c>
      <c r="J330" t="str">
        <f t="shared" si="26"/>
        <v/>
      </c>
      <c r="M330" t="str">
        <f t="shared" si="28"/>
        <v xml:space="preserve">:land-rehabilitation-programs skos:broader :land ; </v>
      </c>
    </row>
    <row r="331" spans="1:13" x14ac:dyDescent="0.2">
      <c r="A331" t="s">
        <v>1536</v>
      </c>
      <c r="B331" t="str">
        <f t="shared" si="25"/>
        <v>Land Use Planning</v>
      </c>
      <c r="F331" t="s">
        <v>2123</v>
      </c>
      <c r="H331" t="str">
        <f t="shared" si="27"/>
        <v>land-use-planning</v>
      </c>
      <c r="I331" t="str">
        <f t="shared" si="26"/>
        <v>land</v>
      </c>
      <c r="J331" t="str">
        <f t="shared" si="26"/>
        <v/>
      </c>
      <c r="M331" t="str">
        <f t="shared" si="28"/>
        <v xml:space="preserve">:land-use-planning skos:broader :land ; </v>
      </c>
    </row>
    <row r="332" spans="1:13" x14ac:dyDescent="0.2">
      <c r="A332" t="s">
        <v>1538</v>
      </c>
      <c r="B332" t="str">
        <f t="shared" si="25"/>
        <v>Land Use Zoning</v>
      </c>
      <c r="F332" t="s">
        <v>2123</v>
      </c>
      <c r="H332" t="str">
        <f t="shared" si="27"/>
        <v>land-use-zoning</v>
      </c>
      <c r="I332" t="str">
        <f t="shared" si="26"/>
        <v>land</v>
      </c>
      <c r="J332" t="str">
        <f t="shared" si="26"/>
        <v/>
      </c>
      <c r="M332" t="str">
        <f t="shared" si="28"/>
        <v xml:space="preserve">:land-use-zoning skos:broader :land ; </v>
      </c>
    </row>
    <row r="333" spans="1:13" x14ac:dyDescent="0.2">
      <c r="A333" t="s">
        <v>1540</v>
      </c>
      <c r="B333" t="str">
        <f t="shared" si="25"/>
        <v>Land Valuation</v>
      </c>
      <c r="F333" t="s">
        <v>2123</v>
      </c>
      <c r="H333" t="str">
        <f t="shared" si="27"/>
        <v>land-valuation</v>
      </c>
      <c r="I333" t="str">
        <f t="shared" si="26"/>
        <v>land</v>
      </c>
      <c r="J333" t="str">
        <f t="shared" si="26"/>
        <v/>
      </c>
      <c r="M333" t="str">
        <f t="shared" si="28"/>
        <v xml:space="preserve">:land-valuation skos:broader :land ; </v>
      </c>
    </row>
    <row r="334" spans="1:13" x14ac:dyDescent="0.2">
      <c r="A334" t="s">
        <v>1542</v>
      </c>
      <c r="B334" t="str">
        <f t="shared" si="25"/>
        <v>Landcare Programs</v>
      </c>
      <c r="F334" t="s">
        <v>2123</v>
      </c>
      <c r="H334" t="str">
        <f t="shared" si="27"/>
        <v>landcare-programs</v>
      </c>
      <c r="I334" t="str">
        <f t="shared" si="26"/>
        <v>land</v>
      </c>
      <c r="J334" t="str">
        <f t="shared" si="26"/>
        <v/>
      </c>
      <c r="M334" t="str">
        <f t="shared" si="28"/>
        <v xml:space="preserve">:landcare-programs skos:broader :land ; </v>
      </c>
    </row>
    <row r="335" spans="1:13" x14ac:dyDescent="0.2">
      <c r="A335" t="s">
        <v>1544</v>
      </c>
      <c r="B335" t="str">
        <f t="shared" si="25"/>
        <v>Language Services</v>
      </c>
      <c r="H335" t="str">
        <f t="shared" si="27"/>
        <v>language-services</v>
      </c>
      <c r="I335" t="str">
        <f t="shared" si="26"/>
        <v/>
      </c>
      <c r="J335" t="str">
        <f t="shared" si="26"/>
        <v/>
      </c>
      <c r="M335" t="str">
        <f t="shared" si="28"/>
        <v/>
      </c>
    </row>
    <row r="336" spans="1:13" x14ac:dyDescent="0.2">
      <c r="A336" t="s">
        <v>222</v>
      </c>
      <c r="B336" t="str">
        <f t="shared" si="25"/>
        <v>Law Enforcement</v>
      </c>
      <c r="H336" t="str">
        <f t="shared" si="27"/>
        <v>law-enforcement</v>
      </c>
      <c r="I336" t="str">
        <f t="shared" ref="I336:J399" si="29">LOWER(SUBSTITUTE(F336, " ", "-"))</f>
        <v/>
      </c>
      <c r="J336" t="str">
        <f t="shared" si="29"/>
        <v/>
      </c>
      <c r="M336" t="str">
        <f t="shared" si="28"/>
        <v/>
      </c>
    </row>
    <row r="337" spans="1:13" x14ac:dyDescent="0.2">
      <c r="A337" t="s">
        <v>1547</v>
      </c>
      <c r="B337" t="str">
        <f t="shared" ref="B337:B401" si="30">PROPER(A337)</f>
        <v>Legal Aid Services</v>
      </c>
      <c r="H337" t="str">
        <f t="shared" si="27"/>
        <v>legal-aid-services</v>
      </c>
      <c r="I337" t="str">
        <f t="shared" si="29"/>
        <v/>
      </c>
      <c r="J337" t="str">
        <f t="shared" si="29"/>
        <v/>
      </c>
      <c r="M337" t="str">
        <f t="shared" si="28"/>
        <v/>
      </c>
    </row>
    <row r="338" spans="1:13" x14ac:dyDescent="0.2">
      <c r="A338" t="s">
        <v>1549</v>
      </c>
      <c r="B338" t="str">
        <f t="shared" si="30"/>
        <v>Legislation Review</v>
      </c>
      <c r="H338" t="str">
        <f t="shared" si="27"/>
        <v>legislation-review</v>
      </c>
      <c r="I338" t="str">
        <f t="shared" si="29"/>
        <v/>
      </c>
      <c r="J338" t="str">
        <f t="shared" si="29"/>
        <v/>
      </c>
      <c r="M338" t="str">
        <f t="shared" si="28"/>
        <v/>
      </c>
    </row>
    <row r="339" spans="1:13" x14ac:dyDescent="0.2">
      <c r="A339" t="s">
        <v>1551</v>
      </c>
      <c r="B339" t="str">
        <f t="shared" si="30"/>
        <v>Legislative Drafting</v>
      </c>
      <c r="H339" t="str">
        <f t="shared" si="27"/>
        <v>legislative-drafting</v>
      </c>
      <c r="I339" t="str">
        <f t="shared" si="29"/>
        <v/>
      </c>
      <c r="J339" t="str">
        <f t="shared" si="29"/>
        <v/>
      </c>
      <c r="M339" t="str">
        <f t="shared" si="28"/>
        <v/>
      </c>
    </row>
    <row r="340" spans="1:13" x14ac:dyDescent="0.2">
      <c r="A340" t="s">
        <v>1553</v>
      </c>
      <c r="B340" t="str">
        <f t="shared" si="30"/>
        <v>Life Insurance</v>
      </c>
      <c r="H340" t="str">
        <f t="shared" si="27"/>
        <v>life-insurance</v>
      </c>
      <c r="I340" t="str">
        <f t="shared" si="29"/>
        <v/>
      </c>
      <c r="J340" t="str">
        <f t="shared" si="29"/>
        <v/>
      </c>
      <c r="M340" t="str">
        <f t="shared" si="28"/>
        <v/>
      </c>
    </row>
    <row r="341" spans="1:13" x14ac:dyDescent="0.2">
      <c r="A341" t="s">
        <v>1555</v>
      </c>
      <c r="B341" t="str">
        <f t="shared" si="30"/>
        <v>Lightstation Maintenance</v>
      </c>
      <c r="H341" t="str">
        <f t="shared" si="27"/>
        <v>lightstation-maintenance</v>
      </c>
      <c r="I341" t="str">
        <f t="shared" si="29"/>
        <v/>
      </c>
      <c r="J341" t="str">
        <f t="shared" si="29"/>
        <v/>
      </c>
      <c r="M341" t="str">
        <f t="shared" si="28"/>
        <v/>
      </c>
    </row>
    <row r="342" spans="1:13" x14ac:dyDescent="0.2">
      <c r="A342" t="s">
        <v>1557</v>
      </c>
      <c r="B342" t="str">
        <f t="shared" si="30"/>
        <v>Litigation Processes</v>
      </c>
      <c r="H342" t="str">
        <f t="shared" si="27"/>
        <v>litigation-processes</v>
      </c>
      <c r="I342" t="str">
        <f t="shared" si="29"/>
        <v/>
      </c>
      <c r="J342" t="str">
        <f t="shared" si="29"/>
        <v/>
      </c>
      <c r="M342" t="str">
        <f t="shared" si="28"/>
        <v/>
      </c>
    </row>
    <row r="343" spans="1:13" x14ac:dyDescent="0.2">
      <c r="A343" t="s">
        <v>1559</v>
      </c>
      <c r="B343" t="str">
        <f t="shared" si="30"/>
        <v>Local Laws And Ordinances</v>
      </c>
      <c r="H343" t="str">
        <f t="shared" si="27"/>
        <v>local-laws-and-ordinances</v>
      </c>
      <c r="I343" t="str">
        <f t="shared" si="29"/>
        <v/>
      </c>
      <c r="J343" t="str">
        <f t="shared" si="29"/>
        <v/>
      </c>
      <c r="M343" t="str">
        <f t="shared" si="28"/>
        <v/>
      </c>
    </row>
    <row r="344" spans="1:13" x14ac:dyDescent="0.2">
      <c r="A344" t="s">
        <v>232</v>
      </c>
      <c r="B344" t="str">
        <f t="shared" si="30"/>
        <v>Logistics</v>
      </c>
      <c r="H344" t="str">
        <f t="shared" si="27"/>
        <v>logistics</v>
      </c>
      <c r="I344" t="str">
        <f t="shared" si="29"/>
        <v/>
      </c>
      <c r="J344" t="str">
        <f t="shared" si="29"/>
        <v/>
      </c>
      <c r="M344" t="str">
        <f t="shared" si="28"/>
        <v/>
      </c>
    </row>
    <row r="345" spans="1:13" x14ac:dyDescent="0.2">
      <c r="A345" t="s">
        <v>1562</v>
      </c>
      <c r="B345" t="str">
        <f t="shared" si="30"/>
        <v>Marina Management</v>
      </c>
      <c r="H345" t="str">
        <f t="shared" si="27"/>
        <v>marina-management</v>
      </c>
      <c r="I345" t="str">
        <f t="shared" si="29"/>
        <v/>
      </c>
      <c r="J345" t="str">
        <f t="shared" si="29"/>
        <v/>
      </c>
      <c r="M345" t="str">
        <f t="shared" si="28"/>
        <v/>
      </c>
    </row>
    <row r="346" spans="1:13" x14ac:dyDescent="0.2">
      <c r="A346" t="s">
        <v>1564</v>
      </c>
      <c r="B346" t="str">
        <f t="shared" si="30"/>
        <v>Marine And Rural Regulation</v>
      </c>
      <c r="H346" t="str">
        <f t="shared" si="27"/>
        <v>marine-and-rural-regulation</v>
      </c>
      <c r="I346" t="str">
        <f t="shared" si="29"/>
        <v/>
      </c>
      <c r="J346" t="str">
        <f t="shared" si="29"/>
        <v/>
      </c>
      <c r="M346" t="str">
        <f t="shared" si="28"/>
        <v/>
      </c>
    </row>
    <row r="347" spans="1:13" x14ac:dyDescent="0.2">
      <c r="A347" t="s">
        <v>1566</v>
      </c>
      <c r="B347" t="str">
        <f t="shared" si="30"/>
        <v>Marine And Rural Support</v>
      </c>
      <c r="H347" t="str">
        <f t="shared" si="27"/>
        <v>marine-and-rural-support</v>
      </c>
      <c r="I347" t="str">
        <f t="shared" si="29"/>
        <v/>
      </c>
      <c r="J347" t="str">
        <f t="shared" si="29"/>
        <v/>
      </c>
      <c r="M347" t="str">
        <f t="shared" si="28"/>
        <v/>
      </c>
    </row>
    <row r="348" spans="1:13" x14ac:dyDescent="0.2">
      <c r="A348" t="s">
        <v>1568</v>
      </c>
      <c r="B348" t="str">
        <f t="shared" si="30"/>
        <v>Marine Life Protection Programs</v>
      </c>
      <c r="H348" t="str">
        <f t="shared" si="27"/>
        <v>marine-life-protection-programs</v>
      </c>
      <c r="I348" t="str">
        <f t="shared" si="29"/>
        <v/>
      </c>
      <c r="J348" t="str">
        <f t="shared" si="29"/>
        <v/>
      </c>
      <c r="M348" t="str">
        <f t="shared" si="28"/>
        <v/>
      </c>
    </row>
    <row r="349" spans="1:13" x14ac:dyDescent="0.2">
      <c r="A349" t="s">
        <v>1570</v>
      </c>
      <c r="B349" t="str">
        <f t="shared" si="30"/>
        <v>Maritime Services</v>
      </c>
      <c r="H349" t="str">
        <f t="shared" si="27"/>
        <v>maritime-services</v>
      </c>
      <c r="I349" t="str">
        <f t="shared" si="29"/>
        <v/>
      </c>
      <c r="J349" t="str">
        <f t="shared" si="29"/>
        <v/>
      </c>
      <c r="M349" t="str">
        <f t="shared" si="28"/>
        <v/>
      </c>
    </row>
    <row r="350" spans="1:13" x14ac:dyDescent="0.2">
      <c r="A350" t="s">
        <v>1572</v>
      </c>
      <c r="B350" t="str">
        <f t="shared" si="30"/>
        <v>Mathematical Sciences</v>
      </c>
      <c r="F350" t="s">
        <v>2134</v>
      </c>
      <c r="H350" t="str">
        <f t="shared" si="27"/>
        <v>mathematical-sciences</v>
      </c>
      <c r="I350" t="str">
        <f t="shared" si="29"/>
        <v>science</v>
      </c>
      <c r="J350" t="str">
        <f t="shared" si="29"/>
        <v/>
      </c>
      <c r="M350" t="str">
        <f t="shared" si="28"/>
        <v xml:space="preserve">:mathematical-sciences skos:broader :science ; </v>
      </c>
    </row>
    <row r="351" spans="1:13" x14ac:dyDescent="0.2">
      <c r="A351" t="s">
        <v>1574</v>
      </c>
      <c r="B351" t="str">
        <f t="shared" si="30"/>
        <v>Media Ownership Regulation</v>
      </c>
      <c r="H351" t="str">
        <f t="shared" si="27"/>
        <v>media-ownership-regulation</v>
      </c>
      <c r="I351" t="str">
        <f t="shared" si="29"/>
        <v/>
      </c>
      <c r="J351" t="str">
        <f t="shared" si="29"/>
        <v/>
      </c>
      <c r="M351" t="str">
        <f t="shared" si="28"/>
        <v/>
      </c>
    </row>
    <row r="352" spans="1:13" x14ac:dyDescent="0.2">
      <c r="A352" t="s">
        <v>1576</v>
      </c>
      <c r="B352" t="str">
        <f t="shared" si="30"/>
        <v>Mediation Programs</v>
      </c>
      <c r="H352" t="str">
        <f t="shared" si="27"/>
        <v>mediation-programs</v>
      </c>
      <c r="I352" t="str">
        <f t="shared" si="29"/>
        <v/>
      </c>
      <c r="J352" t="str">
        <f t="shared" si="29"/>
        <v/>
      </c>
      <c r="M352" t="str">
        <f t="shared" si="28"/>
        <v/>
      </c>
    </row>
    <row r="353" spans="1:13" x14ac:dyDescent="0.2">
      <c r="A353" t="s">
        <v>1578</v>
      </c>
      <c r="B353" t="str">
        <f t="shared" si="30"/>
        <v>Medical Aids Regulation</v>
      </c>
      <c r="H353" t="str">
        <f t="shared" si="27"/>
        <v>medical-aids-regulation</v>
      </c>
      <c r="I353" t="str">
        <f t="shared" si="29"/>
        <v/>
      </c>
      <c r="J353" t="str">
        <f t="shared" si="29"/>
        <v/>
      </c>
      <c r="M353" t="str">
        <f t="shared" si="28"/>
        <v/>
      </c>
    </row>
    <row r="354" spans="1:13" x14ac:dyDescent="0.2">
      <c r="A354" t="s">
        <v>1580</v>
      </c>
      <c r="B354" t="str">
        <f t="shared" si="30"/>
        <v>Medical And Health Sciences</v>
      </c>
      <c r="F354" t="s">
        <v>2134</v>
      </c>
      <c r="H354" t="str">
        <f t="shared" si="27"/>
        <v>medical-and-health-sciences</v>
      </c>
      <c r="I354" t="str">
        <f t="shared" si="29"/>
        <v>science</v>
      </c>
      <c r="J354" t="str">
        <f t="shared" si="29"/>
        <v/>
      </c>
      <c r="M354" t="str">
        <f t="shared" si="28"/>
        <v xml:space="preserve">:medical-and-health-sciences skos:broader :science ; </v>
      </c>
    </row>
    <row r="355" spans="1:13" x14ac:dyDescent="0.2">
      <c r="A355" t="s">
        <v>1582</v>
      </c>
      <c r="B355" t="str">
        <f t="shared" si="30"/>
        <v>Medical Quarantine Services</v>
      </c>
      <c r="F355" t="s">
        <v>2145</v>
      </c>
      <c r="H355" t="str">
        <f t="shared" si="27"/>
        <v>medical-quarantine-services</v>
      </c>
      <c r="I355" t="str">
        <f t="shared" si="29"/>
        <v>health-services</v>
      </c>
      <c r="J355" t="str">
        <f t="shared" si="29"/>
        <v/>
      </c>
      <c r="M355" t="str">
        <f t="shared" si="28"/>
        <v xml:space="preserve">:medical-quarantine-services skos:broader :health-services ; </v>
      </c>
    </row>
    <row r="356" spans="1:13" x14ac:dyDescent="0.2">
      <c r="A356" t="s">
        <v>248</v>
      </c>
      <c r="B356" t="str">
        <f t="shared" si="30"/>
        <v>Medical Research</v>
      </c>
      <c r="F356" t="s">
        <v>2144</v>
      </c>
      <c r="H356" t="str">
        <f t="shared" ref="H356:H419" si="31">LOWER(SUBSTITUTE(B356, " ", "-"))</f>
        <v>medical-research</v>
      </c>
      <c r="I356" t="str">
        <f t="shared" si="29"/>
        <v>medical-and-health-sciences</v>
      </c>
      <c r="J356" t="str">
        <f t="shared" si="29"/>
        <v/>
      </c>
      <c r="M356" t="str">
        <f t="shared" si="28"/>
        <v xml:space="preserve">:medical-research skos:broader :medical-and-health-sciences ; </v>
      </c>
    </row>
    <row r="357" spans="1:13" x14ac:dyDescent="0.2">
      <c r="A357" t="s">
        <v>1585</v>
      </c>
      <c r="B357" t="str">
        <f t="shared" si="30"/>
        <v>Medical Research Funding</v>
      </c>
      <c r="F357" t="s">
        <v>2144</v>
      </c>
      <c r="H357" t="str">
        <f t="shared" si="31"/>
        <v>medical-research-funding</v>
      </c>
      <c r="I357" t="str">
        <f t="shared" si="29"/>
        <v>medical-and-health-sciences</v>
      </c>
      <c r="J357" t="str">
        <f t="shared" si="29"/>
        <v/>
      </c>
      <c r="M357" t="str">
        <f t="shared" si="28"/>
        <v xml:space="preserve">:medical-research-funding skos:broader :medical-and-health-sciences ; </v>
      </c>
    </row>
    <row r="358" spans="1:13" x14ac:dyDescent="0.2">
      <c r="A358" t="s">
        <v>1587</v>
      </c>
      <c r="B358" t="str">
        <f t="shared" si="30"/>
        <v>Memorial Maintenance</v>
      </c>
      <c r="H358" t="str">
        <f t="shared" si="31"/>
        <v>memorial-maintenance</v>
      </c>
      <c r="I358" t="str">
        <f t="shared" si="29"/>
        <v/>
      </c>
      <c r="J358" t="str">
        <f t="shared" si="29"/>
        <v/>
      </c>
      <c r="M358" t="str">
        <f t="shared" si="28"/>
        <v/>
      </c>
    </row>
    <row r="359" spans="1:13" x14ac:dyDescent="0.2">
      <c r="A359" t="s">
        <v>1589</v>
      </c>
      <c r="B359" t="str">
        <f t="shared" si="30"/>
        <v>Mental Health Services</v>
      </c>
      <c r="F359" t="s">
        <v>2145</v>
      </c>
      <c r="H359" t="str">
        <f t="shared" si="31"/>
        <v>mental-health-services</v>
      </c>
      <c r="I359" t="str">
        <f t="shared" si="29"/>
        <v>health-services</v>
      </c>
      <c r="J359" t="str">
        <f t="shared" si="29"/>
        <v/>
      </c>
      <c r="M359" t="str">
        <f t="shared" si="28"/>
        <v xml:space="preserve">:mental-health-services skos:broader :health-services ; </v>
      </c>
    </row>
    <row r="360" spans="1:13" x14ac:dyDescent="0.2">
      <c r="A360" t="s">
        <v>1591</v>
      </c>
      <c r="B360" t="str">
        <f t="shared" si="30"/>
        <v>Merger Regulation</v>
      </c>
      <c r="H360" t="str">
        <f t="shared" si="31"/>
        <v>merger-regulation</v>
      </c>
      <c r="I360" t="str">
        <f t="shared" si="29"/>
        <v/>
      </c>
      <c r="J360" t="str">
        <f t="shared" si="29"/>
        <v/>
      </c>
      <c r="M360" t="str">
        <f t="shared" si="28"/>
        <v/>
      </c>
    </row>
    <row r="361" spans="1:13" x14ac:dyDescent="0.2">
      <c r="A361" t="s">
        <v>1593</v>
      </c>
      <c r="B361" t="str">
        <f t="shared" si="30"/>
        <v>Migrant Accommodation Services</v>
      </c>
      <c r="H361" t="str">
        <f t="shared" si="31"/>
        <v>migrant-accommodation-services</v>
      </c>
      <c r="I361" t="str">
        <f t="shared" si="29"/>
        <v/>
      </c>
      <c r="J361" t="str">
        <f t="shared" si="29"/>
        <v/>
      </c>
      <c r="M361" t="str">
        <f t="shared" si="28"/>
        <v/>
      </c>
    </row>
    <row r="362" spans="1:13" x14ac:dyDescent="0.2">
      <c r="A362" t="s">
        <v>713</v>
      </c>
      <c r="B362" t="str">
        <f t="shared" si="30"/>
        <v>Migrant Services</v>
      </c>
      <c r="H362" t="str">
        <f t="shared" si="31"/>
        <v>migrant-services</v>
      </c>
      <c r="I362" t="str">
        <f t="shared" si="29"/>
        <v/>
      </c>
      <c r="J362" t="str">
        <f t="shared" si="29"/>
        <v/>
      </c>
      <c r="M362" t="str">
        <f t="shared" si="28"/>
        <v/>
      </c>
    </row>
    <row r="363" spans="1:13" x14ac:dyDescent="0.2">
      <c r="A363" t="s">
        <v>1596</v>
      </c>
      <c r="B363" t="str">
        <f t="shared" si="30"/>
        <v>Migrant Settlements Programs</v>
      </c>
      <c r="H363" t="str">
        <f t="shared" si="31"/>
        <v>migrant-settlements-programs</v>
      </c>
      <c r="I363" t="str">
        <f t="shared" si="29"/>
        <v/>
      </c>
      <c r="J363" t="str">
        <f t="shared" si="29"/>
        <v/>
      </c>
      <c r="M363" t="str">
        <f t="shared" si="28"/>
        <v/>
      </c>
    </row>
    <row r="364" spans="1:13" x14ac:dyDescent="0.2">
      <c r="E364" t="s">
        <v>2124</v>
      </c>
      <c r="H364" t="str">
        <f>LOWER(SUBSTITUTE(E364, " ", "-"))</f>
        <v>military</v>
      </c>
      <c r="I364" t="str">
        <f t="shared" si="29"/>
        <v/>
      </c>
      <c r="J364" t="str">
        <f t="shared" si="29"/>
        <v/>
      </c>
      <c r="M364" t="str">
        <f t="shared" si="28"/>
        <v/>
      </c>
    </row>
    <row r="365" spans="1:13" x14ac:dyDescent="0.2">
      <c r="A365" t="s">
        <v>1598</v>
      </c>
      <c r="B365" t="str">
        <f t="shared" si="30"/>
        <v>Military Advisors</v>
      </c>
      <c r="F365" t="s">
        <v>2124</v>
      </c>
      <c r="H365" t="str">
        <f t="shared" si="31"/>
        <v>military-advisors</v>
      </c>
      <c r="I365" t="str">
        <f t="shared" si="29"/>
        <v>military</v>
      </c>
      <c r="J365" t="str">
        <f t="shared" si="29"/>
        <v/>
      </c>
      <c r="M365" t="str">
        <f t="shared" si="28"/>
        <v xml:space="preserve">:military-advisors skos:broader :military ; </v>
      </c>
    </row>
    <row r="366" spans="1:13" x14ac:dyDescent="0.2">
      <c r="A366" t="s">
        <v>1600</v>
      </c>
      <c r="B366" t="str">
        <f t="shared" si="30"/>
        <v>Military Bands</v>
      </c>
      <c r="F366" t="s">
        <v>2124</v>
      </c>
      <c r="H366" t="str">
        <f t="shared" si="31"/>
        <v>military-bands</v>
      </c>
      <c r="I366" t="str">
        <f t="shared" si="29"/>
        <v>military</v>
      </c>
      <c r="J366" t="str">
        <f t="shared" si="29"/>
        <v/>
      </c>
      <c r="M366" t="str">
        <f t="shared" si="28"/>
        <v xml:space="preserve">:military-bands skos:broader :military ; </v>
      </c>
    </row>
    <row r="367" spans="1:13" x14ac:dyDescent="0.2">
      <c r="A367" t="s">
        <v>1602</v>
      </c>
      <c r="B367" t="str">
        <f t="shared" si="30"/>
        <v>Military Education And Training</v>
      </c>
      <c r="F367" t="s">
        <v>2124</v>
      </c>
      <c r="H367" t="str">
        <f t="shared" si="31"/>
        <v>military-education-and-training</v>
      </c>
      <c r="I367" t="str">
        <f t="shared" si="29"/>
        <v>military</v>
      </c>
      <c r="J367" t="str">
        <f t="shared" si="29"/>
        <v/>
      </c>
      <c r="M367" t="str">
        <f t="shared" si="28"/>
        <v xml:space="preserve">:military-education-and-training skos:broader :military ; </v>
      </c>
    </row>
    <row r="368" spans="1:13" x14ac:dyDescent="0.2">
      <c r="A368" t="s">
        <v>1604</v>
      </c>
      <c r="B368" t="str">
        <f t="shared" si="30"/>
        <v>Military Employment Services</v>
      </c>
      <c r="F368" t="s">
        <v>2124</v>
      </c>
      <c r="H368" t="str">
        <f t="shared" si="31"/>
        <v>military-employment-services</v>
      </c>
      <c r="I368" t="str">
        <f t="shared" si="29"/>
        <v>military</v>
      </c>
      <c r="J368" t="str">
        <f t="shared" si="29"/>
        <v/>
      </c>
      <c r="M368" t="str">
        <f t="shared" si="28"/>
        <v xml:space="preserve">:military-employment-services skos:broader :military ; </v>
      </c>
    </row>
    <row r="369" spans="1:13" x14ac:dyDescent="0.2">
      <c r="A369" t="s">
        <v>1606</v>
      </c>
      <c r="B369" t="str">
        <f t="shared" si="30"/>
        <v>Military Equipment Programs</v>
      </c>
      <c r="F369" t="s">
        <v>2124</v>
      </c>
      <c r="H369" t="str">
        <f t="shared" si="31"/>
        <v>military-equipment-programs</v>
      </c>
      <c r="I369" t="str">
        <f t="shared" si="29"/>
        <v>military</v>
      </c>
      <c r="J369" t="str">
        <f t="shared" si="29"/>
        <v/>
      </c>
      <c r="M369" t="str">
        <f t="shared" si="28"/>
        <v xml:space="preserve">:military-equipment-programs skos:broader :military ; </v>
      </c>
    </row>
    <row r="370" spans="1:13" x14ac:dyDescent="0.2">
      <c r="A370" t="s">
        <v>1608</v>
      </c>
      <c r="B370" t="str">
        <f t="shared" si="30"/>
        <v>Military Exercises</v>
      </c>
      <c r="F370" t="s">
        <v>2124</v>
      </c>
      <c r="H370" t="str">
        <f t="shared" si="31"/>
        <v>military-exercises</v>
      </c>
      <c r="I370" t="str">
        <f t="shared" si="29"/>
        <v>military</v>
      </c>
      <c r="J370" t="str">
        <f t="shared" si="29"/>
        <v/>
      </c>
      <c r="M370" t="str">
        <f t="shared" si="28"/>
        <v xml:space="preserve">:military-exercises skos:broader :military ; </v>
      </c>
    </row>
    <row r="371" spans="1:13" x14ac:dyDescent="0.2">
      <c r="A371" t="s">
        <v>1610</v>
      </c>
      <c r="B371" t="str">
        <f t="shared" si="30"/>
        <v>Military Operations</v>
      </c>
      <c r="F371" t="s">
        <v>2124</v>
      </c>
      <c r="H371" t="str">
        <f t="shared" si="31"/>
        <v>military-operations</v>
      </c>
      <c r="I371" t="str">
        <f t="shared" si="29"/>
        <v>military</v>
      </c>
      <c r="J371" t="str">
        <f t="shared" si="29"/>
        <v/>
      </c>
      <c r="M371" t="str">
        <f t="shared" si="28"/>
        <v xml:space="preserve">:military-operations skos:broader :military ; </v>
      </c>
    </row>
    <row r="372" spans="1:13" x14ac:dyDescent="0.2">
      <c r="A372" t="s">
        <v>1612</v>
      </c>
      <c r="B372" t="str">
        <f t="shared" si="30"/>
        <v>Mineral Exploration</v>
      </c>
      <c r="H372" t="str">
        <f t="shared" si="31"/>
        <v>mineral-exploration</v>
      </c>
      <c r="I372" t="str">
        <f t="shared" si="29"/>
        <v/>
      </c>
      <c r="J372" t="str">
        <f t="shared" si="29"/>
        <v/>
      </c>
      <c r="M372" t="str">
        <f t="shared" si="28"/>
        <v/>
      </c>
    </row>
    <row r="373" spans="1:13" x14ac:dyDescent="0.2">
      <c r="A373" t="s">
        <v>1614</v>
      </c>
      <c r="B373" t="str">
        <f t="shared" si="30"/>
        <v>Mineral Resources</v>
      </c>
      <c r="H373" t="str">
        <f t="shared" si="31"/>
        <v>mineral-resources</v>
      </c>
      <c r="I373" t="str">
        <f t="shared" si="29"/>
        <v/>
      </c>
      <c r="J373" t="str">
        <f t="shared" si="29"/>
        <v/>
      </c>
      <c r="M373" t="str">
        <f t="shared" si="28"/>
        <v/>
      </c>
    </row>
    <row r="374" spans="1:13" x14ac:dyDescent="0.2">
      <c r="A374" t="s">
        <v>1616</v>
      </c>
      <c r="B374" t="str">
        <f t="shared" si="30"/>
        <v>Mining Regulations</v>
      </c>
      <c r="H374" t="str">
        <f t="shared" si="31"/>
        <v>mining-regulations</v>
      </c>
      <c r="I374" t="str">
        <f t="shared" si="29"/>
        <v/>
      </c>
      <c r="J374" t="str">
        <f t="shared" si="29"/>
        <v/>
      </c>
      <c r="M374" t="str">
        <f t="shared" si="28"/>
        <v/>
      </c>
    </row>
    <row r="375" spans="1:13" x14ac:dyDescent="0.2">
      <c r="A375" t="s">
        <v>1618</v>
      </c>
      <c r="B375" t="str">
        <f t="shared" si="30"/>
        <v>Mobile Telephone Services</v>
      </c>
      <c r="H375" t="str">
        <f t="shared" si="31"/>
        <v>mobile-telephone-services</v>
      </c>
      <c r="I375" t="str">
        <f t="shared" si="29"/>
        <v/>
      </c>
      <c r="J375" t="str">
        <f t="shared" si="29"/>
        <v/>
      </c>
      <c r="M375" t="str">
        <f t="shared" si="28"/>
        <v/>
      </c>
    </row>
    <row r="376" spans="1:13" x14ac:dyDescent="0.2">
      <c r="A376" t="s">
        <v>1620</v>
      </c>
      <c r="B376" t="str">
        <f t="shared" si="30"/>
        <v>Monetary Policy</v>
      </c>
      <c r="H376" t="str">
        <f t="shared" si="31"/>
        <v>monetary-policy</v>
      </c>
      <c r="I376" t="str">
        <f t="shared" si="29"/>
        <v/>
      </c>
      <c r="J376" t="str">
        <f t="shared" si="29"/>
        <v/>
      </c>
      <c r="M376" t="str">
        <f t="shared" si="28"/>
        <v/>
      </c>
    </row>
    <row r="377" spans="1:13" x14ac:dyDescent="0.2">
      <c r="A377" t="s">
        <v>1622</v>
      </c>
      <c r="B377" t="str">
        <f t="shared" si="30"/>
        <v>Multicultural Festivals</v>
      </c>
      <c r="H377" t="str">
        <f t="shared" si="31"/>
        <v>multicultural-festivals</v>
      </c>
      <c r="I377" t="str">
        <f t="shared" si="29"/>
        <v/>
      </c>
      <c r="J377" t="str">
        <f t="shared" si="29"/>
        <v/>
      </c>
      <c r="M377" t="str">
        <f t="shared" si="28"/>
        <v/>
      </c>
    </row>
    <row r="378" spans="1:13" x14ac:dyDescent="0.2">
      <c r="A378" t="s">
        <v>1624</v>
      </c>
      <c r="B378" t="str">
        <f t="shared" si="30"/>
        <v>Multicultural Heritage Promotion</v>
      </c>
      <c r="H378" t="str">
        <f t="shared" si="31"/>
        <v>multicultural-heritage-promotion</v>
      </c>
      <c r="I378" t="str">
        <f t="shared" si="29"/>
        <v/>
      </c>
      <c r="J378" t="str">
        <f t="shared" si="29"/>
        <v/>
      </c>
      <c r="M378" t="str">
        <f t="shared" si="28"/>
        <v/>
      </c>
    </row>
    <row r="379" spans="1:13" x14ac:dyDescent="0.2">
      <c r="A379" t="s">
        <v>1626</v>
      </c>
      <c r="B379" t="str">
        <f t="shared" si="30"/>
        <v>Multicultural Services</v>
      </c>
      <c r="H379" t="str">
        <f t="shared" si="31"/>
        <v>multicultural-services</v>
      </c>
      <c r="I379" t="str">
        <f t="shared" si="29"/>
        <v/>
      </c>
      <c r="J379" t="str">
        <f t="shared" si="29"/>
        <v/>
      </c>
      <c r="M379" t="str">
        <f t="shared" si="28"/>
        <v/>
      </c>
    </row>
    <row r="380" spans="1:13" x14ac:dyDescent="0.2">
      <c r="A380" t="s">
        <v>1628</v>
      </c>
      <c r="B380" t="str">
        <f t="shared" si="30"/>
        <v>Multilateral Treaties</v>
      </c>
      <c r="H380" t="str">
        <f t="shared" si="31"/>
        <v>multilateral-treaties</v>
      </c>
      <c r="I380" t="str">
        <f t="shared" si="29"/>
        <v/>
      </c>
      <c r="J380" t="str">
        <f t="shared" si="29"/>
        <v/>
      </c>
      <c r="M380" t="str">
        <f t="shared" si="28"/>
        <v/>
      </c>
    </row>
    <row r="381" spans="1:13" x14ac:dyDescent="0.2">
      <c r="A381" t="s">
        <v>1630</v>
      </c>
      <c r="B381" t="str">
        <f t="shared" si="30"/>
        <v>National Park Management</v>
      </c>
      <c r="H381" t="str">
        <f t="shared" si="31"/>
        <v>national-park-management</v>
      </c>
      <c r="I381" t="str">
        <f t="shared" si="29"/>
        <v/>
      </c>
      <c r="J381" t="str">
        <f t="shared" si="29"/>
        <v/>
      </c>
      <c r="M381" t="str">
        <f t="shared" si="28"/>
        <v/>
      </c>
    </row>
    <row r="382" spans="1:13" x14ac:dyDescent="0.2">
      <c r="A382" t="s">
        <v>1632</v>
      </c>
      <c r="B382" t="str">
        <f t="shared" si="30"/>
        <v>National Referral Laboratory Services</v>
      </c>
      <c r="H382" t="str">
        <f t="shared" si="31"/>
        <v>national-referral-laboratory-services</v>
      </c>
      <c r="I382" t="str">
        <f t="shared" si="29"/>
        <v/>
      </c>
      <c r="J382" t="str">
        <f t="shared" si="29"/>
        <v/>
      </c>
      <c r="M382" t="str">
        <f t="shared" si="28"/>
        <v/>
      </c>
    </row>
    <row r="383" spans="1:13" x14ac:dyDescent="0.2">
      <c r="A383" t="s">
        <v>1634</v>
      </c>
      <c r="B383" t="str">
        <f t="shared" si="30"/>
        <v>Native Animal Registration</v>
      </c>
      <c r="H383" t="str">
        <f t="shared" si="31"/>
        <v>native-animal-registration</v>
      </c>
      <c r="I383" t="str">
        <f t="shared" si="29"/>
        <v/>
      </c>
      <c r="J383" t="str">
        <f t="shared" si="29"/>
        <v/>
      </c>
      <c r="M383" t="str">
        <f t="shared" si="28"/>
        <v/>
      </c>
    </row>
    <row r="384" spans="1:13" x14ac:dyDescent="0.2">
      <c r="A384" t="s">
        <v>1636</v>
      </c>
      <c r="B384" t="str">
        <f t="shared" si="30"/>
        <v>Native Title Claims</v>
      </c>
      <c r="H384" t="str">
        <f t="shared" si="31"/>
        <v>native-title-claims</v>
      </c>
      <c r="I384" t="str">
        <f t="shared" si="29"/>
        <v/>
      </c>
      <c r="J384" t="str">
        <f t="shared" si="29"/>
        <v/>
      </c>
      <c r="M384" t="str">
        <f t="shared" si="28"/>
        <v/>
      </c>
    </row>
    <row r="385" spans="1:13" x14ac:dyDescent="0.2">
      <c r="A385" t="s">
        <v>268</v>
      </c>
      <c r="B385" t="str">
        <f t="shared" si="30"/>
        <v>Natural Disasters</v>
      </c>
      <c r="H385" t="str">
        <f t="shared" si="31"/>
        <v>natural-disasters</v>
      </c>
      <c r="I385" t="str">
        <f t="shared" si="29"/>
        <v/>
      </c>
      <c r="J385" t="str">
        <f t="shared" si="29"/>
        <v/>
      </c>
      <c r="M385" t="str">
        <f t="shared" si="28"/>
        <v/>
      </c>
    </row>
    <row r="386" spans="1:13" x14ac:dyDescent="0.2">
      <c r="A386" t="s">
        <v>1639</v>
      </c>
      <c r="B386" t="str">
        <f t="shared" si="30"/>
        <v>Natural Heritage Protection</v>
      </c>
      <c r="H386" t="str">
        <f t="shared" si="31"/>
        <v>natural-heritage-protection</v>
      </c>
      <c r="I386" t="str">
        <f t="shared" si="29"/>
        <v/>
      </c>
      <c r="J386" t="str">
        <f t="shared" si="29"/>
        <v/>
      </c>
      <c r="M386" t="str">
        <f t="shared" si="28"/>
        <v/>
      </c>
    </row>
    <row r="387" spans="1:13" x14ac:dyDescent="0.2">
      <c r="A387" t="s">
        <v>1641</v>
      </c>
      <c r="B387" t="str">
        <f t="shared" si="30"/>
        <v>Naturalisation Assessment</v>
      </c>
      <c r="H387" t="str">
        <f t="shared" si="31"/>
        <v>naturalisation-assessment</v>
      </c>
      <c r="I387" t="str">
        <f t="shared" si="29"/>
        <v/>
      </c>
      <c r="J387" t="str">
        <f t="shared" si="29"/>
        <v/>
      </c>
      <c r="M387" t="str">
        <f t="shared" ref="M387:M450" si="32">IF(F387="","",_xlfn.CONCAT(":",H387," skos:broader :", I387, " ; "))</f>
        <v/>
      </c>
    </row>
    <row r="388" spans="1:13" x14ac:dyDescent="0.2">
      <c r="A388" t="s">
        <v>1643</v>
      </c>
      <c r="B388" t="str">
        <f t="shared" si="30"/>
        <v>Nature Reserve Management</v>
      </c>
      <c r="H388" t="str">
        <f t="shared" si="31"/>
        <v>nature-reserve-management</v>
      </c>
      <c r="I388" t="str">
        <f t="shared" si="29"/>
        <v/>
      </c>
      <c r="J388" t="str">
        <f t="shared" si="29"/>
        <v/>
      </c>
      <c r="M388" t="str">
        <f t="shared" si="32"/>
        <v/>
      </c>
    </row>
    <row r="389" spans="1:13" x14ac:dyDescent="0.2">
      <c r="A389" t="s">
        <v>730</v>
      </c>
      <c r="B389" t="str">
        <f t="shared" si="30"/>
        <v>Navigation</v>
      </c>
      <c r="H389" t="str">
        <f t="shared" si="31"/>
        <v>navigation</v>
      </c>
      <c r="I389" t="str">
        <f t="shared" si="29"/>
        <v/>
      </c>
      <c r="J389" t="str">
        <f t="shared" si="29"/>
        <v/>
      </c>
      <c r="M389" t="str">
        <f t="shared" si="32"/>
        <v/>
      </c>
    </row>
    <row r="390" spans="1:13" x14ac:dyDescent="0.2">
      <c r="A390" t="s">
        <v>1646</v>
      </c>
      <c r="B390" t="str">
        <f t="shared" si="30"/>
        <v>Navigation Systems Development</v>
      </c>
      <c r="H390" t="str">
        <f t="shared" si="31"/>
        <v>navigation-systems-development</v>
      </c>
      <c r="I390" t="str">
        <f t="shared" si="29"/>
        <v/>
      </c>
      <c r="J390" t="str">
        <f t="shared" si="29"/>
        <v/>
      </c>
      <c r="M390" t="str">
        <f t="shared" si="32"/>
        <v/>
      </c>
    </row>
    <row r="391" spans="1:13" x14ac:dyDescent="0.2">
      <c r="A391" t="s">
        <v>270</v>
      </c>
      <c r="B391" t="str">
        <f t="shared" si="30"/>
        <v>Navy</v>
      </c>
      <c r="H391" t="str">
        <f t="shared" si="31"/>
        <v>navy</v>
      </c>
      <c r="I391" t="str">
        <f t="shared" si="29"/>
        <v/>
      </c>
      <c r="J391" t="str">
        <f t="shared" si="29"/>
        <v/>
      </c>
      <c r="M391" t="str">
        <f t="shared" si="32"/>
        <v/>
      </c>
    </row>
    <row r="392" spans="1:13" x14ac:dyDescent="0.2">
      <c r="A392" t="s">
        <v>1649</v>
      </c>
      <c r="B392" t="str">
        <f t="shared" si="30"/>
        <v>Notifiable Disease Management</v>
      </c>
      <c r="H392" t="str">
        <f t="shared" si="31"/>
        <v>notifiable-disease-management</v>
      </c>
      <c r="I392" t="str">
        <f t="shared" si="29"/>
        <v/>
      </c>
      <c r="J392" t="str">
        <f t="shared" si="29"/>
        <v/>
      </c>
      <c r="M392" t="str">
        <f t="shared" si="32"/>
        <v/>
      </c>
    </row>
    <row r="393" spans="1:13" x14ac:dyDescent="0.2">
      <c r="A393" t="s">
        <v>1651</v>
      </c>
      <c r="B393" t="str">
        <f t="shared" si="30"/>
        <v>Nuclear Safeguards</v>
      </c>
      <c r="H393" t="str">
        <f t="shared" si="31"/>
        <v>nuclear-safeguards</v>
      </c>
      <c r="I393" t="str">
        <f t="shared" si="29"/>
        <v/>
      </c>
      <c r="J393" t="str">
        <f t="shared" si="29"/>
        <v/>
      </c>
      <c r="M393" t="str">
        <f t="shared" si="32"/>
        <v/>
      </c>
    </row>
    <row r="394" spans="1:13" x14ac:dyDescent="0.2">
      <c r="A394" t="s">
        <v>1653</v>
      </c>
      <c r="B394" t="str">
        <f t="shared" si="30"/>
        <v>Nuclear Sciences</v>
      </c>
      <c r="F394" t="s">
        <v>2134</v>
      </c>
      <c r="H394" t="str">
        <f t="shared" si="31"/>
        <v>nuclear-sciences</v>
      </c>
      <c r="I394" t="str">
        <f t="shared" si="29"/>
        <v>science</v>
      </c>
      <c r="J394" t="str">
        <f t="shared" si="29"/>
        <v/>
      </c>
      <c r="M394" t="str">
        <f t="shared" si="32"/>
        <v xml:space="preserve">:nuclear-sciences skos:broader :science ; </v>
      </c>
    </row>
    <row r="395" spans="1:13" x14ac:dyDescent="0.2">
      <c r="A395" t="s">
        <v>1655</v>
      </c>
      <c r="B395" t="str">
        <f t="shared" si="30"/>
        <v>Oceanography</v>
      </c>
      <c r="H395" t="str">
        <f t="shared" si="31"/>
        <v>oceanography</v>
      </c>
      <c r="I395" t="str">
        <f t="shared" si="29"/>
        <v/>
      </c>
      <c r="J395" t="str">
        <f t="shared" si="29"/>
        <v/>
      </c>
      <c r="M395" t="str">
        <f t="shared" si="32"/>
        <v/>
      </c>
    </row>
    <row r="396" spans="1:13" x14ac:dyDescent="0.2">
      <c r="A396" t="s">
        <v>1657</v>
      </c>
      <c r="B396" t="str">
        <f t="shared" si="30"/>
        <v>Oceans Governance</v>
      </c>
      <c r="H396" t="str">
        <f t="shared" si="31"/>
        <v>oceans-governance</v>
      </c>
      <c r="I396" t="str">
        <f t="shared" si="29"/>
        <v/>
      </c>
      <c r="J396" t="str">
        <f t="shared" si="29"/>
        <v/>
      </c>
      <c r="M396" t="str">
        <f t="shared" si="32"/>
        <v/>
      </c>
    </row>
    <row r="397" spans="1:13" x14ac:dyDescent="0.2">
      <c r="A397" t="s">
        <v>1660</v>
      </c>
      <c r="B397" t="str">
        <f t="shared" si="30"/>
        <v>Official Establishment Management</v>
      </c>
      <c r="H397" t="str">
        <f t="shared" si="31"/>
        <v>official-establishment-management</v>
      </c>
      <c r="I397" t="str">
        <f t="shared" si="29"/>
        <v/>
      </c>
      <c r="J397" t="str">
        <f t="shared" si="29"/>
        <v/>
      </c>
      <c r="M397" t="str">
        <f t="shared" si="32"/>
        <v/>
      </c>
    </row>
    <row r="398" spans="1:13" x14ac:dyDescent="0.2">
      <c r="A398" t="s">
        <v>1662</v>
      </c>
      <c r="B398" t="str">
        <f t="shared" si="30"/>
        <v>Official Hospitality</v>
      </c>
      <c r="H398" t="str">
        <f t="shared" si="31"/>
        <v>official-hospitality</v>
      </c>
      <c r="I398" t="str">
        <f t="shared" si="29"/>
        <v/>
      </c>
      <c r="J398" t="str">
        <f t="shared" si="29"/>
        <v/>
      </c>
      <c r="M398" t="str">
        <f t="shared" si="32"/>
        <v/>
      </c>
    </row>
    <row r="399" spans="1:13" x14ac:dyDescent="0.2">
      <c r="A399" t="s">
        <v>1664</v>
      </c>
      <c r="B399" t="str">
        <f t="shared" si="30"/>
        <v>Official Protocol</v>
      </c>
      <c r="H399" t="str">
        <f t="shared" si="31"/>
        <v>official-protocol</v>
      </c>
      <c r="I399" t="str">
        <f t="shared" si="29"/>
        <v/>
      </c>
      <c r="J399" t="str">
        <f t="shared" si="29"/>
        <v/>
      </c>
      <c r="M399" t="str">
        <f t="shared" si="32"/>
        <v/>
      </c>
    </row>
    <row r="400" spans="1:13" x14ac:dyDescent="0.2">
      <c r="A400" t="s">
        <v>1666</v>
      </c>
      <c r="B400" t="str">
        <f t="shared" si="30"/>
        <v>Official Visits</v>
      </c>
      <c r="H400" t="str">
        <f t="shared" si="31"/>
        <v>official-visits</v>
      </c>
      <c r="I400" t="str">
        <f t="shared" ref="I400:J463" si="33">LOWER(SUBSTITUTE(F400, " ", "-"))</f>
        <v/>
      </c>
      <c r="J400" t="str">
        <f t="shared" si="33"/>
        <v/>
      </c>
      <c r="M400" t="str">
        <f t="shared" si="32"/>
        <v/>
      </c>
    </row>
    <row r="401" spans="1:13" x14ac:dyDescent="0.2">
      <c r="A401" t="s">
        <v>1668</v>
      </c>
      <c r="B401" t="str">
        <f t="shared" si="30"/>
        <v>Online Transaction Standards</v>
      </c>
      <c r="H401" t="str">
        <f t="shared" si="31"/>
        <v>online-transaction-standards</v>
      </c>
      <c r="I401" t="str">
        <f t="shared" si="33"/>
        <v/>
      </c>
      <c r="J401" t="str">
        <f t="shared" si="33"/>
        <v/>
      </c>
      <c r="M401" t="str">
        <f t="shared" si="32"/>
        <v/>
      </c>
    </row>
    <row r="402" spans="1:13" x14ac:dyDescent="0.2">
      <c r="A402" t="s">
        <v>280</v>
      </c>
      <c r="B402" t="str">
        <f t="shared" ref="B402:B466" si="34">PROPER(A402)</f>
        <v>Overseas Aid Programs</v>
      </c>
      <c r="H402" t="str">
        <f t="shared" si="31"/>
        <v>overseas-aid-programs</v>
      </c>
      <c r="I402" t="str">
        <f t="shared" si="33"/>
        <v/>
      </c>
      <c r="J402" t="str">
        <f t="shared" si="33"/>
        <v/>
      </c>
      <c r="M402" t="str">
        <f t="shared" si="32"/>
        <v/>
      </c>
    </row>
    <row r="403" spans="1:13" x14ac:dyDescent="0.2">
      <c r="A403" t="s">
        <v>1671</v>
      </c>
      <c r="B403" t="str">
        <f t="shared" si="34"/>
        <v>Overseas Promotion</v>
      </c>
      <c r="H403" t="str">
        <f t="shared" si="31"/>
        <v>overseas-promotion</v>
      </c>
      <c r="I403" t="str">
        <f t="shared" si="33"/>
        <v/>
      </c>
      <c r="J403" t="str">
        <f t="shared" si="33"/>
        <v/>
      </c>
      <c r="M403" t="str">
        <f t="shared" si="32"/>
        <v/>
      </c>
    </row>
    <row r="404" spans="1:13" x14ac:dyDescent="0.2">
      <c r="A404" t="s">
        <v>1673</v>
      </c>
      <c r="B404" t="str">
        <f t="shared" si="34"/>
        <v>Overseas Skills Recognition</v>
      </c>
      <c r="H404" t="str">
        <f t="shared" si="31"/>
        <v>overseas-skills-recognition</v>
      </c>
      <c r="I404" t="str">
        <f t="shared" si="33"/>
        <v/>
      </c>
      <c r="J404" t="str">
        <f t="shared" si="33"/>
        <v/>
      </c>
      <c r="M404" t="str">
        <f t="shared" si="32"/>
        <v/>
      </c>
    </row>
    <row r="405" spans="1:13" x14ac:dyDescent="0.2">
      <c r="A405" t="s">
        <v>1675</v>
      </c>
      <c r="B405" t="str">
        <f t="shared" si="34"/>
        <v>Overseas Student Scholarship Programs</v>
      </c>
      <c r="H405" t="str">
        <f t="shared" si="31"/>
        <v>overseas-student-scholarship-programs</v>
      </c>
      <c r="I405" t="str">
        <f t="shared" si="33"/>
        <v/>
      </c>
      <c r="J405" t="str">
        <f t="shared" si="33"/>
        <v/>
      </c>
      <c r="M405" t="str">
        <f t="shared" si="32"/>
        <v/>
      </c>
    </row>
    <row r="406" spans="1:13" x14ac:dyDescent="0.2">
      <c r="A406" t="s">
        <v>1677</v>
      </c>
      <c r="B406" t="str">
        <f t="shared" si="34"/>
        <v>Park Access And Permits</v>
      </c>
      <c r="H406" t="str">
        <f t="shared" si="31"/>
        <v>park-access-and-permits</v>
      </c>
      <c r="I406" t="str">
        <f t="shared" si="33"/>
        <v/>
      </c>
      <c r="J406" t="str">
        <f t="shared" si="33"/>
        <v/>
      </c>
      <c r="M406" t="str">
        <f t="shared" si="32"/>
        <v/>
      </c>
    </row>
    <row r="407" spans="1:13" x14ac:dyDescent="0.2">
      <c r="A407" t="s">
        <v>1679</v>
      </c>
      <c r="B407" t="str">
        <f t="shared" si="34"/>
        <v>Park And Reserve Services</v>
      </c>
      <c r="H407" t="str">
        <f t="shared" si="31"/>
        <v>park-and-reserve-services</v>
      </c>
      <c r="I407" t="str">
        <f t="shared" si="33"/>
        <v/>
      </c>
      <c r="J407" t="str">
        <f t="shared" si="33"/>
        <v/>
      </c>
      <c r="M407" t="str">
        <f t="shared" si="32"/>
        <v/>
      </c>
    </row>
    <row r="408" spans="1:13" x14ac:dyDescent="0.2">
      <c r="A408" t="s">
        <v>1681</v>
      </c>
      <c r="B408" t="str">
        <f t="shared" si="34"/>
        <v>Parliamentary Papers</v>
      </c>
      <c r="H408" t="str">
        <f t="shared" si="31"/>
        <v>parliamentary-papers</v>
      </c>
      <c r="I408" t="str">
        <f t="shared" si="33"/>
        <v/>
      </c>
      <c r="J408" t="str">
        <f t="shared" si="33"/>
        <v/>
      </c>
      <c r="M408" t="str">
        <f t="shared" si="32"/>
        <v/>
      </c>
    </row>
    <row r="409" spans="1:13" x14ac:dyDescent="0.2">
      <c r="A409" t="s">
        <v>1683</v>
      </c>
      <c r="B409" t="str">
        <f t="shared" si="34"/>
        <v>Passenger Services</v>
      </c>
      <c r="H409" t="str">
        <f t="shared" si="31"/>
        <v>passenger-services</v>
      </c>
      <c r="I409" t="str">
        <f t="shared" si="33"/>
        <v/>
      </c>
      <c r="J409" t="str">
        <f t="shared" si="33"/>
        <v/>
      </c>
      <c r="M409" t="str">
        <f t="shared" si="32"/>
        <v/>
      </c>
    </row>
    <row r="410" spans="1:13" x14ac:dyDescent="0.2">
      <c r="A410" t="s">
        <v>1685</v>
      </c>
      <c r="B410" t="str">
        <f t="shared" si="34"/>
        <v>Passport Services</v>
      </c>
      <c r="H410" t="str">
        <f t="shared" si="31"/>
        <v>passport-services</v>
      </c>
      <c r="I410" t="str">
        <f t="shared" si="33"/>
        <v/>
      </c>
      <c r="J410" t="str">
        <f t="shared" si="33"/>
        <v/>
      </c>
      <c r="M410" t="str">
        <f t="shared" si="32"/>
        <v/>
      </c>
    </row>
    <row r="411" spans="1:13" x14ac:dyDescent="0.2">
      <c r="A411" t="s">
        <v>1687</v>
      </c>
      <c r="B411" t="str">
        <f t="shared" si="34"/>
        <v>Pastoral Industry</v>
      </c>
      <c r="H411" t="str">
        <f t="shared" si="31"/>
        <v>pastoral-industry</v>
      </c>
      <c r="I411" t="str">
        <f t="shared" si="33"/>
        <v/>
      </c>
      <c r="J411" t="str">
        <f t="shared" si="33"/>
        <v/>
      </c>
      <c r="M411" t="str">
        <f t="shared" si="32"/>
        <v/>
      </c>
    </row>
    <row r="412" spans="1:13" x14ac:dyDescent="0.2">
      <c r="A412" t="s">
        <v>1689</v>
      </c>
      <c r="B412" t="str">
        <f t="shared" si="34"/>
        <v>Patent Registration</v>
      </c>
      <c r="H412" t="str">
        <f t="shared" si="31"/>
        <v>patent-registration</v>
      </c>
      <c r="I412" t="str">
        <f t="shared" si="33"/>
        <v/>
      </c>
      <c r="J412" t="str">
        <f t="shared" si="33"/>
        <v/>
      </c>
      <c r="M412" t="str">
        <f t="shared" si="32"/>
        <v/>
      </c>
    </row>
    <row r="413" spans="1:13" x14ac:dyDescent="0.2">
      <c r="A413" t="s">
        <v>1691</v>
      </c>
      <c r="B413" t="str">
        <f t="shared" si="34"/>
        <v>Patient Care</v>
      </c>
      <c r="H413" t="str">
        <f t="shared" si="31"/>
        <v>patient-care</v>
      </c>
      <c r="I413" t="str">
        <f t="shared" si="33"/>
        <v/>
      </c>
      <c r="J413" t="str">
        <f t="shared" si="33"/>
        <v/>
      </c>
      <c r="M413" t="str">
        <f t="shared" si="32"/>
        <v/>
      </c>
    </row>
    <row r="414" spans="1:13" x14ac:dyDescent="0.2">
      <c r="A414" t="s">
        <v>1693</v>
      </c>
      <c r="B414" t="str">
        <f t="shared" si="34"/>
        <v>Peacekeeping Forces</v>
      </c>
      <c r="H414" t="str">
        <f t="shared" si="31"/>
        <v>peacekeeping-forces</v>
      </c>
      <c r="I414" t="str">
        <f t="shared" si="33"/>
        <v/>
      </c>
      <c r="J414" t="str">
        <f t="shared" si="33"/>
        <v/>
      </c>
      <c r="M414" t="str">
        <f t="shared" si="32"/>
        <v/>
      </c>
    </row>
    <row r="415" spans="1:13" x14ac:dyDescent="0.2">
      <c r="A415" t="s">
        <v>1695</v>
      </c>
      <c r="B415" t="str">
        <f t="shared" si="34"/>
        <v>Pension Entitlements</v>
      </c>
      <c r="H415" t="str">
        <f t="shared" si="31"/>
        <v>pension-entitlements</v>
      </c>
      <c r="I415" t="str">
        <f t="shared" si="33"/>
        <v/>
      </c>
      <c r="J415" t="str">
        <f t="shared" si="33"/>
        <v/>
      </c>
      <c r="M415" t="str">
        <f t="shared" si="32"/>
        <v/>
      </c>
    </row>
    <row r="416" spans="1:13" x14ac:dyDescent="0.2">
      <c r="A416" t="s">
        <v>1697</v>
      </c>
      <c r="B416" t="str">
        <f t="shared" si="34"/>
        <v>Permanent Entry Arrangements</v>
      </c>
      <c r="H416" t="str">
        <f t="shared" si="31"/>
        <v>permanent-entry-arrangements</v>
      </c>
      <c r="I416" t="str">
        <f t="shared" si="33"/>
        <v/>
      </c>
      <c r="J416" t="str">
        <f t="shared" si="33"/>
        <v/>
      </c>
      <c r="M416" t="str">
        <f t="shared" si="32"/>
        <v/>
      </c>
    </row>
    <row r="417" spans="1:13" x14ac:dyDescent="0.2">
      <c r="A417" t="s">
        <v>1699</v>
      </c>
      <c r="B417" t="str">
        <f t="shared" si="34"/>
        <v>Personal Safety Standards</v>
      </c>
      <c r="H417" t="str">
        <f t="shared" si="31"/>
        <v>personal-safety-standards</v>
      </c>
      <c r="I417" t="str">
        <f t="shared" si="33"/>
        <v/>
      </c>
      <c r="J417" t="str">
        <f t="shared" si="33"/>
        <v/>
      </c>
      <c r="M417" t="str">
        <f t="shared" si="32"/>
        <v/>
      </c>
    </row>
    <row r="418" spans="1:13" x14ac:dyDescent="0.2">
      <c r="A418" t="s">
        <v>1701</v>
      </c>
      <c r="B418" t="str">
        <f t="shared" si="34"/>
        <v>Pharmaceutical And Drug Support</v>
      </c>
      <c r="H418" t="str">
        <f t="shared" si="31"/>
        <v>pharmaceutical-and-drug-support</v>
      </c>
      <c r="I418" t="str">
        <f t="shared" si="33"/>
        <v/>
      </c>
      <c r="J418" t="str">
        <f t="shared" si="33"/>
        <v/>
      </c>
      <c r="M418" t="str">
        <f t="shared" si="32"/>
        <v/>
      </c>
    </row>
    <row r="419" spans="1:13" x14ac:dyDescent="0.2">
      <c r="A419" t="s">
        <v>1703</v>
      </c>
      <c r="B419" t="str">
        <f t="shared" si="34"/>
        <v>Physical Sciences</v>
      </c>
      <c r="F419" t="s">
        <v>2134</v>
      </c>
      <c r="H419" t="str">
        <f t="shared" si="31"/>
        <v>physical-sciences</v>
      </c>
      <c r="I419" t="str">
        <f t="shared" si="33"/>
        <v>science</v>
      </c>
      <c r="J419" t="str">
        <f t="shared" si="33"/>
        <v/>
      </c>
      <c r="M419" t="str">
        <f t="shared" si="32"/>
        <v xml:space="preserve">:physical-sciences skos:broader :science ; </v>
      </c>
    </row>
    <row r="420" spans="1:13" x14ac:dyDescent="0.2">
      <c r="A420" t="s">
        <v>1705</v>
      </c>
      <c r="B420" t="str">
        <f t="shared" si="34"/>
        <v>Physiology</v>
      </c>
      <c r="H420" t="str">
        <f t="shared" ref="H420:H483" si="35">LOWER(SUBSTITUTE(B420, " ", "-"))</f>
        <v>physiology</v>
      </c>
      <c r="I420" t="str">
        <f t="shared" si="33"/>
        <v/>
      </c>
      <c r="J420" t="str">
        <f t="shared" si="33"/>
        <v/>
      </c>
      <c r="M420" t="str">
        <f t="shared" si="32"/>
        <v/>
      </c>
    </row>
    <row r="421" spans="1:13" x14ac:dyDescent="0.2">
      <c r="A421" t="s">
        <v>1707</v>
      </c>
      <c r="B421" t="str">
        <f t="shared" si="34"/>
        <v>Pilot Licensing</v>
      </c>
      <c r="H421" t="str">
        <f t="shared" si="35"/>
        <v>pilot-licensing</v>
      </c>
      <c r="I421" t="str">
        <f t="shared" si="33"/>
        <v/>
      </c>
      <c r="J421" t="str">
        <f t="shared" si="33"/>
        <v/>
      </c>
      <c r="M421" t="str">
        <f t="shared" si="32"/>
        <v/>
      </c>
    </row>
    <row r="422" spans="1:13" x14ac:dyDescent="0.2">
      <c r="A422" t="s">
        <v>300</v>
      </c>
      <c r="B422" t="str">
        <f t="shared" si="34"/>
        <v>Police Administration</v>
      </c>
      <c r="H422" t="str">
        <f t="shared" si="35"/>
        <v>police-administration</v>
      </c>
      <c r="I422" t="str">
        <f t="shared" si="33"/>
        <v/>
      </c>
      <c r="J422" t="str">
        <f t="shared" si="33"/>
        <v/>
      </c>
      <c r="M422" t="str">
        <f t="shared" si="32"/>
        <v/>
      </c>
    </row>
    <row r="423" spans="1:13" x14ac:dyDescent="0.2">
      <c r="A423" t="s">
        <v>1710</v>
      </c>
      <c r="B423" t="str">
        <f t="shared" si="34"/>
        <v>Pollutant Prevention Programs</v>
      </c>
      <c r="H423" t="str">
        <f t="shared" si="35"/>
        <v>pollutant-prevention-programs</v>
      </c>
      <c r="I423" t="str">
        <f t="shared" si="33"/>
        <v/>
      </c>
      <c r="J423" t="str">
        <f t="shared" si="33"/>
        <v/>
      </c>
      <c r="M423" t="str">
        <f t="shared" si="32"/>
        <v/>
      </c>
    </row>
    <row r="424" spans="1:13" x14ac:dyDescent="0.2">
      <c r="A424" t="s">
        <v>1712</v>
      </c>
      <c r="B424" t="str">
        <f t="shared" si="34"/>
        <v>Pollution Emission Control</v>
      </c>
      <c r="H424" t="str">
        <f t="shared" si="35"/>
        <v>pollution-emission-control</v>
      </c>
      <c r="I424" t="str">
        <f t="shared" si="33"/>
        <v/>
      </c>
      <c r="J424" t="str">
        <f t="shared" si="33"/>
        <v/>
      </c>
      <c r="M424" t="str">
        <f t="shared" si="32"/>
        <v/>
      </c>
    </row>
    <row r="425" spans="1:13" x14ac:dyDescent="0.2">
      <c r="A425" t="s">
        <v>1714</v>
      </c>
      <c r="B425" t="str">
        <f t="shared" si="34"/>
        <v>Population Distribution Analysis</v>
      </c>
      <c r="H425" t="str">
        <f t="shared" si="35"/>
        <v>population-distribution-analysis</v>
      </c>
      <c r="I425" t="str">
        <f t="shared" si="33"/>
        <v/>
      </c>
      <c r="J425" t="str">
        <f t="shared" si="33"/>
        <v/>
      </c>
      <c r="M425" t="str">
        <f t="shared" si="32"/>
        <v/>
      </c>
    </row>
    <row r="426" spans="1:13" x14ac:dyDescent="0.2">
      <c r="A426" t="s">
        <v>1716</v>
      </c>
      <c r="B426" t="str">
        <f t="shared" si="34"/>
        <v>Population-Based Research</v>
      </c>
      <c r="H426" t="str">
        <f t="shared" si="35"/>
        <v>population-based-research</v>
      </c>
      <c r="I426" t="str">
        <f t="shared" si="33"/>
        <v/>
      </c>
      <c r="J426" t="str">
        <f t="shared" si="33"/>
        <v/>
      </c>
      <c r="M426" t="str">
        <f t="shared" si="32"/>
        <v/>
      </c>
    </row>
    <row r="427" spans="1:13" x14ac:dyDescent="0.2">
      <c r="A427" t="s">
        <v>772</v>
      </c>
      <c r="B427" t="str">
        <f t="shared" si="34"/>
        <v>Port Regulation</v>
      </c>
      <c r="H427" t="str">
        <f t="shared" si="35"/>
        <v>port-regulation</v>
      </c>
      <c r="I427" t="str">
        <f t="shared" si="33"/>
        <v/>
      </c>
      <c r="J427" t="str">
        <f t="shared" si="33"/>
        <v/>
      </c>
      <c r="M427" t="str">
        <f t="shared" si="32"/>
        <v/>
      </c>
    </row>
    <row r="428" spans="1:13" x14ac:dyDescent="0.2">
      <c r="A428" t="s">
        <v>304</v>
      </c>
      <c r="B428" t="str">
        <f t="shared" si="34"/>
        <v>Postal Services</v>
      </c>
      <c r="H428" t="str">
        <f t="shared" si="35"/>
        <v>postal-services</v>
      </c>
      <c r="I428" t="str">
        <f t="shared" si="33"/>
        <v/>
      </c>
      <c r="J428" t="str">
        <f t="shared" si="33"/>
        <v/>
      </c>
      <c r="M428" t="str">
        <f t="shared" si="32"/>
        <v/>
      </c>
    </row>
    <row r="429" spans="1:13" x14ac:dyDescent="0.2">
      <c r="A429" t="s">
        <v>1720</v>
      </c>
      <c r="B429" t="str">
        <f t="shared" si="34"/>
        <v>Practitioner Discipline</v>
      </c>
      <c r="H429" t="str">
        <f t="shared" si="35"/>
        <v>practitioner-discipline</v>
      </c>
      <c r="I429" t="str">
        <f t="shared" si="33"/>
        <v/>
      </c>
      <c r="J429" t="str">
        <f t="shared" si="33"/>
        <v/>
      </c>
      <c r="M429" t="str">
        <f t="shared" si="32"/>
        <v/>
      </c>
    </row>
    <row r="430" spans="1:13" x14ac:dyDescent="0.2">
      <c r="A430" t="s">
        <v>1722</v>
      </c>
      <c r="B430" t="str">
        <f t="shared" si="34"/>
        <v>Practitioner Registration</v>
      </c>
      <c r="H430" t="str">
        <f t="shared" si="35"/>
        <v>practitioner-registration</v>
      </c>
      <c r="I430" t="str">
        <f t="shared" si="33"/>
        <v/>
      </c>
      <c r="J430" t="str">
        <f t="shared" si="33"/>
        <v/>
      </c>
      <c r="M430" t="str">
        <f t="shared" si="32"/>
        <v/>
      </c>
    </row>
    <row r="431" spans="1:13" x14ac:dyDescent="0.2">
      <c r="A431" t="s">
        <v>1724</v>
      </c>
      <c r="B431" t="str">
        <f t="shared" si="34"/>
        <v>Preparation Of Legislative Regulations</v>
      </c>
      <c r="H431" t="str">
        <f t="shared" si="35"/>
        <v>preparation-of-legislative-regulations</v>
      </c>
      <c r="I431" t="str">
        <f t="shared" si="33"/>
        <v/>
      </c>
      <c r="J431" t="str">
        <f t="shared" si="33"/>
        <v/>
      </c>
      <c r="M431" t="str">
        <f t="shared" si="32"/>
        <v/>
      </c>
    </row>
    <row r="432" spans="1:13" x14ac:dyDescent="0.2">
      <c r="A432" t="s">
        <v>306</v>
      </c>
      <c r="B432" t="str">
        <f t="shared" si="34"/>
        <v>Preschool Education</v>
      </c>
      <c r="H432" t="str">
        <f t="shared" si="35"/>
        <v>preschool-education</v>
      </c>
      <c r="I432" t="str">
        <f t="shared" si="33"/>
        <v/>
      </c>
      <c r="J432" t="str">
        <f t="shared" si="33"/>
        <v/>
      </c>
      <c r="M432" t="str">
        <f t="shared" si="32"/>
        <v/>
      </c>
    </row>
    <row r="433" spans="1:13" x14ac:dyDescent="0.2">
      <c r="A433" t="s">
        <v>1727</v>
      </c>
      <c r="B433" t="str">
        <f t="shared" si="34"/>
        <v>Presentation Arrangements</v>
      </c>
      <c r="H433" t="str">
        <f t="shared" si="35"/>
        <v>presentation-arrangements</v>
      </c>
      <c r="I433" t="str">
        <f t="shared" si="33"/>
        <v/>
      </c>
      <c r="J433" t="str">
        <f t="shared" si="33"/>
        <v/>
      </c>
      <c r="M433" t="str">
        <f t="shared" si="32"/>
        <v/>
      </c>
    </row>
    <row r="434" spans="1:13" x14ac:dyDescent="0.2">
      <c r="A434" t="s">
        <v>1729</v>
      </c>
      <c r="B434" t="str">
        <f t="shared" si="34"/>
        <v>Preservation Services</v>
      </c>
      <c r="H434" t="str">
        <f t="shared" si="35"/>
        <v>preservation-services</v>
      </c>
      <c r="I434" t="str">
        <f t="shared" si="33"/>
        <v/>
      </c>
      <c r="J434" t="str">
        <f t="shared" si="33"/>
        <v/>
      </c>
      <c r="M434" t="str">
        <f t="shared" si="32"/>
        <v/>
      </c>
    </row>
    <row r="435" spans="1:13" x14ac:dyDescent="0.2">
      <c r="A435" t="s">
        <v>1731</v>
      </c>
      <c r="B435" t="str">
        <f t="shared" si="34"/>
        <v>Prices Surveillance</v>
      </c>
      <c r="H435" t="str">
        <f t="shared" si="35"/>
        <v>prices-surveillance</v>
      </c>
      <c r="I435" t="str">
        <f t="shared" si="33"/>
        <v/>
      </c>
      <c r="J435" t="str">
        <f t="shared" si="33"/>
        <v/>
      </c>
      <c r="M435" t="str">
        <f t="shared" si="32"/>
        <v/>
      </c>
    </row>
    <row r="436" spans="1:13" x14ac:dyDescent="0.2">
      <c r="A436" t="s">
        <v>1733</v>
      </c>
      <c r="B436" t="str">
        <f t="shared" si="34"/>
        <v>Primary Health Care</v>
      </c>
      <c r="F436" t="s">
        <v>2145</v>
      </c>
      <c r="H436" t="str">
        <f t="shared" si="35"/>
        <v>primary-health-care</v>
      </c>
      <c r="I436" t="str">
        <f t="shared" si="33"/>
        <v>health-services</v>
      </c>
      <c r="J436" t="str">
        <f t="shared" si="33"/>
        <v/>
      </c>
      <c r="M436" t="str">
        <f t="shared" si="32"/>
        <v xml:space="preserve">:primary-health-care skos:broader :health-services ; </v>
      </c>
    </row>
    <row r="437" spans="1:13" x14ac:dyDescent="0.2">
      <c r="A437" t="s">
        <v>310</v>
      </c>
      <c r="B437" t="str">
        <f t="shared" si="34"/>
        <v>Primary Industries</v>
      </c>
      <c r="H437" t="str">
        <f t="shared" si="35"/>
        <v>primary-industries</v>
      </c>
      <c r="I437" t="str">
        <f t="shared" si="33"/>
        <v/>
      </c>
      <c r="J437" t="str">
        <f t="shared" si="33"/>
        <v/>
      </c>
      <c r="M437" t="str">
        <f t="shared" si="32"/>
        <v/>
      </c>
    </row>
    <row r="438" spans="1:13" x14ac:dyDescent="0.2">
      <c r="A438" t="s">
        <v>1736</v>
      </c>
      <c r="B438" t="str">
        <f t="shared" si="34"/>
        <v>Privacy Guideline Monitoring</v>
      </c>
      <c r="H438" t="str">
        <f t="shared" si="35"/>
        <v>privacy-guideline-monitoring</v>
      </c>
      <c r="I438" t="str">
        <f t="shared" si="33"/>
        <v/>
      </c>
      <c r="J438" t="str">
        <f t="shared" si="33"/>
        <v/>
      </c>
      <c r="M438" t="str">
        <f t="shared" si="32"/>
        <v/>
      </c>
    </row>
    <row r="439" spans="1:13" x14ac:dyDescent="0.2">
      <c r="A439" t="s">
        <v>1738</v>
      </c>
      <c r="B439" t="str">
        <f t="shared" si="34"/>
        <v>Probate Applications</v>
      </c>
      <c r="H439" t="str">
        <f t="shared" si="35"/>
        <v>probate-applications</v>
      </c>
      <c r="I439" t="str">
        <f t="shared" si="33"/>
        <v/>
      </c>
      <c r="J439" t="str">
        <f t="shared" si="33"/>
        <v/>
      </c>
      <c r="M439" t="str">
        <f t="shared" si="32"/>
        <v/>
      </c>
    </row>
    <row r="440" spans="1:13" x14ac:dyDescent="0.2">
      <c r="A440" t="s">
        <v>1740</v>
      </c>
      <c r="B440" t="str">
        <f t="shared" si="34"/>
        <v>Product Safety</v>
      </c>
      <c r="H440" t="str">
        <f t="shared" si="35"/>
        <v>product-safety</v>
      </c>
      <c r="I440" t="str">
        <f t="shared" si="33"/>
        <v/>
      </c>
      <c r="J440" t="str">
        <f t="shared" si="33"/>
        <v/>
      </c>
      <c r="M440" t="str">
        <f t="shared" si="32"/>
        <v/>
      </c>
    </row>
    <row r="441" spans="1:13" x14ac:dyDescent="0.2">
      <c r="A441" t="s">
        <v>1742</v>
      </c>
      <c r="B441" t="str">
        <f t="shared" si="34"/>
        <v>Prohibited Export Control</v>
      </c>
      <c r="H441" t="str">
        <f t="shared" si="35"/>
        <v>prohibited-export-control</v>
      </c>
      <c r="I441" t="str">
        <f t="shared" si="33"/>
        <v/>
      </c>
      <c r="J441" t="str">
        <f t="shared" si="33"/>
        <v/>
      </c>
      <c r="M441" t="str">
        <f t="shared" si="32"/>
        <v/>
      </c>
    </row>
    <row r="442" spans="1:13" x14ac:dyDescent="0.2">
      <c r="A442" t="s">
        <v>1744</v>
      </c>
      <c r="B442" t="str">
        <f t="shared" si="34"/>
        <v>Prohibited Import Control</v>
      </c>
      <c r="H442" t="str">
        <f t="shared" si="35"/>
        <v>prohibited-import-control</v>
      </c>
      <c r="I442" t="str">
        <f t="shared" si="33"/>
        <v/>
      </c>
      <c r="J442" t="str">
        <f t="shared" si="33"/>
        <v/>
      </c>
      <c r="M442" t="str">
        <f t="shared" si="32"/>
        <v/>
      </c>
    </row>
    <row r="443" spans="1:13" x14ac:dyDescent="0.2">
      <c r="A443" t="s">
        <v>1746</v>
      </c>
      <c r="B443" t="str">
        <f t="shared" si="34"/>
        <v>Prosecution Services</v>
      </c>
      <c r="H443" t="str">
        <f t="shared" si="35"/>
        <v>prosecution-services</v>
      </c>
      <c r="I443" t="str">
        <f t="shared" si="33"/>
        <v/>
      </c>
      <c r="J443" t="str">
        <f t="shared" si="33"/>
        <v/>
      </c>
      <c r="M443" t="str">
        <f t="shared" si="32"/>
        <v/>
      </c>
    </row>
    <row r="444" spans="1:13" x14ac:dyDescent="0.2">
      <c r="A444" t="s">
        <v>316</v>
      </c>
      <c r="B444" t="str">
        <f t="shared" si="34"/>
        <v>Protective Services</v>
      </c>
      <c r="H444" t="str">
        <f t="shared" si="35"/>
        <v>protective-services</v>
      </c>
      <c r="I444" t="str">
        <f t="shared" si="33"/>
        <v/>
      </c>
      <c r="J444" t="str">
        <f t="shared" si="33"/>
        <v/>
      </c>
      <c r="M444" t="str">
        <f t="shared" si="32"/>
        <v/>
      </c>
    </row>
    <row r="445" spans="1:13" x14ac:dyDescent="0.2">
      <c r="A445" t="s">
        <v>318</v>
      </c>
      <c r="B445" t="str">
        <f t="shared" si="34"/>
        <v>Public Borrowing</v>
      </c>
      <c r="F445" t="s">
        <v>2131</v>
      </c>
      <c r="H445" t="str">
        <f t="shared" si="35"/>
        <v>public-borrowing</v>
      </c>
      <c r="I445" t="str">
        <f t="shared" si="33"/>
        <v>public-expenditure</v>
      </c>
      <c r="J445" t="str">
        <f t="shared" si="33"/>
        <v/>
      </c>
      <c r="M445" t="str">
        <f t="shared" si="32"/>
        <v xml:space="preserve">:public-borrowing skos:broader :public-expenditure ; </v>
      </c>
    </row>
    <row r="446" spans="1:13" x14ac:dyDescent="0.2">
      <c r="A446" t="s">
        <v>1750</v>
      </c>
      <c r="B446" t="str">
        <f t="shared" si="34"/>
        <v>Public Debt</v>
      </c>
      <c r="F446" t="s">
        <v>2131</v>
      </c>
      <c r="H446" t="str">
        <f t="shared" si="35"/>
        <v>public-debt</v>
      </c>
      <c r="I446" t="str">
        <f t="shared" si="33"/>
        <v>public-expenditure</v>
      </c>
      <c r="J446" t="str">
        <f t="shared" si="33"/>
        <v/>
      </c>
      <c r="M446" t="str">
        <f t="shared" si="32"/>
        <v xml:space="preserve">:public-debt skos:broader :public-expenditure ; </v>
      </c>
    </row>
    <row r="447" spans="1:13" x14ac:dyDescent="0.2">
      <c r="A447" t="s">
        <v>1752</v>
      </c>
      <c r="B447" t="str">
        <f t="shared" si="34"/>
        <v>Public Expenditure</v>
      </c>
      <c r="H447" t="str">
        <f t="shared" si="35"/>
        <v>public-expenditure</v>
      </c>
      <c r="I447" t="str">
        <f t="shared" si="33"/>
        <v/>
      </c>
      <c r="J447" t="str">
        <f t="shared" si="33"/>
        <v/>
      </c>
      <c r="M447" t="str">
        <f t="shared" si="32"/>
        <v/>
      </c>
    </row>
    <row r="448" spans="1:13" x14ac:dyDescent="0.2">
      <c r="A448" t="s">
        <v>1754</v>
      </c>
      <c r="B448" t="str">
        <f t="shared" si="34"/>
        <v>Public Fitness Promotion</v>
      </c>
      <c r="H448" t="str">
        <f t="shared" si="35"/>
        <v>public-fitness-promotion</v>
      </c>
      <c r="I448" t="str">
        <f t="shared" si="33"/>
        <v/>
      </c>
      <c r="J448" t="str">
        <f t="shared" si="33"/>
        <v/>
      </c>
      <c r="M448" t="str">
        <f t="shared" si="32"/>
        <v/>
      </c>
    </row>
    <row r="449" spans="1:13" x14ac:dyDescent="0.2">
      <c r="A449" t="s">
        <v>1756</v>
      </c>
      <c r="B449" t="str">
        <f t="shared" si="34"/>
        <v>Public Health Services</v>
      </c>
      <c r="F449" t="s">
        <v>2145</v>
      </c>
      <c r="H449" t="str">
        <f t="shared" si="35"/>
        <v>public-health-services</v>
      </c>
      <c r="I449" t="str">
        <f t="shared" si="33"/>
        <v>health-services</v>
      </c>
      <c r="J449" t="str">
        <f t="shared" si="33"/>
        <v/>
      </c>
      <c r="M449" t="str">
        <f t="shared" si="32"/>
        <v xml:space="preserve">:public-health-services skos:broader :health-services ; </v>
      </c>
    </row>
    <row r="450" spans="1:13" x14ac:dyDescent="0.2">
      <c r="A450" t="s">
        <v>1758</v>
      </c>
      <c r="B450" t="str">
        <f t="shared" si="34"/>
        <v>Public Housing</v>
      </c>
      <c r="H450" t="str">
        <f t="shared" si="35"/>
        <v>public-housing</v>
      </c>
      <c r="I450" t="str">
        <f t="shared" si="33"/>
        <v/>
      </c>
      <c r="J450" t="str">
        <f t="shared" si="33"/>
        <v/>
      </c>
      <c r="M450" t="str">
        <f t="shared" si="32"/>
        <v/>
      </c>
    </row>
    <row r="451" spans="1:13" x14ac:dyDescent="0.2">
      <c r="A451" t="s">
        <v>1760</v>
      </c>
      <c r="B451" t="str">
        <f t="shared" si="34"/>
        <v>Public Housing Construction</v>
      </c>
      <c r="F451" t="s">
        <v>2125</v>
      </c>
      <c r="H451" t="str">
        <f t="shared" si="35"/>
        <v>public-housing-construction</v>
      </c>
      <c r="I451" t="str">
        <f t="shared" si="33"/>
        <v>public-housing</v>
      </c>
      <c r="J451" t="str">
        <f t="shared" si="33"/>
        <v/>
      </c>
      <c r="M451" t="str">
        <f t="shared" ref="M451:M514" si="36">IF(F451="","",_xlfn.CONCAT(":",H451," skos:broader :", I451, " ; "))</f>
        <v xml:space="preserve">:public-housing-construction skos:broader :public-housing ; </v>
      </c>
    </row>
    <row r="452" spans="1:13" x14ac:dyDescent="0.2">
      <c r="A452" t="s">
        <v>1762</v>
      </c>
      <c r="B452" t="str">
        <f t="shared" si="34"/>
        <v>Public Housing Design</v>
      </c>
      <c r="F452" t="s">
        <v>2125</v>
      </c>
      <c r="H452" t="str">
        <f t="shared" si="35"/>
        <v>public-housing-design</v>
      </c>
      <c r="I452" t="str">
        <f t="shared" si="33"/>
        <v>public-housing</v>
      </c>
      <c r="J452" t="str">
        <f t="shared" si="33"/>
        <v/>
      </c>
      <c r="M452" t="str">
        <f t="shared" si="36"/>
        <v xml:space="preserve">:public-housing-design skos:broader :public-housing ; </v>
      </c>
    </row>
    <row r="453" spans="1:13" x14ac:dyDescent="0.2">
      <c r="A453" t="s">
        <v>1764</v>
      </c>
      <c r="B453" t="str">
        <f t="shared" si="34"/>
        <v>Public Housing Entitlements</v>
      </c>
      <c r="F453" t="s">
        <v>2125</v>
      </c>
      <c r="H453" t="str">
        <f t="shared" si="35"/>
        <v>public-housing-entitlements</v>
      </c>
      <c r="I453" t="str">
        <f t="shared" si="33"/>
        <v>public-housing</v>
      </c>
      <c r="J453" t="str">
        <f t="shared" si="33"/>
        <v/>
      </c>
      <c r="M453" t="str">
        <f t="shared" si="36"/>
        <v xml:space="preserve">:public-housing-entitlements skos:broader :public-housing ; </v>
      </c>
    </row>
    <row r="454" spans="1:13" x14ac:dyDescent="0.2">
      <c r="A454" t="s">
        <v>1766</v>
      </c>
      <c r="B454" t="str">
        <f t="shared" si="34"/>
        <v>Public Housing Maintenance</v>
      </c>
      <c r="F454" t="s">
        <v>2125</v>
      </c>
      <c r="H454" t="str">
        <f t="shared" si="35"/>
        <v>public-housing-maintenance</v>
      </c>
      <c r="I454" t="str">
        <f t="shared" si="33"/>
        <v>public-housing</v>
      </c>
      <c r="J454" t="str">
        <f t="shared" si="33"/>
        <v/>
      </c>
      <c r="M454" t="str">
        <f t="shared" si="36"/>
        <v xml:space="preserve">:public-housing-maintenance skos:broader :public-housing ; </v>
      </c>
    </row>
    <row r="455" spans="1:13" x14ac:dyDescent="0.2">
      <c r="A455" t="s">
        <v>1768</v>
      </c>
      <c r="B455" t="str">
        <f t="shared" si="34"/>
        <v>Public Land Management</v>
      </c>
      <c r="H455" t="str">
        <f t="shared" si="35"/>
        <v>public-land-management</v>
      </c>
      <c r="I455" t="str">
        <f t="shared" si="33"/>
        <v/>
      </c>
      <c r="J455" t="str">
        <f t="shared" si="33"/>
        <v/>
      </c>
      <c r="M455" t="str">
        <f t="shared" si="36"/>
        <v/>
      </c>
    </row>
    <row r="456" spans="1:13" x14ac:dyDescent="0.2">
      <c r="A456" t="s">
        <v>1770</v>
      </c>
      <c r="B456" t="str">
        <f t="shared" si="34"/>
        <v>Public Land Zoning</v>
      </c>
      <c r="H456" t="str">
        <f t="shared" si="35"/>
        <v>public-land-zoning</v>
      </c>
      <c r="I456" t="str">
        <f t="shared" si="33"/>
        <v/>
      </c>
      <c r="J456" t="str">
        <f t="shared" si="33"/>
        <v/>
      </c>
      <c r="M456" t="str">
        <f t="shared" si="36"/>
        <v/>
      </c>
    </row>
    <row r="457" spans="1:13" x14ac:dyDescent="0.2">
      <c r="A457" t="s">
        <v>1772</v>
      </c>
      <c r="B457" t="str">
        <f t="shared" si="34"/>
        <v>Publicity Programs</v>
      </c>
      <c r="H457" t="str">
        <f t="shared" si="35"/>
        <v>publicity-programs</v>
      </c>
      <c r="I457" t="str">
        <f t="shared" si="33"/>
        <v/>
      </c>
      <c r="J457" t="str">
        <f t="shared" si="33"/>
        <v/>
      </c>
      <c r="M457" t="str">
        <f t="shared" si="36"/>
        <v/>
      </c>
    </row>
    <row r="458" spans="1:13" x14ac:dyDescent="0.2">
      <c r="A458" t="s">
        <v>1774</v>
      </c>
      <c r="B458" t="str">
        <f t="shared" si="34"/>
        <v>Publishing</v>
      </c>
      <c r="H458" t="str">
        <f t="shared" si="35"/>
        <v>publishing</v>
      </c>
      <c r="I458" t="str">
        <f t="shared" si="33"/>
        <v/>
      </c>
      <c r="J458" t="str">
        <f t="shared" si="33"/>
        <v/>
      </c>
      <c r="M458" t="str">
        <f t="shared" si="36"/>
        <v/>
      </c>
    </row>
    <row r="459" spans="1:13" x14ac:dyDescent="0.2">
      <c r="A459" t="s">
        <v>1776</v>
      </c>
      <c r="B459" t="str">
        <f t="shared" si="34"/>
        <v>Publishing Standards</v>
      </c>
      <c r="H459" t="str">
        <f t="shared" si="35"/>
        <v>publishing-standards</v>
      </c>
      <c r="I459" t="str">
        <f t="shared" si="33"/>
        <v/>
      </c>
      <c r="J459" t="str">
        <f t="shared" si="33"/>
        <v/>
      </c>
      <c r="M459" t="str">
        <f t="shared" si="36"/>
        <v/>
      </c>
    </row>
    <row r="460" spans="1:13" x14ac:dyDescent="0.2">
      <c r="A460" t="s">
        <v>326</v>
      </c>
      <c r="B460" t="str">
        <f t="shared" si="34"/>
        <v>Quarantine</v>
      </c>
      <c r="H460" t="str">
        <f t="shared" si="35"/>
        <v>quarantine</v>
      </c>
      <c r="I460" t="str">
        <f t="shared" si="33"/>
        <v/>
      </c>
      <c r="J460" t="str">
        <f t="shared" si="33"/>
        <v/>
      </c>
      <c r="M460" t="str">
        <f t="shared" si="36"/>
        <v/>
      </c>
    </row>
    <row r="461" spans="1:13" x14ac:dyDescent="0.2">
      <c r="A461" t="s">
        <v>787</v>
      </c>
      <c r="B461" t="str">
        <f t="shared" si="34"/>
        <v>Radio Broadcasting</v>
      </c>
      <c r="H461" t="str">
        <f t="shared" si="35"/>
        <v>radio-broadcasting</v>
      </c>
      <c r="I461" t="str">
        <f t="shared" si="33"/>
        <v/>
      </c>
      <c r="J461" t="str">
        <f t="shared" si="33"/>
        <v/>
      </c>
      <c r="M461" t="str">
        <f t="shared" si="36"/>
        <v/>
      </c>
    </row>
    <row r="462" spans="1:13" x14ac:dyDescent="0.2">
      <c r="A462" t="s">
        <v>1780</v>
      </c>
      <c r="B462" t="str">
        <f t="shared" si="34"/>
        <v>Radio Communication</v>
      </c>
      <c r="H462" t="str">
        <f t="shared" si="35"/>
        <v>radio-communication</v>
      </c>
      <c r="I462" t="str">
        <f t="shared" si="33"/>
        <v/>
      </c>
      <c r="J462" t="str">
        <f t="shared" si="33"/>
        <v/>
      </c>
      <c r="M462" t="str">
        <f t="shared" si="36"/>
        <v/>
      </c>
    </row>
    <row r="463" spans="1:13" x14ac:dyDescent="0.2">
      <c r="E463" t="s">
        <v>2132</v>
      </c>
      <c r="F463" t="s">
        <v>2133</v>
      </c>
      <c r="H463" t="str">
        <f>LOWER(SUBSTITUTE(E463, " ", "-"))</f>
        <v>rail</v>
      </c>
      <c r="I463" t="str">
        <f t="shared" si="33"/>
        <v>transport</v>
      </c>
      <c r="J463" t="str">
        <f t="shared" si="33"/>
        <v/>
      </c>
      <c r="M463" t="str">
        <f t="shared" si="36"/>
        <v xml:space="preserve">:rail skos:broader :transport ; </v>
      </c>
    </row>
    <row r="464" spans="1:13" x14ac:dyDescent="0.2">
      <c r="A464" t="s">
        <v>1782</v>
      </c>
      <c r="B464" t="str">
        <f t="shared" si="34"/>
        <v>Rail Harmonisation Standards</v>
      </c>
      <c r="F464" t="s">
        <v>2132</v>
      </c>
      <c r="H464" t="str">
        <f t="shared" si="35"/>
        <v>rail-harmonisation-standards</v>
      </c>
      <c r="I464" t="str">
        <f t="shared" ref="I464:J527" si="37">LOWER(SUBSTITUTE(F464, " ", "-"))</f>
        <v>rail</v>
      </c>
      <c r="J464" t="str">
        <f t="shared" si="37"/>
        <v/>
      </c>
      <c r="M464" t="str">
        <f t="shared" si="36"/>
        <v xml:space="preserve">:rail-harmonisation-standards skos:broader :rail ; </v>
      </c>
    </row>
    <row r="465" spans="1:13" x14ac:dyDescent="0.2">
      <c r="A465" t="s">
        <v>1784</v>
      </c>
      <c r="B465" t="str">
        <f t="shared" si="34"/>
        <v>Rail Land Acquisition Regulation</v>
      </c>
      <c r="F465" t="s">
        <v>2132</v>
      </c>
      <c r="H465" t="str">
        <f t="shared" si="35"/>
        <v>rail-land-acquisition-regulation</v>
      </c>
      <c r="I465" t="str">
        <f t="shared" si="37"/>
        <v>rail</v>
      </c>
      <c r="J465" t="str">
        <f t="shared" si="37"/>
        <v/>
      </c>
      <c r="M465" t="str">
        <f t="shared" si="36"/>
        <v xml:space="preserve">:rail-land-acquisition-regulation skos:broader :rail ; </v>
      </c>
    </row>
    <row r="466" spans="1:13" x14ac:dyDescent="0.2">
      <c r="A466" t="s">
        <v>789</v>
      </c>
      <c r="B466" t="str">
        <f t="shared" si="34"/>
        <v>Rail Transport</v>
      </c>
      <c r="F466" t="s">
        <v>2132</v>
      </c>
      <c r="H466" t="str">
        <f t="shared" si="35"/>
        <v>rail-transport</v>
      </c>
      <c r="I466" t="str">
        <f t="shared" si="37"/>
        <v>rail</v>
      </c>
      <c r="J466" t="str">
        <f t="shared" si="37"/>
        <v/>
      </c>
      <c r="M466" t="str">
        <f t="shared" si="36"/>
        <v xml:space="preserve">:rail-transport skos:broader :rail ; </v>
      </c>
    </row>
    <row r="467" spans="1:13" x14ac:dyDescent="0.2">
      <c r="A467" t="s">
        <v>1787</v>
      </c>
      <c r="B467" t="str">
        <f t="shared" ref="B467:B532" si="38">PROPER(A467)</f>
        <v>Rail Transport Safety</v>
      </c>
      <c r="F467" t="s">
        <v>2132</v>
      </c>
      <c r="H467" t="str">
        <f t="shared" si="35"/>
        <v>rail-transport-safety</v>
      </c>
      <c r="I467" t="str">
        <f t="shared" si="37"/>
        <v>rail</v>
      </c>
      <c r="J467" t="str">
        <f t="shared" si="37"/>
        <v/>
      </c>
      <c r="M467" t="str">
        <f t="shared" si="36"/>
        <v xml:space="preserve">:rail-transport-safety skos:broader :rail ; </v>
      </c>
    </row>
    <row r="468" spans="1:13" x14ac:dyDescent="0.2">
      <c r="A468" t="s">
        <v>1789</v>
      </c>
      <c r="B468" t="str">
        <f t="shared" si="38"/>
        <v>Railway Maintenance</v>
      </c>
      <c r="F468" t="s">
        <v>2132</v>
      </c>
      <c r="H468" t="str">
        <f t="shared" si="35"/>
        <v>railway-maintenance</v>
      </c>
      <c r="I468" t="str">
        <f t="shared" si="37"/>
        <v>rail</v>
      </c>
      <c r="J468" t="str">
        <f t="shared" si="37"/>
        <v/>
      </c>
      <c r="M468" t="str">
        <f t="shared" si="36"/>
        <v xml:space="preserve">:railway-maintenance skos:broader :rail ; </v>
      </c>
    </row>
    <row r="469" spans="1:13" x14ac:dyDescent="0.2">
      <c r="A469" t="s">
        <v>1791</v>
      </c>
      <c r="B469" t="str">
        <f t="shared" si="38"/>
        <v>Rates Of Pay And Salary</v>
      </c>
      <c r="H469" t="str">
        <f t="shared" si="35"/>
        <v>rates-of-pay-and-salary</v>
      </c>
      <c r="I469" t="str">
        <f t="shared" si="37"/>
        <v/>
      </c>
      <c r="J469" t="str">
        <f t="shared" si="37"/>
        <v/>
      </c>
      <c r="M469" t="str">
        <f t="shared" si="36"/>
        <v/>
      </c>
    </row>
    <row r="470" spans="1:13" x14ac:dyDescent="0.2">
      <c r="A470" t="s">
        <v>1793</v>
      </c>
      <c r="B470" t="str">
        <f t="shared" si="38"/>
        <v>Rebate Schemes</v>
      </c>
      <c r="H470" t="str">
        <f t="shared" si="35"/>
        <v>rebate-schemes</v>
      </c>
      <c r="I470" t="str">
        <f t="shared" si="37"/>
        <v/>
      </c>
      <c r="J470" t="str">
        <f t="shared" si="37"/>
        <v/>
      </c>
      <c r="M470" t="str">
        <f t="shared" si="36"/>
        <v/>
      </c>
    </row>
    <row r="471" spans="1:13" x14ac:dyDescent="0.2">
      <c r="A471" t="s">
        <v>1795</v>
      </c>
      <c r="B471" t="str">
        <f t="shared" si="38"/>
        <v>Recordkeeping Standards</v>
      </c>
      <c r="H471" t="str">
        <f t="shared" si="35"/>
        <v>recordkeeping-standards</v>
      </c>
      <c r="I471" t="str">
        <f t="shared" si="37"/>
        <v/>
      </c>
      <c r="J471" t="str">
        <f t="shared" si="37"/>
        <v/>
      </c>
      <c r="M471" t="str">
        <f t="shared" si="36"/>
        <v/>
      </c>
    </row>
    <row r="472" spans="1:13" x14ac:dyDescent="0.2">
      <c r="A472" t="s">
        <v>1797</v>
      </c>
      <c r="B472" t="str">
        <f t="shared" si="38"/>
        <v>Recreational Park Management</v>
      </c>
      <c r="H472" t="str">
        <f t="shared" si="35"/>
        <v>recreational-park-management</v>
      </c>
      <c r="I472" t="str">
        <f t="shared" si="37"/>
        <v/>
      </c>
      <c r="J472" t="str">
        <f t="shared" si="37"/>
        <v/>
      </c>
      <c r="M472" t="str">
        <f t="shared" si="36"/>
        <v/>
      </c>
    </row>
    <row r="473" spans="1:13" x14ac:dyDescent="0.2">
      <c r="A473" t="s">
        <v>1799</v>
      </c>
      <c r="B473" t="str">
        <f t="shared" si="38"/>
        <v>Recruitment Programs</v>
      </c>
      <c r="H473" t="str">
        <f t="shared" si="35"/>
        <v>recruitment-programs</v>
      </c>
      <c r="I473" t="str">
        <f t="shared" si="37"/>
        <v/>
      </c>
      <c r="J473" t="str">
        <f t="shared" si="37"/>
        <v/>
      </c>
      <c r="M473" t="str">
        <f t="shared" si="36"/>
        <v/>
      </c>
    </row>
    <row r="474" spans="1:13" x14ac:dyDescent="0.2">
      <c r="A474" t="s">
        <v>1801</v>
      </c>
      <c r="B474" t="str">
        <f t="shared" si="38"/>
        <v>Reference Services</v>
      </c>
      <c r="H474" t="str">
        <f t="shared" si="35"/>
        <v>reference-services</v>
      </c>
      <c r="I474" t="str">
        <f t="shared" si="37"/>
        <v/>
      </c>
      <c r="J474" t="str">
        <f t="shared" si="37"/>
        <v/>
      </c>
      <c r="M474" t="str">
        <f t="shared" si="36"/>
        <v/>
      </c>
    </row>
    <row r="475" spans="1:13" x14ac:dyDescent="0.2">
      <c r="A475" t="s">
        <v>1803</v>
      </c>
      <c r="B475" t="str">
        <f t="shared" si="38"/>
        <v>Refuge Support</v>
      </c>
      <c r="H475" t="str">
        <f t="shared" si="35"/>
        <v>refuge-support</v>
      </c>
      <c r="I475" t="str">
        <f t="shared" si="37"/>
        <v/>
      </c>
      <c r="J475" t="str">
        <f t="shared" si="37"/>
        <v/>
      </c>
      <c r="M475" t="str">
        <f t="shared" si="36"/>
        <v/>
      </c>
    </row>
    <row r="476" spans="1:13" x14ac:dyDescent="0.2">
      <c r="A476" t="s">
        <v>1805</v>
      </c>
      <c r="B476" t="str">
        <f t="shared" si="38"/>
        <v>Refugee Services</v>
      </c>
      <c r="H476" t="str">
        <f t="shared" si="35"/>
        <v>refugee-services</v>
      </c>
      <c r="I476" t="str">
        <f t="shared" si="37"/>
        <v/>
      </c>
      <c r="J476" t="str">
        <f t="shared" si="37"/>
        <v/>
      </c>
      <c r="M476" t="str">
        <f t="shared" si="36"/>
        <v/>
      </c>
    </row>
    <row r="477" spans="1:13" x14ac:dyDescent="0.2">
      <c r="A477" t="s">
        <v>334</v>
      </c>
      <c r="B477" t="str">
        <f t="shared" si="38"/>
        <v>Regional Development</v>
      </c>
      <c r="H477" t="str">
        <f t="shared" si="35"/>
        <v>regional-development</v>
      </c>
      <c r="I477" t="str">
        <f t="shared" si="37"/>
        <v/>
      </c>
      <c r="J477" t="str">
        <f t="shared" si="37"/>
        <v/>
      </c>
      <c r="M477" t="str">
        <f t="shared" si="36"/>
        <v/>
      </c>
    </row>
    <row r="478" spans="1:13" x14ac:dyDescent="0.2">
      <c r="A478" t="s">
        <v>1808</v>
      </c>
      <c r="B478" t="str">
        <f t="shared" si="38"/>
        <v>Remuneration Review</v>
      </c>
      <c r="H478" t="str">
        <f t="shared" si="35"/>
        <v>remuneration-review</v>
      </c>
      <c r="I478" t="str">
        <f t="shared" si="37"/>
        <v/>
      </c>
      <c r="J478" t="str">
        <f t="shared" si="37"/>
        <v/>
      </c>
      <c r="M478" t="str">
        <f t="shared" si="36"/>
        <v/>
      </c>
    </row>
    <row r="479" spans="1:13" x14ac:dyDescent="0.2">
      <c r="A479" t="s">
        <v>1810</v>
      </c>
      <c r="B479" t="str">
        <f t="shared" si="38"/>
        <v>Renewable Energy Development</v>
      </c>
      <c r="H479" t="str">
        <f t="shared" si="35"/>
        <v>renewable-energy-development</v>
      </c>
      <c r="I479" t="str">
        <f t="shared" si="37"/>
        <v/>
      </c>
      <c r="J479" t="str">
        <f t="shared" si="37"/>
        <v/>
      </c>
      <c r="M479" t="str">
        <f t="shared" si="36"/>
        <v/>
      </c>
    </row>
    <row r="480" spans="1:13" x14ac:dyDescent="0.2">
      <c r="A480" t="s">
        <v>804</v>
      </c>
      <c r="B480" t="str">
        <f t="shared" si="38"/>
        <v>Rescue Coordination</v>
      </c>
      <c r="H480" t="str">
        <f t="shared" si="35"/>
        <v>rescue-coordination</v>
      </c>
      <c r="I480" t="str">
        <f t="shared" si="37"/>
        <v/>
      </c>
      <c r="J480" t="str">
        <f t="shared" si="37"/>
        <v/>
      </c>
      <c r="M480" t="str">
        <f t="shared" si="36"/>
        <v/>
      </c>
    </row>
    <row r="481" spans="1:13" x14ac:dyDescent="0.2">
      <c r="A481" t="s">
        <v>1813</v>
      </c>
      <c r="B481" t="str">
        <f t="shared" si="38"/>
        <v>Reserves</v>
      </c>
      <c r="H481" t="str">
        <f t="shared" si="35"/>
        <v>reserves</v>
      </c>
      <c r="I481" t="str">
        <f t="shared" si="37"/>
        <v/>
      </c>
      <c r="J481" t="str">
        <f t="shared" si="37"/>
        <v/>
      </c>
      <c r="M481" t="str">
        <f t="shared" si="36"/>
        <v/>
      </c>
    </row>
    <row r="482" spans="1:13" x14ac:dyDescent="0.2">
      <c r="A482" t="s">
        <v>1815</v>
      </c>
      <c r="B482" t="str">
        <f t="shared" si="38"/>
        <v>Residential Services</v>
      </c>
      <c r="H482" t="str">
        <f t="shared" si="35"/>
        <v>residential-services</v>
      </c>
      <c r="I482" t="str">
        <f t="shared" si="37"/>
        <v/>
      </c>
      <c r="J482" t="str">
        <f t="shared" si="37"/>
        <v/>
      </c>
      <c r="M482" t="str">
        <f t="shared" si="36"/>
        <v/>
      </c>
    </row>
    <row r="483" spans="1:13" x14ac:dyDescent="0.2">
      <c r="A483" t="s">
        <v>1817</v>
      </c>
      <c r="B483" t="str">
        <f t="shared" si="38"/>
        <v>Residential Zoning</v>
      </c>
      <c r="H483" t="str">
        <f t="shared" si="35"/>
        <v>residential-zoning</v>
      </c>
      <c r="I483" t="str">
        <f t="shared" si="37"/>
        <v/>
      </c>
      <c r="J483" t="str">
        <f t="shared" si="37"/>
        <v/>
      </c>
      <c r="M483" t="str">
        <f t="shared" si="36"/>
        <v/>
      </c>
    </row>
    <row r="484" spans="1:13" x14ac:dyDescent="0.2">
      <c r="A484" t="s">
        <v>1819</v>
      </c>
      <c r="B484" t="str">
        <f t="shared" si="38"/>
        <v>Resource Management</v>
      </c>
      <c r="H484" t="str">
        <f t="shared" ref="H484:H547" si="39">LOWER(SUBSTITUTE(B484, " ", "-"))</f>
        <v>resource-management</v>
      </c>
      <c r="I484" t="str">
        <f t="shared" si="37"/>
        <v/>
      </c>
      <c r="J484" t="str">
        <f t="shared" si="37"/>
        <v/>
      </c>
      <c r="M484" t="str">
        <f t="shared" si="36"/>
        <v/>
      </c>
    </row>
    <row r="485" spans="1:13" x14ac:dyDescent="0.2">
      <c r="A485" t="s">
        <v>346</v>
      </c>
      <c r="B485" t="str">
        <f t="shared" si="38"/>
        <v>Resources</v>
      </c>
      <c r="H485" t="str">
        <f t="shared" si="39"/>
        <v>resources</v>
      </c>
      <c r="I485" t="str">
        <f t="shared" si="37"/>
        <v/>
      </c>
      <c r="J485" t="str">
        <f t="shared" si="37"/>
        <v/>
      </c>
      <c r="M485" t="str">
        <f t="shared" si="36"/>
        <v/>
      </c>
    </row>
    <row r="486" spans="1:13" x14ac:dyDescent="0.2">
      <c r="A486" t="s">
        <v>1822</v>
      </c>
      <c r="B486" t="str">
        <f t="shared" si="38"/>
        <v>Retail Postal Services</v>
      </c>
      <c r="H486" t="str">
        <f t="shared" si="39"/>
        <v>retail-postal-services</v>
      </c>
      <c r="I486" t="str">
        <f t="shared" si="37"/>
        <v/>
      </c>
      <c r="J486" t="str">
        <f t="shared" si="37"/>
        <v/>
      </c>
      <c r="M486" t="str">
        <f t="shared" si="36"/>
        <v/>
      </c>
    </row>
    <row r="487" spans="1:13" x14ac:dyDescent="0.2">
      <c r="A487" t="s">
        <v>1824</v>
      </c>
      <c r="B487" t="str">
        <f t="shared" si="38"/>
        <v>Retirement Income</v>
      </c>
      <c r="H487" t="str">
        <f t="shared" si="39"/>
        <v>retirement-income</v>
      </c>
      <c r="I487" t="str">
        <f t="shared" si="37"/>
        <v/>
      </c>
      <c r="J487" t="str">
        <f t="shared" si="37"/>
        <v/>
      </c>
      <c r="M487" t="str">
        <f t="shared" si="36"/>
        <v/>
      </c>
    </row>
    <row r="488" spans="1:13" x14ac:dyDescent="0.2">
      <c r="A488" t="s">
        <v>1826</v>
      </c>
      <c r="B488" t="str">
        <f t="shared" si="38"/>
        <v>Retirement Saving</v>
      </c>
      <c r="H488" t="str">
        <f t="shared" si="39"/>
        <v>retirement-saving</v>
      </c>
      <c r="I488" t="str">
        <f t="shared" si="37"/>
        <v/>
      </c>
      <c r="J488" t="str">
        <f t="shared" si="37"/>
        <v/>
      </c>
      <c r="M488" t="str">
        <f t="shared" si="36"/>
        <v/>
      </c>
    </row>
    <row r="489" spans="1:13" x14ac:dyDescent="0.2">
      <c r="A489" t="s">
        <v>1828</v>
      </c>
      <c r="B489" t="str">
        <f t="shared" si="38"/>
        <v>Revenue Raising</v>
      </c>
      <c r="H489" t="str">
        <f t="shared" si="39"/>
        <v>revenue-raising</v>
      </c>
      <c r="I489" t="str">
        <f t="shared" si="37"/>
        <v/>
      </c>
      <c r="J489" t="str">
        <f t="shared" si="37"/>
        <v/>
      </c>
      <c r="M489" t="str">
        <f t="shared" si="36"/>
        <v/>
      </c>
    </row>
    <row r="490" spans="1:13" x14ac:dyDescent="0.2">
      <c r="E490" t="s">
        <v>2126</v>
      </c>
      <c r="H490" t="str">
        <f>LOWER(SUBSTITUTE(E490, " ", "-"))</f>
        <v>roads</v>
      </c>
      <c r="I490" t="str">
        <f t="shared" si="37"/>
        <v/>
      </c>
      <c r="J490" t="str">
        <f t="shared" si="37"/>
        <v/>
      </c>
      <c r="M490" t="str">
        <f t="shared" si="36"/>
        <v/>
      </c>
    </row>
    <row r="491" spans="1:13" x14ac:dyDescent="0.2">
      <c r="A491" t="s">
        <v>1830</v>
      </c>
      <c r="B491" t="str">
        <f t="shared" si="38"/>
        <v>Road Safety Awareness</v>
      </c>
      <c r="F491" t="s">
        <v>2126</v>
      </c>
      <c r="H491" t="str">
        <f t="shared" si="39"/>
        <v>road-safety-awareness</v>
      </c>
      <c r="I491" t="str">
        <f t="shared" si="37"/>
        <v>roads</v>
      </c>
      <c r="J491" t="str">
        <f t="shared" si="37"/>
        <v/>
      </c>
      <c r="M491" t="str">
        <f t="shared" si="36"/>
        <v xml:space="preserve">:road-safety-awareness skos:broader :roads ; </v>
      </c>
    </row>
    <row r="492" spans="1:13" x14ac:dyDescent="0.2">
      <c r="A492" t="s">
        <v>1832</v>
      </c>
      <c r="B492" t="str">
        <f t="shared" si="38"/>
        <v>Road Surface Maintenance</v>
      </c>
      <c r="F492" t="s">
        <v>2126</v>
      </c>
      <c r="H492" t="str">
        <f t="shared" si="39"/>
        <v>road-surface-maintenance</v>
      </c>
      <c r="I492" t="str">
        <f t="shared" si="37"/>
        <v>roads</v>
      </c>
      <c r="J492" t="str">
        <f t="shared" si="37"/>
        <v/>
      </c>
      <c r="M492" t="str">
        <f t="shared" si="36"/>
        <v xml:space="preserve">:road-surface-maintenance skos:broader :roads ; </v>
      </c>
    </row>
    <row r="493" spans="1:13" x14ac:dyDescent="0.2">
      <c r="A493" t="s">
        <v>1834</v>
      </c>
      <c r="B493" t="str">
        <f t="shared" si="38"/>
        <v>Road Traffic Regulation</v>
      </c>
      <c r="F493" t="s">
        <v>2126</v>
      </c>
      <c r="H493" t="str">
        <f t="shared" si="39"/>
        <v>road-traffic-regulation</v>
      </c>
      <c r="I493" t="str">
        <f t="shared" si="37"/>
        <v>roads</v>
      </c>
      <c r="J493" t="str">
        <f t="shared" si="37"/>
        <v/>
      </c>
      <c r="M493" t="str">
        <f t="shared" si="36"/>
        <v xml:space="preserve">:road-traffic-regulation skos:broader :roads ; </v>
      </c>
    </row>
    <row r="494" spans="1:13" x14ac:dyDescent="0.2">
      <c r="A494" t="s">
        <v>811</v>
      </c>
      <c r="B494" t="str">
        <f t="shared" si="38"/>
        <v>Road Transport</v>
      </c>
      <c r="F494" t="s">
        <v>2126</v>
      </c>
      <c r="H494" t="str">
        <f t="shared" si="39"/>
        <v>road-transport</v>
      </c>
      <c r="I494" t="str">
        <f t="shared" si="37"/>
        <v>roads</v>
      </c>
      <c r="J494" t="str">
        <f t="shared" si="37"/>
        <v/>
      </c>
      <c r="M494" t="str">
        <f t="shared" si="36"/>
        <v xml:space="preserve">:road-transport skos:broader :roads ; </v>
      </c>
    </row>
    <row r="495" spans="1:13" x14ac:dyDescent="0.2">
      <c r="A495" t="s">
        <v>1837</v>
      </c>
      <c r="B495" t="str">
        <f t="shared" si="38"/>
        <v>Road Transport Safety</v>
      </c>
      <c r="F495" t="s">
        <v>2126</v>
      </c>
      <c r="H495" t="str">
        <f t="shared" si="39"/>
        <v>road-transport-safety</v>
      </c>
      <c r="I495" t="str">
        <f t="shared" si="37"/>
        <v>roads</v>
      </c>
      <c r="J495" t="str">
        <f t="shared" si="37"/>
        <v/>
      </c>
      <c r="M495" t="str">
        <f t="shared" si="36"/>
        <v xml:space="preserve">:road-transport-safety skos:broader :roads ; </v>
      </c>
    </row>
    <row r="496" spans="1:13" x14ac:dyDescent="0.2">
      <c r="A496" t="s">
        <v>1839</v>
      </c>
      <c r="B496" t="str">
        <f t="shared" si="38"/>
        <v>Roulettes</v>
      </c>
      <c r="H496" t="str">
        <f t="shared" si="39"/>
        <v>roulettes</v>
      </c>
      <c r="I496" t="str">
        <f t="shared" si="37"/>
        <v/>
      </c>
      <c r="J496" t="str">
        <f t="shared" si="37"/>
        <v/>
      </c>
      <c r="M496" t="str">
        <f t="shared" si="36"/>
        <v/>
      </c>
    </row>
    <row r="497" spans="1:13" x14ac:dyDescent="0.2">
      <c r="A497" t="s">
        <v>1841</v>
      </c>
      <c r="B497" t="str">
        <f t="shared" si="38"/>
        <v>Rural Community Development</v>
      </c>
      <c r="H497" t="str">
        <f t="shared" si="39"/>
        <v>rural-community-development</v>
      </c>
      <c r="I497" t="str">
        <f t="shared" si="37"/>
        <v/>
      </c>
      <c r="J497" t="str">
        <f t="shared" si="37"/>
        <v/>
      </c>
      <c r="M497" t="str">
        <f t="shared" si="36"/>
        <v/>
      </c>
    </row>
    <row r="498" spans="1:13" x14ac:dyDescent="0.2">
      <c r="A498" t="s">
        <v>1843</v>
      </c>
      <c r="B498" t="str">
        <f t="shared" si="38"/>
        <v>Rural Field Day Promotion</v>
      </c>
      <c r="H498" t="str">
        <f t="shared" si="39"/>
        <v>rural-field-day-promotion</v>
      </c>
      <c r="I498" t="str">
        <f t="shared" si="37"/>
        <v/>
      </c>
      <c r="J498" t="str">
        <f t="shared" si="37"/>
        <v/>
      </c>
      <c r="M498" t="str">
        <f t="shared" si="36"/>
        <v/>
      </c>
    </row>
    <row r="499" spans="1:13" x14ac:dyDescent="0.2">
      <c r="A499" t="s">
        <v>1845</v>
      </c>
      <c r="B499" t="str">
        <f t="shared" si="38"/>
        <v>Rural Partnership Programs</v>
      </c>
      <c r="H499" t="str">
        <f t="shared" si="39"/>
        <v>rural-partnership-programs</v>
      </c>
      <c r="I499" t="str">
        <f t="shared" si="37"/>
        <v/>
      </c>
      <c r="J499" t="str">
        <f t="shared" si="37"/>
        <v/>
      </c>
      <c r="M499" t="str">
        <f t="shared" si="36"/>
        <v/>
      </c>
    </row>
    <row r="500" spans="1:13" x14ac:dyDescent="0.2">
      <c r="A500" t="s">
        <v>1847</v>
      </c>
      <c r="B500" t="str">
        <f t="shared" si="38"/>
        <v>Sacred Object Protection</v>
      </c>
      <c r="H500" t="str">
        <f t="shared" si="39"/>
        <v>sacred-object-protection</v>
      </c>
      <c r="I500" t="str">
        <f t="shared" si="37"/>
        <v/>
      </c>
      <c r="J500" t="str">
        <f t="shared" si="37"/>
        <v/>
      </c>
      <c r="M500" t="str">
        <f t="shared" si="36"/>
        <v/>
      </c>
    </row>
    <row r="501" spans="1:13" x14ac:dyDescent="0.2">
      <c r="A501" t="s">
        <v>1849</v>
      </c>
      <c r="B501" t="str">
        <f t="shared" si="38"/>
        <v>Sacred Site Protection</v>
      </c>
      <c r="H501" t="str">
        <f t="shared" si="39"/>
        <v>sacred-site-protection</v>
      </c>
      <c r="I501" t="str">
        <f t="shared" si="37"/>
        <v/>
      </c>
      <c r="J501" t="str">
        <f t="shared" si="37"/>
        <v/>
      </c>
      <c r="M501" t="str">
        <f t="shared" si="36"/>
        <v/>
      </c>
    </row>
    <row r="502" spans="1:13" x14ac:dyDescent="0.2">
      <c r="A502" t="s">
        <v>1851</v>
      </c>
      <c r="B502" t="str">
        <f t="shared" si="38"/>
        <v>Satellite Communication</v>
      </c>
      <c r="H502" t="str">
        <f t="shared" si="39"/>
        <v>satellite-communication</v>
      </c>
      <c r="I502" t="str">
        <f t="shared" si="37"/>
        <v/>
      </c>
      <c r="J502" t="str">
        <f t="shared" si="37"/>
        <v/>
      </c>
      <c r="M502" t="str">
        <f t="shared" si="36"/>
        <v/>
      </c>
    </row>
    <row r="503" spans="1:13" x14ac:dyDescent="0.2">
      <c r="A503" t="s">
        <v>1853</v>
      </c>
      <c r="B503" t="str">
        <f t="shared" si="38"/>
        <v>School Education</v>
      </c>
      <c r="H503" t="str">
        <f t="shared" si="39"/>
        <v>school-education</v>
      </c>
      <c r="I503" t="str">
        <f t="shared" si="37"/>
        <v/>
      </c>
      <c r="J503" t="str">
        <f t="shared" si="37"/>
        <v/>
      </c>
      <c r="M503" t="str">
        <f t="shared" si="36"/>
        <v/>
      </c>
    </row>
    <row r="504" spans="1:13" x14ac:dyDescent="0.2">
      <c r="A504" t="s">
        <v>1855</v>
      </c>
      <c r="B504" t="str">
        <f t="shared" si="38"/>
        <v>School Transport Regulation</v>
      </c>
      <c r="H504" t="str">
        <f t="shared" si="39"/>
        <v>school-transport-regulation</v>
      </c>
      <c r="I504" t="str">
        <f t="shared" si="37"/>
        <v/>
      </c>
      <c r="J504" t="str">
        <f t="shared" si="37"/>
        <v/>
      </c>
      <c r="M504" t="str">
        <f t="shared" si="36"/>
        <v/>
      </c>
    </row>
    <row r="505" spans="1:13" x14ac:dyDescent="0.2">
      <c r="A505" t="s">
        <v>350</v>
      </c>
      <c r="B505" t="str">
        <f t="shared" si="38"/>
        <v>Science</v>
      </c>
      <c r="H505" t="str">
        <f t="shared" si="39"/>
        <v>science</v>
      </c>
      <c r="I505" t="str">
        <f t="shared" si="37"/>
        <v/>
      </c>
      <c r="J505" t="str">
        <f t="shared" si="37"/>
        <v/>
      </c>
      <c r="M505" t="str">
        <f t="shared" si="36"/>
        <v/>
      </c>
    </row>
    <row r="506" spans="1:13" x14ac:dyDescent="0.2">
      <c r="A506" t="s">
        <v>1858</v>
      </c>
      <c r="B506" t="str">
        <f t="shared" si="38"/>
        <v>Search And Rescue</v>
      </c>
      <c r="H506" t="str">
        <f t="shared" si="39"/>
        <v>search-and-rescue</v>
      </c>
      <c r="I506" t="str">
        <f t="shared" si="37"/>
        <v/>
      </c>
      <c r="J506" t="str">
        <f t="shared" si="37"/>
        <v/>
      </c>
      <c r="M506" t="str">
        <f t="shared" si="36"/>
        <v/>
      </c>
    </row>
    <row r="507" spans="1:13" x14ac:dyDescent="0.2">
      <c r="A507" t="s">
        <v>1860</v>
      </c>
      <c r="B507" t="str">
        <f t="shared" si="38"/>
        <v>Search Technology Development</v>
      </c>
      <c r="H507" t="str">
        <f t="shared" si="39"/>
        <v>search-technology-development</v>
      </c>
      <c r="I507" t="str">
        <f t="shared" si="37"/>
        <v/>
      </c>
      <c r="J507" t="str">
        <f t="shared" si="37"/>
        <v/>
      </c>
      <c r="M507" t="str">
        <f t="shared" si="36"/>
        <v/>
      </c>
    </row>
    <row r="508" spans="1:13" x14ac:dyDescent="0.2">
      <c r="A508" t="s">
        <v>1862</v>
      </c>
      <c r="B508" t="str">
        <f t="shared" si="38"/>
        <v>Security</v>
      </c>
      <c r="H508" t="str">
        <f t="shared" si="39"/>
        <v>security</v>
      </c>
      <c r="I508" t="str">
        <f t="shared" si="37"/>
        <v/>
      </c>
      <c r="J508" t="str">
        <f t="shared" si="37"/>
        <v/>
      </c>
      <c r="M508" t="str">
        <f t="shared" si="36"/>
        <v/>
      </c>
    </row>
    <row r="509" spans="1:13" x14ac:dyDescent="0.2">
      <c r="A509" t="s">
        <v>1864</v>
      </c>
      <c r="B509" t="str">
        <f t="shared" si="38"/>
        <v>Seismography</v>
      </c>
      <c r="H509" t="str">
        <f t="shared" si="39"/>
        <v>seismography</v>
      </c>
      <c r="I509" t="str">
        <f t="shared" si="37"/>
        <v/>
      </c>
      <c r="J509" t="str">
        <f t="shared" si="37"/>
        <v/>
      </c>
      <c r="M509" t="str">
        <f t="shared" si="36"/>
        <v/>
      </c>
    </row>
    <row r="510" spans="1:13" x14ac:dyDescent="0.2">
      <c r="A510" t="s">
        <v>1866</v>
      </c>
      <c r="B510" t="str">
        <f t="shared" si="38"/>
        <v>Settlement Negotiations</v>
      </c>
      <c r="H510" t="str">
        <f t="shared" si="39"/>
        <v>settlement-negotiations</v>
      </c>
      <c r="I510" t="str">
        <f t="shared" si="37"/>
        <v/>
      </c>
      <c r="J510" t="str">
        <f t="shared" si="37"/>
        <v/>
      </c>
      <c r="M510" t="str">
        <f t="shared" si="36"/>
        <v/>
      </c>
    </row>
    <row r="511" spans="1:13" x14ac:dyDescent="0.2">
      <c r="A511" t="s">
        <v>1868</v>
      </c>
      <c r="B511" t="str">
        <f t="shared" si="38"/>
        <v>Ship Commissioning</v>
      </c>
      <c r="H511" t="str">
        <f t="shared" si="39"/>
        <v>ship-commissioning</v>
      </c>
      <c r="I511" t="str">
        <f t="shared" si="37"/>
        <v/>
      </c>
      <c r="J511" t="str">
        <f t="shared" si="37"/>
        <v/>
      </c>
      <c r="M511" t="str">
        <f t="shared" si="36"/>
        <v/>
      </c>
    </row>
    <row r="512" spans="1:13" x14ac:dyDescent="0.2">
      <c r="A512" t="s">
        <v>1870</v>
      </c>
      <c r="B512" t="str">
        <f t="shared" si="38"/>
        <v>Ship Inspection</v>
      </c>
      <c r="H512" t="str">
        <f t="shared" si="39"/>
        <v>ship-inspection</v>
      </c>
      <c r="I512" t="str">
        <f t="shared" si="37"/>
        <v/>
      </c>
      <c r="J512" t="str">
        <f t="shared" si="37"/>
        <v/>
      </c>
      <c r="M512" t="str">
        <f t="shared" si="36"/>
        <v/>
      </c>
    </row>
    <row r="513" spans="1:13" x14ac:dyDescent="0.2">
      <c r="A513" t="s">
        <v>1872</v>
      </c>
      <c r="B513" t="str">
        <f t="shared" si="38"/>
        <v>Ship Personnel</v>
      </c>
      <c r="H513" t="str">
        <f t="shared" si="39"/>
        <v>ship-personnel</v>
      </c>
      <c r="I513" t="str">
        <f t="shared" si="37"/>
        <v/>
      </c>
      <c r="J513" t="str">
        <f t="shared" si="37"/>
        <v/>
      </c>
      <c r="M513" t="str">
        <f t="shared" si="36"/>
        <v/>
      </c>
    </row>
    <row r="514" spans="1:13" x14ac:dyDescent="0.2">
      <c r="A514" t="s">
        <v>1874</v>
      </c>
      <c r="B514" t="str">
        <f t="shared" si="38"/>
        <v>Ship Safety</v>
      </c>
      <c r="H514" t="str">
        <f t="shared" si="39"/>
        <v>ship-safety</v>
      </c>
      <c r="I514" t="str">
        <f t="shared" si="37"/>
        <v/>
      </c>
      <c r="J514" t="str">
        <f t="shared" si="37"/>
        <v/>
      </c>
      <c r="M514" t="str">
        <f t="shared" si="36"/>
        <v/>
      </c>
    </row>
    <row r="515" spans="1:13" x14ac:dyDescent="0.2">
      <c r="A515" t="s">
        <v>1876</v>
      </c>
      <c r="B515" t="str">
        <f t="shared" si="38"/>
        <v>Silvicultural Industry</v>
      </c>
      <c r="H515" t="str">
        <f t="shared" si="39"/>
        <v>silvicultural-industry</v>
      </c>
      <c r="I515" t="str">
        <f t="shared" si="37"/>
        <v/>
      </c>
      <c r="J515" t="str">
        <f t="shared" si="37"/>
        <v/>
      </c>
      <c r="M515" t="str">
        <f t="shared" ref="M515:M578" si="40">IF(F515="","",_xlfn.CONCAT(":",H515," skos:broader :", I515, " ; "))</f>
        <v/>
      </c>
    </row>
    <row r="516" spans="1:13" x14ac:dyDescent="0.2">
      <c r="E516" t="s">
        <v>2127</v>
      </c>
      <c r="H516" t="str">
        <f>LOWER(SUBSTITUTE(E516, " ", "-"))</f>
        <v>small-business</v>
      </c>
      <c r="I516" t="str">
        <f t="shared" si="37"/>
        <v/>
      </c>
      <c r="J516" t="str">
        <f t="shared" si="37"/>
        <v/>
      </c>
      <c r="M516" t="str">
        <f t="shared" si="40"/>
        <v/>
      </c>
    </row>
    <row r="517" spans="1:13" x14ac:dyDescent="0.2">
      <c r="A517" t="s">
        <v>1878</v>
      </c>
      <c r="B517" t="str">
        <f t="shared" si="38"/>
        <v>Small Business Advocacy</v>
      </c>
      <c r="F517" t="s">
        <v>2127</v>
      </c>
      <c r="H517" t="str">
        <f t="shared" si="39"/>
        <v>small-business-advocacy</v>
      </c>
      <c r="I517" t="str">
        <f t="shared" si="37"/>
        <v>small-business</v>
      </c>
      <c r="J517" t="str">
        <f t="shared" si="37"/>
        <v/>
      </c>
      <c r="M517" t="str">
        <f t="shared" si="40"/>
        <v xml:space="preserve">:small-business-advocacy skos:broader :small-business ; </v>
      </c>
    </row>
    <row r="518" spans="1:13" x14ac:dyDescent="0.2">
      <c r="A518" t="s">
        <v>1880</v>
      </c>
      <c r="B518" t="str">
        <f t="shared" si="38"/>
        <v>Small Business Development</v>
      </c>
      <c r="F518" t="s">
        <v>2127</v>
      </c>
      <c r="H518" t="str">
        <f t="shared" si="39"/>
        <v>small-business-development</v>
      </c>
      <c r="I518" t="str">
        <f t="shared" si="37"/>
        <v>small-business</v>
      </c>
      <c r="J518" t="str">
        <f t="shared" si="37"/>
        <v/>
      </c>
      <c r="M518" t="str">
        <f t="shared" si="40"/>
        <v xml:space="preserve">:small-business-development skos:broader :small-business ; </v>
      </c>
    </row>
    <row r="519" spans="1:13" x14ac:dyDescent="0.2">
      <c r="A519" t="s">
        <v>1882</v>
      </c>
      <c r="B519" t="str">
        <f t="shared" si="38"/>
        <v>Small Business Services</v>
      </c>
      <c r="F519" t="s">
        <v>2127</v>
      </c>
      <c r="H519" t="str">
        <f t="shared" si="39"/>
        <v>small-business-services</v>
      </c>
      <c r="I519" t="str">
        <f t="shared" si="37"/>
        <v>small-business</v>
      </c>
      <c r="J519" t="str">
        <f t="shared" si="37"/>
        <v/>
      </c>
      <c r="M519" t="str">
        <f t="shared" si="40"/>
        <v xml:space="preserve">:small-business-services skos:broader :small-business ; </v>
      </c>
    </row>
    <row r="520" spans="1:13" x14ac:dyDescent="0.2">
      <c r="A520" t="s">
        <v>1884</v>
      </c>
      <c r="B520" t="str">
        <f t="shared" si="38"/>
        <v>Social Club Support</v>
      </c>
      <c r="H520" t="str">
        <f t="shared" si="39"/>
        <v>social-club-support</v>
      </c>
      <c r="I520" t="str">
        <f t="shared" si="37"/>
        <v/>
      </c>
      <c r="J520" t="str">
        <f t="shared" si="37"/>
        <v/>
      </c>
      <c r="M520" t="str">
        <f t="shared" si="40"/>
        <v/>
      </c>
    </row>
    <row r="521" spans="1:13" x14ac:dyDescent="0.2">
      <c r="A521" t="s">
        <v>1886</v>
      </c>
      <c r="B521" t="str">
        <f t="shared" si="38"/>
        <v>Social Justice And Equity</v>
      </c>
      <c r="H521" t="str">
        <f t="shared" si="39"/>
        <v>social-justice-and-equity</v>
      </c>
      <c r="I521" t="str">
        <f t="shared" si="37"/>
        <v/>
      </c>
      <c r="J521" t="str">
        <f t="shared" si="37"/>
        <v/>
      </c>
      <c r="M521" t="str">
        <f t="shared" si="40"/>
        <v/>
      </c>
    </row>
    <row r="522" spans="1:13" x14ac:dyDescent="0.2">
      <c r="A522" t="s">
        <v>1888</v>
      </c>
      <c r="B522" t="str">
        <f t="shared" si="38"/>
        <v>Soil Preservation Programs</v>
      </c>
      <c r="H522" t="str">
        <f t="shared" si="39"/>
        <v>soil-preservation-programs</v>
      </c>
      <c r="I522" t="str">
        <f t="shared" si="37"/>
        <v/>
      </c>
      <c r="J522" t="str">
        <f t="shared" si="37"/>
        <v/>
      </c>
      <c r="M522" t="str">
        <f t="shared" si="40"/>
        <v/>
      </c>
    </row>
    <row r="523" spans="1:13" x14ac:dyDescent="0.2">
      <c r="A523" t="s">
        <v>1890</v>
      </c>
      <c r="B523" t="str">
        <f t="shared" si="38"/>
        <v>Spatial Information Research</v>
      </c>
      <c r="H523" t="str">
        <f t="shared" si="39"/>
        <v>spatial-information-research</v>
      </c>
      <c r="I523" t="str">
        <f t="shared" si="37"/>
        <v/>
      </c>
      <c r="J523" t="str">
        <f t="shared" si="37"/>
        <v/>
      </c>
      <c r="M523" t="str">
        <f t="shared" si="40"/>
        <v/>
      </c>
    </row>
    <row r="524" spans="1:13" x14ac:dyDescent="0.2">
      <c r="A524" t="s">
        <v>1892</v>
      </c>
      <c r="B524" t="str">
        <f t="shared" si="38"/>
        <v>Special Needs Programs</v>
      </c>
      <c r="H524" t="str">
        <f t="shared" si="39"/>
        <v>special-needs-programs</v>
      </c>
      <c r="I524" t="str">
        <f t="shared" si="37"/>
        <v/>
      </c>
      <c r="J524" t="str">
        <f t="shared" si="37"/>
        <v/>
      </c>
      <c r="M524" t="str">
        <f t="shared" si="40"/>
        <v/>
      </c>
    </row>
    <row r="525" spans="1:13" x14ac:dyDescent="0.2">
      <c r="A525" t="s">
        <v>1894</v>
      </c>
      <c r="B525" t="str">
        <f t="shared" si="38"/>
        <v>Special Needs Services</v>
      </c>
      <c r="H525" t="str">
        <f t="shared" si="39"/>
        <v>special-needs-services</v>
      </c>
      <c r="I525" t="str">
        <f t="shared" si="37"/>
        <v/>
      </c>
      <c r="J525" t="str">
        <f t="shared" si="37"/>
        <v/>
      </c>
      <c r="M525" t="str">
        <f t="shared" si="40"/>
        <v/>
      </c>
    </row>
    <row r="526" spans="1:13" x14ac:dyDescent="0.2">
      <c r="A526" t="s">
        <v>1896</v>
      </c>
      <c r="B526" t="str">
        <f t="shared" si="38"/>
        <v>Special Operations</v>
      </c>
      <c r="H526" t="str">
        <f t="shared" si="39"/>
        <v>special-operations</v>
      </c>
      <c r="I526" t="str">
        <f t="shared" si="37"/>
        <v/>
      </c>
      <c r="J526" t="str">
        <f t="shared" si="37"/>
        <v/>
      </c>
      <c r="M526" t="str">
        <f t="shared" si="40"/>
        <v/>
      </c>
    </row>
    <row r="527" spans="1:13" x14ac:dyDescent="0.2">
      <c r="A527" t="s">
        <v>1898</v>
      </c>
      <c r="B527" t="str">
        <f t="shared" si="38"/>
        <v>Spectrum Management</v>
      </c>
      <c r="H527" t="str">
        <f t="shared" si="39"/>
        <v>spectrum-management</v>
      </c>
      <c r="I527" t="str">
        <f t="shared" si="37"/>
        <v/>
      </c>
      <c r="J527" t="str">
        <f t="shared" si="37"/>
        <v/>
      </c>
      <c r="M527" t="str">
        <f t="shared" si="40"/>
        <v/>
      </c>
    </row>
    <row r="528" spans="1:13" x14ac:dyDescent="0.2">
      <c r="A528" t="s">
        <v>1900</v>
      </c>
      <c r="B528" t="str">
        <f t="shared" si="38"/>
        <v>Sport And Fitness Development</v>
      </c>
      <c r="H528" t="str">
        <f t="shared" si="39"/>
        <v>sport-and-fitness-development</v>
      </c>
      <c r="I528" t="str">
        <f t="shared" ref="I528:J591" si="41">LOWER(SUBSTITUTE(F528, " ", "-"))</f>
        <v/>
      </c>
      <c r="J528" t="str">
        <f t="shared" si="41"/>
        <v/>
      </c>
      <c r="M528" t="str">
        <f t="shared" si="40"/>
        <v/>
      </c>
    </row>
    <row r="529" spans="1:13" x14ac:dyDescent="0.2">
      <c r="A529" t="s">
        <v>1902</v>
      </c>
      <c r="B529" t="str">
        <f t="shared" si="38"/>
        <v>Sport And Recreation</v>
      </c>
      <c r="H529" t="str">
        <f t="shared" si="39"/>
        <v>sport-and-recreation</v>
      </c>
      <c r="I529" t="str">
        <f t="shared" si="41"/>
        <v/>
      </c>
      <c r="J529" t="str">
        <f t="shared" si="41"/>
        <v/>
      </c>
      <c r="M529" t="str">
        <f t="shared" si="40"/>
        <v/>
      </c>
    </row>
    <row r="530" spans="1:13" x14ac:dyDescent="0.2">
      <c r="A530" t="s">
        <v>1904</v>
      </c>
      <c r="B530" t="str">
        <f t="shared" si="38"/>
        <v>Sporting Facilities Management</v>
      </c>
      <c r="H530" t="str">
        <f t="shared" si="39"/>
        <v>sporting-facilities-management</v>
      </c>
      <c r="I530" t="str">
        <f t="shared" si="41"/>
        <v/>
      </c>
      <c r="J530" t="str">
        <f t="shared" si="41"/>
        <v/>
      </c>
      <c r="M530" t="str">
        <f t="shared" si="40"/>
        <v/>
      </c>
    </row>
    <row r="531" spans="1:13" x14ac:dyDescent="0.2">
      <c r="A531" t="s">
        <v>1906</v>
      </c>
      <c r="B531" t="str">
        <f t="shared" si="38"/>
        <v>Sporting Grants Administration</v>
      </c>
      <c r="H531" t="str">
        <f t="shared" si="39"/>
        <v>sporting-grants-administration</v>
      </c>
      <c r="I531" t="str">
        <f t="shared" si="41"/>
        <v/>
      </c>
      <c r="J531" t="str">
        <f t="shared" si="41"/>
        <v/>
      </c>
      <c r="M531" t="str">
        <f t="shared" si="40"/>
        <v/>
      </c>
    </row>
    <row r="532" spans="1:13" x14ac:dyDescent="0.2">
      <c r="A532" t="s">
        <v>1908</v>
      </c>
      <c r="B532" t="str">
        <f t="shared" si="38"/>
        <v>Sports Drugs Monitoring</v>
      </c>
      <c r="H532" t="str">
        <f t="shared" si="39"/>
        <v>sports-drugs-monitoring</v>
      </c>
      <c r="I532" t="str">
        <f t="shared" si="41"/>
        <v/>
      </c>
      <c r="J532" t="str">
        <f t="shared" si="41"/>
        <v/>
      </c>
      <c r="M532" t="str">
        <f t="shared" si="40"/>
        <v/>
      </c>
    </row>
    <row r="533" spans="1:13" x14ac:dyDescent="0.2">
      <c r="A533" t="s">
        <v>1910</v>
      </c>
      <c r="B533" t="str">
        <f t="shared" ref="B533:B598" si="42">PROPER(A533)</f>
        <v>Stevedores</v>
      </c>
      <c r="H533" t="str">
        <f t="shared" si="39"/>
        <v>stevedores</v>
      </c>
      <c r="I533" t="str">
        <f t="shared" si="41"/>
        <v/>
      </c>
      <c r="J533" t="str">
        <f t="shared" si="41"/>
        <v/>
      </c>
      <c r="M533" t="str">
        <f t="shared" si="40"/>
        <v/>
      </c>
    </row>
    <row r="534" spans="1:13" x14ac:dyDescent="0.2">
      <c r="A534" t="s">
        <v>1912</v>
      </c>
      <c r="B534" t="str">
        <f t="shared" si="42"/>
        <v>Stock Market Regulation</v>
      </c>
      <c r="H534" t="str">
        <f t="shared" si="39"/>
        <v>stock-market-regulation</v>
      </c>
      <c r="I534" t="str">
        <f t="shared" si="41"/>
        <v/>
      </c>
      <c r="J534" t="str">
        <f t="shared" si="41"/>
        <v/>
      </c>
      <c r="M534" t="str">
        <f t="shared" si="40"/>
        <v/>
      </c>
    </row>
    <row r="535" spans="1:13" x14ac:dyDescent="0.2">
      <c r="A535" t="s">
        <v>1914</v>
      </c>
      <c r="B535" t="str">
        <f t="shared" si="42"/>
        <v>Strategic Decisions</v>
      </c>
      <c r="H535" t="str">
        <f t="shared" si="39"/>
        <v>strategic-decisions</v>
      </c>
      <c r="I535" t="str">
        <f t="shared" si="41"/>
        <v/>
      </c>
      <c r="J535" t="str">
        <f t="shared" si="41"/>
        <v/>
      </c>
      <c r="M535" t="str">
        <f t="shared" si="40"/>
        <v/>
      </c>
    </row>
    <row r="536" spans="1:13" x14ac:dyDescent="0.2">
      <c r="A536" t="s">
        <v>1916</v>
      </c>
      <c r="B536" t="str">
        <f t="shared" si="42"/>
        <v>Strategic Development</v>
      </c>
      <c r="H536" t="str">
        <f t="shared" si="39"/>
        <v>strategic-development</v>
      </c>
      <c r="I536" t="str">
        <f t="shared" si="41"/>
        <v/>
      </c>
      <c r="J536" t="str">
        <f t="shared" si="41"/>
        <v/>
      </c>
      <c r="M536" t="str">
        <f t="shared" si="40"/>
        <v/>
      </c>
    </row>
    <row r="537" spans="1:13" x14ac:dyDescent="0.2">
      <c r="A537" t="s">
        <v>1918</v>
      </c>
      <c r="B537" t="str">
        <f t="shared" si="42"/>
        <v>Strategic Planning</v>
      </c>
      <c r="H537" t="str">
        <f t="shared" si="39"/>
        <v>strategic-planning</v>
      </c>
      <c r="I537" t="str">
        <f t="shared" si="41"/>
        <v/>
      </c>
      <c r="J537" t="str">
        <f t="shared" si="41"/>
        <v/>
      </c>
      <c r="M537" t="str">
        <f t="shared" si="40"/>
        <v/>
      </c>
    </row>
    <row r="538" spans="1:13" x14ac:dyDescent="0.2">
      <c r="A538" t="s">
        <v>1920</v>
      </c>
      <c r="B538" t="str">
        <f t="shared" si="42"/>
        <v>Strategic Policy</v>
      </c>
      <c r="H538" t="str">
        <f t="shared" si="39"/>
        <v>strategic-policy</v>
      </c>
      <c r="I538" t="str">
        <f t="shared" si="41"/>
        <v/>
      </c>
      <c r="J538" t="str">
        <f t="shared" si="41"/>
        <v/>
      </c>
      <c r="M538" t="str">
        <f t="shared" si="40"/>
        <v/>
      </c>
    </row>
    <row r="539" spans="1:13" x14ac:dyDescent="0.2">
      <c r="A539" t="s">
        <v>1922</v>
      </c>
      <c r="B539" t="str">
        <f t="shared" si="42"/>
        <v>Strategic Support</v>
      </c>
      <c r="H539" t="str">
        <f t="shared" si="39"/>
        <v>strategic-support</v>
      </c>
      <c r="I539" t="str">
        <f t="shared" si="41"/>
        <v/>
      </c>
      <c r="J539" t="str">
        <f t="shared" si="41"/>
        <v/>
      </c>
      <c r="M539" t="str">
        <f t="shared" si="40"/>
        <v/>
      </c>
    </row>
    <row r="540" spans="1:13" x14ac:dyDescent="0.2">
      <c r="A540" t="s">
        <v>374</v>
      </c>
      <c r="B540" t="str">
        <f t="shared" si="42"/>
        <v>Superannuation</v>
      </c>
      <c r="H540" t="str">
        <f t="shared" si="39"/>
        <v>superannuation</v>
      </c>
      <c r="I540" t="str">
        <f t="shared" si="41"/>
        <v/>
      </c>
      <c r="J540" t="str">
        <f t="shared" si="41"/>
        <v/>
      </c>
      <c r="M540" t="str">
        <f t="shared" si="40"/>
        <v/>
      </c>
    </row>
    <row r="541" spans="1:13" x14ac:dyDescent="0.2">
      <c r="A541" t="s">
        <v>1925</v>
      </c>
      <c r="B541" t="str">
        <f t="shared" si="42"/>
        <v>Tabling Of Official Documents</v>
      </c>
      <c r="H541" t="str">
        <f t="shared" si="39"/>
        <v>tabling-of-official-documents</v>
      </c>
      <c r="I541" t="str">
        <f t="shared" si="41"/>
        <v/>
      </c>
      <c r="J541" t="str">
        <f t="shared" si="41"/>
        <v/>
      </c>
      <c r="M541" t="str">
        <f t="shared" si="40"/>
        <v/>
      </c>
    </row>
    <row r="542" spans="1:13" x14ac:dyDescent="0.2">
      <c r="A542" t="s">
        <v>853</v>
      </c>
      <c r="B542" t="str">
        <f t="shared" si="42"/>
        <v>Tariff Regulation</v>
      </c>
      <c r="H542" t="str">
        <f t="shared" si="39"/>
        <v>tariff-regulation</v>
      </c>
      <c r="I542" t="str">
        <f t="shared" si="41"/>
        <v/>
      </c>
      <c r="J542" t="str">
        <f t="shared" si="41"/>
        <v/>
      </c>
      <c r="M542" t="str">
        <f t="shared" si="40"/>
        <v/>
      </c>
    </row>
    <row r="543" spans="1:13" x14ac:dyDescent="0.2">
      <c r="A543" t="s">
        <v>378</v>
      </c>
      <c r="B543" t="str">
        <f t="shared" si="42"/>
        <v>Taxation</v>
      </c>
      <c r="H543" t="str">
        <f t="shared" si="39"/>
        <v>taxation</v>
      </c>
      <c r="I543" t="str">
        <f t="shared" si="41"/>
        <v/>
      </c>
      <c r="J543" t="str">
        <f t="shared" si="41"/>
        <v/>
      </c>
      <c r="M543" t="str">
        <f t="shared" si="40"/>
        <v/>
      </c>
    </row>
    <row r="544" spans="1:13" x14ac:dyDescent="0.2">
      <c r="A544" t="s">
        <v>1929</v>
      </c>
      <c r="B544" t="str">
        <f t="shared" si="42"/>
        <v>Taxation Compliance</v>
      </c>
      <c r="H544" t="str">
        <f t="shared" si="39"/>
        <v>taxation-compliance</v>
      </c>
      <c r="I544" t="str">
        <f t="shared" si="41"/>
        <v/>
      </c>
      <c r="J544" t="str">
        <f t="shared" si="41"/>
        <v/>
      </c>
      <c r="M544" t="str">
        <f t="shared" si="40"/>
        <v/>
      </c>
    </row>
    <row r="545" spans="1:13" x14ac:dyDescent="0.2">
      <c r="A545" t="s">
        <v>856</v>
      </c>
      <c r="B545" t="str">
        <f t="shared" si="42"/>
        <v>Telecommunications</v>
      </c>
      <c r="H545" t="str">
        <f t="shared" si="39"/>
        <v>telecommunications</v>
      </c>
      <c r="I545" t="str">
        <f t="shared" si="41"/>
        <v/>
      </c>
      <c r="J545" t="str">
        <f t="shared" si="41"/>
        <v/>
      </c>
      <c r="M545" t="str">
        <f t="shared" si="40"/>
        <v/>
      </c>
    </row>
    <row r="546" spans="1:13" x14ac:dyDescent="0.2">
      <c r="A546" t="s">
        <v>1932</v>
      </c>
      <c r="B546" t="str">
        <f t="shared" si="42"/>
        <v>Telephone Services</v>
      </c>
      <c r="H546" t="str">
        <f t="shared" si="39"/>
        <v>telephone-services</v>
      </c>
      <c r="I546" t="str">
        <f t="shared" si="41"/>
        <v/>
      </c>
      <c r="J546" t="str">
        <f t="shared" si="41"/>
        <v/>
      </c>
      <c r="M546" t="str">
        <f t="shared" si="40"/>
        <v/>
      </c>
    </row>
    <row r="547" spans="1:13" x14ac:dyDescent="0.2">
      <c r="A547" t="s">
        <v>858</v>
      </c>
      <c r="B547" t="str">
        <f t="shared" si="42"/>
        <v>Television Broadcasting</v>
      </c>
      <c r="H547" t="str">
        <f t="shared" si="39"/>
        <v>television-broadcasting</v>
      </c>
      <c r="I547" t="str">
        <f t="shared" si="41"/>
        <v/>
      </c>
      <c r="J547" t="str">
        <f t="shared" si="41"/>
        <v/>
      </c>
      <c r="M547" t="str">
        <f t="shared" si="40"/>
        <v/>
      </c>
    </row>
    <row r="548" spans="1:13" x14ac:dyDescent="0.2">
      <c r="A548" t="s">
        <v>1935</v>
      </c>
      <c r="B548" t="str">
        <f t="shared" si="42"/>
        <v>Temporary Entry Arrangements</v>
      </c>
      <c r="H548" t="str">
        <f t="shared" ref="H548:H598" si="43">LOWER(SUBSTITUTE(B548, " ", "-"))</f>
        <v>temporary-entry-arrangements</v>
      </c>
      <c r="I548" t="str">
        <f t="shared" si="41"/>
        <v/>
      </c>
      <c r="J548" t="str">
        <f t="shared" si="41"/>
        <v/>
      </c>
      <c r="M548" t="str">
        <f t="shared" si="40"/>
        <v/>
      </c>
    </row>
    <row r="549" spans="1:13" x14ac:dyDescent="0.2">
      <c r="A549" t="s">
        <v>1937</v>
      </c>
      <c r="B549" t="str">
        <f t="shared" si="42"/>
        <v>Termination Processes</v>
      </c>
      <c r="H549" t="str">
        <f t="shared" si="43"/>
        <v>termination-processes</v>
      </c>
      <c r="I549" t="str">
        <f t="shared" si="41"/>
        <v/>
      </c>
      <c r="J549" t="str">
        <f t="shared" si="41"/>
        <v/>
      </c>
      <c r="M549" t="str">
        <f t="shared" si="40"/>
        <v/>
      </c>
    </row>
    <row r="550" spans="1:13" x14ac:dyDescent="0.2">
      <c r="A550" t="s">
        <v>380</v>
      </c>
      <c r="B550" t="str">
        <f t="shared" si="42"/>
        <v>Tertiary Education</v>
      </c>
      <c r="H550" t="str">
        <f t="shared" si="43"/>
        <v>tertiary-education</v>
      </c>
      <c r="I550" t="str">
        <f t="shared" si="41"/>
        <v/>
      </c>
      <c r="J550" t="str">
        <f t="shared" si="41"/>
        <v/>
      </c>
      <c r="M550" t="str">
        <f t="shared" si="40"/>
        <v/>
      </c>
    </row>
    <row r="551" spans="1:13" x14ac:dyDescent="0.2">
      <c r="A551" t="s">
        <v>382</v>
      </c>
      <c r="B551" t="str">
        <f t="shared" si="42"/>
        <v>Tourism</v>
      </c>
      <c r="H551" t="str">
        <f t="shared" si="43"/>
        <v>tourism</v>
      </c>
      <c r="I551" t="str">
        <f t="shared" si="41"/>
        <v/>
      </c>
      <c r="J551" t="str">
        <f t="shared" si="41"/>
        <v/>
      </c>
      <c r="M551" t="str">
        <f t="shared" si="40"/>
        <v/>
      </c>
    </row>
    <row r="552" spans="1:13" x14ac:dyDescent="0.2">
      <c r="A552" t="s">
        <v>1941</v>
      </c>
      <c r="B552" t="str">
        <f t="shared" si="42"/>
        <v>Tourism Awards</v>
      </c>
      <c r="H552" t="str">
        <f t="shared" si="43"/>
        <v>tourism-awards</v>
      </c>
      <c r="I552" t="str">
        <f t="shared" si="41"/>
        <v/>
      </c>
      <c r="J552" t="str">
        <f t="shared" si="41"/>
        <v/>
      </c>
      <c r="M552" t="str">
        <f t="shared" si="40"/>
        <v/>
      </c>
    </row>
    <row r="553" spans="1:13" x14ac:dyDescent="0.2">
      <c r="A553" t="s">
        <v>1943</v>
      </c>
      <c r="B553" t="str">
        <f t="shared" si="42"/>
        <v>Tourism Industry Development</v>
      </c>
      <c r="H553" t="str">
        <f t="shared" si="43"/>
        <v>tourism-industry-development</v>
      </c>
      <c r="I553" t="str">
        <f t="shared" si="41"/>
        <v/>
      </c>
      <c r="J553" t="str">
        <f t="shared" si="41"/>
        <v/>
      </c>
      <c r="M553" t="str">
        <f t="shared" si="40"/>
        <v/>
      </c>
    </row>
    <row r="554" spans="1:13" x14ac:dyDescent="0.2">
      <c r="A554" t="s">
        <v>1945</v>
      </c>
      <c r="B554" t="str">
        <f t="shared" si="42"/>
        <v>Tourist Event Promotion</v>
      </c>
      <c r="H554" t="str">
        <f t="shared" si="43"/>
        <v>tourist-event-promotion</v>
      </c>
      <c r="I554" t="str">
        <f t="shared" si="41"/>
        <v/>
      </c>
      <c r="J554" t="str">
        <f t="shared" si="41"/>
        <v/>
      </c>
      <c r="M554" t="str">
        <f t="shared" si="40"/>
        <v/>
      </c>
    </row>
    <row r="555" spans="1:13" x14ac:dyDescent="0.2">
      <c r="A555" t="s">
        <v>1947</v>
      </c>
      <c r="B555" t="str">
        <f t="shared" si="42"/>
        <v>Town Planning</v>
      </c>
      <c r="H555" t="str">
        <f t="shared" si="43"/>
        <v>town-planning</v>
      </c>
      <c r="I555" t="str">
        <f t="shared" si="41"/>
        <v/>
      </c>
      <c r="J555" t="str">
        <f t="shared" si="41"/>
        <v/>
      </c>
      <c r="M555" t="str">
        <f t="shared" si="40"/>
        <v/>
      </c>
    </row>
    <row r="556" spans="1:13" x14ac:dyDescent="0.2">
      <c r="A556" t="s">
        <v>384</v>
      </c>
      <c r="B556" t="str">
        <f t="shared" si="42"/>
        <v>Trade</v>
      </c>
      <c r="H556" t="str">
        <f t="shared" si="43"/>
        <v>trade</v>
      </c>
      <c r="I556" t="str">
        <f t="shared" si="41"/>
        <v/>
      </c>
      <c r="J556" t="str">
        <f t="shared" si="41"/>
        <v/>
      </c>
      <c r="M556" t="str">
        <f t="shared" si="40"/>
        <v/>
      </c>
    </row>
    <row r="557" spans="1:13" x14ac:dyDescent="0.2">
      <c r="A557" t="s">
        <v>1950</v>
      </c>
      <c r="B557" t="str">
        <f t="shared" si="42"/>
        <v>Trade Development Programs</v>
      </c>
      <c r="F557" t="s">
        <v>2128</v>
      </c>
      <c r="H557" t="str">
        <f t="shared" si="43"/>
        <v>trade-development-programs</v>
      </c>
      <c r="I557" t="str">
        <f t="shared" si="41"/>
        <v>trade</v>
      </c>
      <c r="J557" t="str">
        <f t="shared" si="41"/>
        <v/>
      </c>
      <c r="M557" t="str">
        <f t="shared" si="40"/>
        <v xml:space="preserve">:trade-development-programs skos:broader :trade ; </v>
      </c>
    </row>
    <row r="558" spans="1:13" x14ac:dyDescent="0.2">
      <c r="A558" t="s">
        <v>1952</v>
      </c>
      <c r="B558" t="str">
        <f t="shared" si="42"/>
        <v>Trade Expositions</v>
      </c>
      <c r="F558" t="s">
        <v>2128</v>
      </c>
      <c r="H558" t="str">
        <f t="shared" si="43"/>
        <v>trade-expositions</v>
      </c>
      <c r="I558" t="str">
        <f t="shared" si="41"/>
        <v>trade</v>
      </c>
      <c r="J558" t="str">
        <f t="shared" si="41"/>
        <v/>
      </c>
      <c r="M558" t="str">
        <f t="shared" si="40"/>
        <v xml:space="preserve">:trade-expositions skos:broader :trade ; </v>
      </c>
    </row>
    <row r="559" spans="1:13" x14ac:dyDescent="0.2">
      <c r="A559" t="s">
        <v>1954</v>
      </c>
      <c r="B559" t="str">
        <f t="shared" si="42"/>
        <v>Trade Fair Promotion</v>
      </c>
      <c r="F559" t="s">
        <v>2128</v>
      </c>
      <c r="H559" t="str">
        <f t="shared" si="43"/>
        <v>trade-fair-promotion</v>
      </c>
      <c r="I559" t="str">
        <f t="shared" si="41"/>
        <v>trade</v>
      </c>
      <c r="J559" t="str">
        <f t="shared" si="41"/>
        <v/>
      </c>
      <c r="M559" t="str">
        <f t="shared" si="40"/>
        <v xml:space="preserve">:trade-fair-promotion skos:broader :trade ; </v>
      </c>
    </row>
    <row r="560" spans="1:13" x14ac:dyDescent="0.2">
      <c r="A560" t="s">
        <v>1956</v>
      </c>
      <c r="B560" t="str">
        <f t="shared" si="42"/>
        <v>Trade Practices Compliance</v>
      </c>
      <c r="F560" t="s">
        <v>2128</v>
      </c>
      <c r="H560" t="str">
        <f t="shared" si="43"/>
        <v>trade-practices-compliance</v>
      </c>
      <c r="I560" t="str">
        <f t="shared" si="41"/>
        <v>trade</v>
      </c>
      <c r="J560" t="str">
        <f t="shared" si="41"/>
        <v/>
      </c>
      <c r="M560" t="str">
        <f t="shared" si="40"/>
        <v xml:space="preserve">:trade-practices-compliance skos:broader :trade ; </v>
      </c>
    </row>
    <row r="561" spans="1:13" x14ac:dyDescent="0.2">
      <c r="A561" t="s">
        <v>1958</v>
      </c>
      <c r="B561" t="str">
        <f t="shared" si="42"/>
        <v>Trademark Registration</v>
      </c>
      <c r="H561" t="str">
        <f t="shared" si="43"/>
        <v>trademark-registration</v>
      </c>
      <c r="I561" t="str">
        <f t="shared" si="41"/>
        <v/>
      </c>
      <c r="J561" t="str">
        <f t="shared" si="41"/>
        <v/>
      </c>
      <c r="M561" t="str">
        <f t="shared" si="40"/>
        <v/>
      </c>
    </row>
    <row r="562" spans="1:13" x14ac:dyDescent="0.2">
      <c r="A562" t="s">
        <v>1960</v>
      </c>
      <c r="B562" t="str">
        <f t="shared" si="42"/>
        <v>Trainee Programs</v>
      </c>
      <c r="H562" t="str">
        <f t="shared" si="43"/>
        <v>trainee-programs</v>
      </c>
      <c r="I562" t="str">
        <f t="shared" si="41"/>
        <v/>
      </c>
      <c r="J562" t="str">
        <f t="shared" si="41"/>
        <v/>
      </c>
      <c r="M562" t="str">
        <f t="shared" si="40"/>
        <v/>
      </c>
    </row>
    <row r="563" spans="1:13" x14ac:dyDescent="0.2">
      <c r="A563" t="s">
        <v>392</v>
      </c>
      <c r="B563" t="str">
        <f t="shared" si="42"/>
        <v>Transport</v>
      </c>
      <c r="H563" t="str">
        <f t="shared" si="43"/>
        <v>transport</v>
      </c>
      <c r="I563" t="str">
        <f t="shared" si="41"/>
        <v/>
      </c>
      <c r="J563" t="str">
        <f t="shared" si="41"/>
        <v/>
      </c>
      <c r="M563" t="str">
        <f t="shared" si="40"/>
        <v/>
      </c>
    </row>
    <row r="564" spans="1:13" x14ac:dyDescent="0.2">
      <c r="A564" t="s">
        <v>1963</v>
      </c>
      <c r="B564" t="str">
        <f t="shared" si="42"/>
        <v>Transport Access Schemes</v>
      </c>
      <c r="F564" t="s">
        <v>2133</v>
      </c>
      <c r="H564" t="str">
        <f t="shared" si="43"/>
        <v>transport-access-schemes</v>
      </c>
      <c r="I564" t="str">
        <f t="shared" si="41"/>
        <v>transport</v>
      </c>
      <c r="J564" t="str">
        <f t="shared" si="41"/>
        <v/>
      </c>
      <c r="M564" t="str">
        <f t="shared" si="40"/>
        <v xml:space="preserve">:transport-access-schemes skos:broader :transport ; </v>
      </c>
    </row>
    <row r="565" spans="1:13" x14ac:dyDescent="0.2">
      <c r="A565" t="s">
        <v>1965</v>
      </c>
      <c r="B565" t="str">
        <f t="shared" si="42"/>
        <v>Transport Network Maintenance</v>
      </c>
      <c r="F565" t="s">
        <v>2133</v>
      </c>
      <c r="H565" t="str">
        <f t="shared" si="43"/>
        <v>transport-network-maintenance</v>
      </c>
      <c r="I565" t="str">
        <f t="shared" si="41"/>
        <v>transport</v>
      </c>
      <c r="J565" t="str">
        <f t="shared" si="41"/>
        <v/>
      </c>
      <c r="M565" t="str">
        <f t="shared" si="40"/>
        <v xml:space="preserve">:transport-network-maintenance skos:broader :transport ; </v>
      </c>
    </row>
    <row r="566" spans="1:13" x14ac:dyDescent="0.2">
      <c r="A566" t="s">
        <v>1967</v>
      </c>
      <c r="B566" t="str">
        <f t="shared" si="42"/>
        <v>Travel Authorisation</v>
      </c>
      <c r="H566" t="str">
        <f t="shared" si="43"/>
        <v>travel-authorisation</v>
      </c>
      <c r="I566" t="str">
        <f t="shared" si="41"/>
        <v/>
      </c>
      <c r="J566" t="str">
        <f t="shared" si="41"/>
        <v/>
      </c>
      <c r="M566" t="str">
        <f t="shared" si="40"/>
        <v/>
      </c>
    </row>
    <row r="567" spans="1:13" x14ac:dyDescent="0.2">
      <c r="A567" t="s">
        <v>1969</v>
      </c>
      <c r="B567" t="str">
        <f t="shared" si="42"/>
        <v>Travel Missions</v>
      </c>
      <c r="H567" t="str">
        <f t="shared" si="43"/>
        <v>travel-missions</v>
      </c>
      <c r="I567" t="str">
        <f t="shared" si="41"/>
        <v/>
      </c>
      <c r="J567" t="str">
        <f t="shared" si="41"/>
        <v/>
      </c>
      <c r="M567" t="str">
        <f t="shared" si="40"/>
        <v/>
      </c>
    </row>
    <row r="568" spans="1:13" x14ac:dyDescent="0.2">
      <c r="A568" t="s">
        <v>1971</v>
      </c>
      <c r="B568" t="str">
        <f t="shared" si="42"/>
        <v>Unseaworthiness</v>
      </c>
      <c r="H568" t="str">
        <f t="shared" si="43"/>
        <v>unseaworthiness</v>
      </c>
      <c r="I568" t="str">
        <f t="shared" si="41"/>
        <v/>
      </c>
      <c r="J568" t="str">
        <f t="shared" si="41"/>
        <v/>
      </c>
      <c r="M568" t="str">
        <f t="shared" si="40"/>
        <v/>
      </c>
    </row>
    <row r="569" spans="1:13" x14ac:dyDescent="0.2">
      <c r="A569" t="s">
        <v>1973</v>
      </c>
      <c r="B569" t="str">
        <f t="shared" si="42"/>
        <v>Vehicle Registration</v>
      </c>
      <c r="F569" t="s">
        <v>2133</v>
      </c>
      <c r="H569" t="str">
        <f t="shared" si="43"/>
        <v>vehicle-registration</v>
      </c>
      <c r="I569" t="str">
        <f t="shared" si="41"/>
        <v>transport</v>
      </c>
      <c r="J569" t="str">
        <f t="shared" si="41"/>
        <v/>
      </c>
      <c r="M569" t="str">
        <f t="shared" si="40"/>
        <v xml:space="preserve">:vehicle-registration skos:broader :transport ; </v>
      </c>
    </row>
    <row r="570" spans="1:13" x14ac:dyDescent="0.2">
      <c r="A570" t="s">
        <v>1975</v>
      </c>
      <c r="B570" t="str">
        <f t="shared" si="42"/>
        <v>Vehicle Standards</v>
      </c>
      <c r="F570" t="s">
        <v>2133</v>
      </c>
      <c r="H570" t="str">
        <f t="shared" si="43"/>
        <v>vehicle-standards</v>
      </c>
      <c r="I570" t="str">
        <f t="shared" si="41"/>
        <v>transport</v>
      </c>
      <c r="J570" t="str">
        <f t="shared" si="41"/>
        <v/>
      </c>
      <c r="M570" t="str">
        <f t="shared" si="40"/>
        <v xml:space="preserve">:vehicle-standards skos:broader :transport ; </v>
      </c>
    </row>
    <row r="571" spans="1:13" x14ac:dyDescent="0.2">
      <c r="A571" t="s">
        <v>1977</v>
      </c>
      <c r="B571" t="str">
        <f t="shared" si="42"/>
        <v>Vessel Piloting</v>
      </c>
      <c r="F571" t="s">
        <v>2133</v>
      </c>
      <c r="H571" t="str">
        <f t="shared" si="43"/>
        <v>vessel-piloting</v>
      </c>
      <c r="I571" t="str">
        <f t="shared" si="41"/>
        <v>transport</v>
      </c>
      <c r="J571" t="str">
        <f t="shared" si="41"/>
        <v/>
      </c>
      <c r="M571" t="str">
        <f t="shared" si="40"/>
        <v xml:space="preserve">:vessel-piloting skos:broader :transport ; </v>
      </c>
    </row>
    <row r="572" spans="1:13" x14ac:dyDescent="0.2">
      <c r="A572" t="s">
        <v>1979</v>
      </c>
      <c r="B572" t="str">
        <f t="shared" si="42"/>
        <v>Veteran Entitlements</v>
      </c>
      <c r="H572" t="str">
        <f t="shared" si="43"/>
        <v>veteran-entitlements</v>
      </c>
      <c r="I572" t="str">
        <f t="shared" si="41"/>
        <v/>
      </c>
      <c r="J572" t="str">
        <f t="shared" si="41"/>
        <v/>
      </c>
      <c r="M572" t="str">
        <f t="shared" si="40"/>
        <v/>
      </c>
    </row>
    <row r="573" spans="1:13" x14ac:dyDescent="0.2">
      <c r="A573" t="s">
        <v>1982</v>
      </c>
      <c r="B573" t="str">
        <f t="shared" si="42"/>
        <v>Veteran Health Services</v>
      </c>
      <c r="F573" t="s">
        <v>2145</v>
      </c>
      <c r="H573" t="str">
        <f t="shared" si="43"/>
        <v>veteran-health-services</v>
      </c>
      <c r="I573" t="str">
        <f t="shared" si="41"/>
        <v>health-services</v>
      </c>
      <c r="J573" t="str">
        <f t="shared" si="41"/>
        <v/>
      </c>
      <c r="M573" t="str">
        <f t="shared" si="40"/>
        <v xml:space="preserve">:veteran-health-services skos:broader :health-services ; </v>
      </c>
    </row>
    <row r="574" spans="1:13" x14ac:dyDescent="0.2">
      <c r="A574" t="s">
        <v>1984</v>
      </c>
      <c r="B574" t="str">
        <f t="shared" si="42"/>
        <v>Viticultural Industry</v>
      </c>
      <c r="H574" t="str">
        <f t="shared" si="43"/>
        <v>viticultural-industry</v>
      </c>
      <c r="I574" t="str">
        <f t="shared" si="41"/>
        <v/>
      </c>
      <c r="J574" t="str">
        <f t="shared" si="41"/>
        <v/>
      </c>
      <c r="M574" t="str">
        <f t="shared" si="40"/>
        <v/>
      </c>
    </row>
    <row r="575" spans="1:13" x14ac:dyDescent="0.2">
      <c r="A575" t="s">
        <v>1986</v>
      </c>
      <c r="B575" t="str">
        <f t="shared" si="42"/>
        <v>Vocational Education</v>
      </c>
      <c r="H575" t="str">
        <f t="shared" si="43"/>
        <v>vocational-education</v>
      </c>
      <c r="I575" t="str">
        <f t="shared" si="41"/>
        <v/>
      </c>
      <c r="J575" t="str">
        <f t="shared" si="41"/>
        <v/>
      </c>
      <c r="M575" t="str">
        <f t="shared" si="40"/>
        <v/>
      </c>
    </row>
    <row r="576" spans="1:13" x14ac:dyDescent="0.2">
      <c r="A576" t="s">
        <v>1988</v>
      </c>
      <c r="B576" t="str">
        <f t="shared" si="42"/>
        <v>Volunteer Support Programs</v>
      </c>
      <c r="H576" t="str">
        <f t="shared" si="43"/>
        <v>volunteer-support-programs</v>
      </c>
      <c r="I576" t="str">
        <f t="shared" si="41"/>
        <v/>
      </c>
      <c r="J576" t="str">
        <f t="shared" si="41"/>
        <v/>
      </c>
      <c r="M576" t="str">
        <f t="shared" si="40"/>
        <v/>
      </c>
    </row>
    <row r="577" spans="1:13" x14ac:dyDescent="0.2">
      <c r="A577" t="s">
        <v>1990</v>
      </c>
      <c r="B577" t="str">
        <f t="shared" si="42"/>
        <v>Warfare</v>
      </c>
      <c r="H577" t="str">
        <f t="shared" si="43"/>
        <v>warfare</v>
      </c>
      <c r="I577" t="str">
        <f t="shared" si="41"/>
        <v/>
      </c>
      <c r="J577" t="str">
        <f t="shared" si="41"/>
        <v/>
      </c>
      <c r="M577" t="str">
        <f t="shared" si="40"/>
        <v/>
      </c>
    </row>
    <row r="578" spans="1:13" x14ac:dyDescent="0.2">
      <c r="A578" t="s">
        <v>1992</v>
      </c>
      <c r="B578" t="str">
        <f t="shared" si="42"/>
        <v>Waste Management</v>
      </c>
      <c r="H578" t="str">
        <f t="shared" si="43"/>
        <v>waste-management</v>
      </c>
      <c r="I578" t="str">
        <f t="shared" si="41"/>
        <v/>
      </c>
      <c r="J578" t="str">
        <f t="shared" si="41"/>
        <v/>
      </c>
      <c r="M578" t="str">
        <f t="shared" si="40"/>
        <v/>
      </c>
    </row>
    <row r="579" spans="1:13" x14ac:dyDescent="0.2">
      <c r="E579" t="s">
        <v>2129</v>
      </c>
      <c r="H579" t="str">
        <f>LOWER(SUBSTITUTE(E579, " ", "-"))</f>
        <v>water</v>
      </c>
      <c r="I579" t="str">
        <f t="shared" si="41"/>
        <v/>
      </c>
      <c r="J579" t="str">
        <f t="shared" si="41"/>
        <v/>
      </c>
      <c r="M579" t="str">
        <f t="shared" ref="M579:M598" si="44">IF(F579="","",_xlfn.CONCAT(":",H579," skos:broader :", I579, " ; "))</f>
        <v/>
      </c>
    </row>
    <row r="580" spans="1:13" x14ac:dyDescent="0.2">
      <c r="A580" t="s">
        <v>1994</v>
      </c>
      <c r="B580" t="str">
        <f t="shared" si="42"/>
        <v>Water Conservation Plans</v>
      </c>
      <c r="F580" t="s">
        <v>2129</v>
      </c>
      <c r="H580" t="str">
        <f t="shared" si="43"/>
        <v>water-conservation-plans</v>
      </c>
      <c r="I580" t="str">
        <f t="shared" si="41"/>
        <v>water</v>
      </c>
      <c r="J580" t="str">
        <f t="shared" si="41"/>
        <v/>
      </c>
      <c r="M580" t="str">
        <f t="shared" si="44"/>
        <v xml:space="preserve">:water-conservation-plans skos:broader :water ; </v>
      </c>
    </row>
    <row r="581" spans="1:13" x14ac:dyDescent="0.2">
      <c r="A581" t="s">
        <v>1996</v>
      </c>
      <c r="B581" t="str">
        <f t="shared" si="42"/>
        <v>Water Quality Monitoring</v>
      </c>
      <c r="F581" t="s">
        <v>2129</v>
      </c>
      <c r="H581" t="str">
        <f t="shared" si="43"/>
        <v>water-quality-monitoring</v>
      </c>
      <c r="I581" t="str">
        <f t="shared" si="41"/>
        <v>water</v>
      </c>
      <c r="J581" t="str">
        <f t="shared" si="41"/>
        <v/>
      </c>
      <c r="M581" t="str">
        <f t="shared" si="44"/>
        <v xml:space="preserve">:water-quality-monitoring skos:broader :water ; </v>
      </c>
    </row>
    <row r="582" spans="1:13" x14ac:dyDescent="0.2">
      <c r="A582" t="s">
        <v>892</v>
      </c>
      <c r="B582" t="str">
        <f t="shared" si="42"/>
        <v>Water Resources</v>
      </c>
      <c r="F582" t="s">
        <v>2129</v>
      </c>
      <c r="H582" t="str">
        <f t="shared" si="43"/>
        <v>water-resources</v>
      </c>
      <c r="I582" t="str">
        <f t="shared" si="41"/>
        <v>water</v>
      </c>
      <c r="J582" t="str">
        <f t="shared" si="41"/>
        <v/>
      </c>
      <c r="M582" t="str">
        <f t="shared" si="44"/>
        <v xml:space="preserve">:water-resources skos:broader :water ; </v>
      </c>
    </row>
    <row r="583" spans="1:13" x14ac:dyDescent="0.2">
      <c r="A583" t="s">
        <v>1999</v>
      </c>
      <c r="B583" t="str">
        <f t="shared" si="42"/>
        <v>Water Supply</v>
      </c>
      <c r="F583" t="s">
        <v>2129</v>
      </c>
      <c r="H583" t="str">
        <f t="shared" si="43"/>
        <v>water-supply</v>
      </c>
      <c r="I583" t="str">
        <f t="shared" si="41"/>
        <v>water</v>
      </c>
      <c r="J583" t="str">
        <f t="shared" si="41"/>
        <v/>
      </c>
      <c r="M583" t="str">
        <f t="shared" si="44"/>
        <v xml:space="preserve">:water-supply skos:broader :water ; </v>
      </c>
    </row>
    <row r="584" spans="1:13" x14ac:dyDescent="0.2">
      <c r="A584" t="s">
        <v>2001</v>
      </c>
      <c r="B584" t="str">
        <f t="shared" si="42"/>
        <v>Water Usage Management</v>
      </c>
      <c r="F584" t="s">
        <v>2129</v>
      </c>
      <c r="H584" t="str">
        <f t="shared" si="43"/>
        <v>water-usage-management</v>
      </c>
      <c r="I584" t="str">
        <f t="shared" si="41"/>
        <v>water</v>
      </c>
      <c r="J584" t="str">
        <f t="shared" si="41"/>
        <v/>
      </c>
      <c r="M584" t="str">
        <f t="shared" si="44"/>
        <v xml:space="preserve">:water-usage-management skos:broader :water ; </v>
      </c>
    </row>
    <row r="585" spans="1:13" x14ac:dyDescent="0.2">
      <c r="A585" t="s">
        <v>2003</v>
      </c>
      <c r="B585" t="str">
        <f t="shared" si="42"/>
        <v>Waterway Management</v>
      </c>
      <c r="F585" t="s">
        <v>2129</v>
      </c>
      <c r="H585" t="str">
        <f t="shared" si="43"/>
        <v>waterway-management</v>
      </c>
      <c r="I585" t="str">
        <f t="shared" si="41"/>
        <v>water</v>
      </c>
      <c r="J585" t="str">
        <f t="shared" si="41"/>
        <v/>
      </c>
      <c r="M585" t="str">
        <f t="shared" si="44"/>
        <v xml:space="preserve">:waterway-management skos:broader :water ; </v>
      </c>
    </row>
    <row r="586" spans="1:13" x14ac:dyDescent="0.2">
      <c r="A586" t="s">
        <v>2005</v>
      </c>
      <c r="B586" t="str">
        <f t="shared" si="42"/>
        <v>Website Development</v>
      </c>
      <c r="H586" t="str">
        <f t="shared" si="43"/>
        <v>website-development</v>
      </c>
      <c r="I586" t="str">
        <f t="shared" si="41"/>
        <v/>
      </c>
      <c r="J586" t="str">
        <f t="shared" si="41"/>
        <v/>
      </c>
      <c r="M586" t="str">
        <f t="shared" si="44"/>
        <v/>
      </c>
    </row>
    <row r="587" spans="1:13" x14ac:dyDescent="0.2">
      <c r="A587" t="s">
        <v>2007</v>
      </c>
      <c r="B587" t="str">
        <f t="shared" si="42"/>
        <v>Weights And Measures Standards</v>
      </c>
      <c r="H587" t="str">
        <f t="shared" si="43"/>
        <v>weights-and-measures-standards</v>
      </c>
      <c r="I587" t="str">
        <f t="shared" si="41"/>
        <v/>
      </c>
      <c r="J587" t="str">
        <f t="shared" si="41"/>
        <v/>
      </c>
      <c r="M587" t="str">
        <f t="shared" si="44"/>
        <v/>
      </c>
    </row>
    <row r="588" spans="1:13" x14ac:dyDescent="0.2">
      <c r="A588" t="s">
        <v>2009</v>
      </c>
      <c r="B588" t="str">
        <f t="shared" si="42"/>
        <v>Welfare Complaints Services</v>
      </c>
      <c r="H588" t="str">
        <f t="shared" si="43"/>
        <v>welfare-complaints-services</v>
      </c>
      <c r="I588" t="str">
        <f t="shared" si="41"/>
        <v/>
      </c>
      <c r="J588" t="str">
        <f t="shared" si="41"/>
        <v/>
      </c>
      <c r="M588" t="str">
        <f t="shared" si="44"/>
        <v/>
      </c>
    </row>
    <row r="589" spans="1:13" x14ac:dyDescent="0.2">
      <c r="A589" t="s">
        <v>2011</v>
      </c>
      <c r="B589" t="str">
        <f t="shared" si="42"/>
        <v>Wilderness Area Management</v>
      </c>
      <c r="H589" t="str">
        <f t="shared" si="43"/>
        <v>wilderness-area-management</v>
      </c>
      <c r="I589" t="str">
        <f t="shared" si="41"/>
        <v/>
      </c>
      <c r="J589" t="str">
        <f t="shared" si="41"/>
        <v/>
      </c>
      <c r="M589" t="str">
        <f t="shared" si="44"/>
        <v/>
      </c>
    </row>
    <row r="590" spans="1:13" x14ac:dyDescent="0.2">
      <c r="A590" t="s">
        <v>2013</v>
      </c>
      <c r="B590" t="str">
        <f t="shared" si="42"/>
        <v>Wildlife Sanctuary Management</v>
      </c>
      <c r="H590" t="str">
        <f t="shared" si="43"/>
        <v>wildlife-sanctuary-management</v>
      </c>
      <c r="I590" t="str">
        <f t="shared" si="41"/>
        <v/>
      </c>
      <c r="J590" t="str">
        <f t="shared" si="41"/>
        <v/>
      </c>
      <c r="M590" t="str">
        <f t="shared" si="44"/>
        <v/>
      </c>
    </row>
    <row r="591" spans="1:13" x14ac:dyDescent="0.2">
      <c r="A591" t="s">
        <v>2015</v>
      </c>
      <c r="B591" t="str">
        <f t="shared" si="42"/>
        <v>Workers Compensation Schemes</v>
      </c>
      <c r="H591" t="str">
        <f t="shared" si="43"/>
        <v>workers-compensation-schemes</v>
      </c>
      <c r="I591" t="str">
        <f t="shared" si="41"/>
        <v/>
      </c>
      <c r="J591" t="str">
        <f t="shared" si="41"/>
        <v/>
      </c>
      <c r="M591" t="str">
        <f t="shared" si="44"/>
        <v/>
      </c>
    </row>
    <row r="592" spans="1:13" x14ac:dyDescent="0.2">
      <c r="E592" t="s">
        <v>2130</v>
      </c>
      <c r="H592" t="str">
        <f>LOWER(SUBSTITUTE(E592, " ", "-"))</f>
        <v>workplace</v>
      </c>
      <c r="I592" t="str">
        <f t="shared" ref="I592:J598" si="45">LOWER(SUBSTITUTE(F592, " ", "-"))</f>
        <v/>
      </c>
      <c r="J592" t="str">
        <f t="shared" si="45"/>
        <v/>
      </c>
      <c r="M592" t="str">
        <f t="shared" si="44"/>
        <v/>
      </c>
    </row>
    <row r="593" spans="1:13" x14ac:dyDescent="0.2">
      <c r="A593" t="s">
        <v>2017</v>
      </c>
      <c r="B593" t="str">
        <f t="shared" si="42"/>
        <v>Workplace Agreement Processes</v>
      </c>
      <c r="F593" t="s">
        <v>2130</v>
      </c>
      <c r="H593" t="str">
        <f t="shared" si="43"/>
        <v>workplace-agreement-processes</v>
      </c>
      <c r="I593" t="str">
        <f t="shared" si="45"/>
        <v>workplace</v>
      </c>
      <c r="J593" t="str">
        <f t="shared" si="45"/>
        <v/>
      </c>
      <c r="M593" t="str">
        <f t="shared" si="44"/>
        <v xml:space="preserve">:workplace-agreement-processes skos:broader :workplace ; </v>
      </c>
    </row>
    <row r="594" spans="1:13" x14ac:dyDescent="0.2">
      <c r="A594" t="s">
        <v>2019</v>
      </c>
      <c r="B594" t="str">
        <f t="shared" si="42"/>
        <v>Workplace Discrimination Monitoring</v>
      </c>
      <c r="F594" t="s">
        <v>2130</v>
      </c>
      <c r="H594" t="str">
        <f t="shared" si="43"/>
        <v>workplace-discrimination-monitoring</v>
      </c>
      <c r="I594" t="str">
        <f t="shared" si="45"/>
        <v>workplace</v>
      </c>
      <c r="J594" t="str">
        <f t="shared" si="45"/>
        <v/>
      </c>
      <c r="M594" t="str">
        <f t="shared" si="44"/>
        <v xml:space="preserve">:workplace-discrimination-monitoring skos:broader :workplace ; </v>
      </c>
    </row>
    <row r="595" spans="1:13" x14ac:dyDescent="0.2">
      <c r="A595" t="s">
        <v>2021</v>
      </c>
      <c r="B595" t="str">
        <f t="shared" si="42"/>
        <v>Workplace Equity And Justice Programs</v>
      </c>
      <c r="F595" t="s">
        <v>2130</v>
      </c>
      <c r="H595" t="str">
        <f t="shared" si="43"/>
        <v>workplace-equity-and-justice-programs</v>
      </c>
      <c r="I595" t="str">
        <f t="shared" si="45"/>
        <v>workplace</v>
      </c>
      <c r="J595" t="str">
        <f t="shared" si="45"/>
        <v/>
      </c>
      <c r="M595" t="str">
        <f t="shared" si="44"/>
        <v xml:space="preserve">:workplace-equity-and-justice-programs skos:broader :workplace ; </v>
      </c>
    </row>
    <row r="596" spans="1:13" x14ac:dyDescent="0.2">
      <c r="A596" t="s">
        <v>2023</v>
      </c>
      <c r="B596" t="str">
        <f t="shared" si="42"/>
        <v>Workplace Management</v>
      </c>
      <c r="F596" t="s">
        <v>2130</v>
      </c>
      <c r="H596" t="str">
        <f t="shared" si="43"/>
        <v>workplace-management</v>
      </c>
      <c r="I596" t="str">
        <f t="shared" si="45"/>
        <v>workplace</v>
      </c>
      <c r="J596" t="str">
        <f t="shared" si="45"/>
        <v/>
      </c>
      <c r="M596" t="str">
        <f t="shared" si="44"/>
        <v xml:space="preserve">:workplace-management skos:broader :workplace ; </v>
      </c>
    </row>
    <row r="597" spans="1:13" x14ac:dyDescent="0.2">
      <c r="A597" t="s">
        <v>2025</v>
      </c>
      <c r="B597" t="str">
        <f t="shared" si="42"/>
        <v>Workplace Training</v>
      </c>
      <c r="F597" t="s">
        <v>2130</v>
      </c>
      <c r="H597" t="str">
        <f t="shared" si="43"/>
        <v>workplace-training</v>
      </c>
      <c r="I597" t="str">
        <f t="shared" si="45"/>
        <v>workplace</v>
      </c>
      <c r="J597" t="str">
        <f t="shared" si="45"/>
        <v/>
      </c>
      <c r="M597" t="str">
        <f t="shared" si="44"/>
        <v xml:space="preserve">:workplace-training skos:broader :workplace ; </v>
      </c>
    </row>
    <row r="598" spans="1:13" x14ac:dyDescent="0.2">
      <c r="A598" t="s">
        <v>2027</v>
      </c>
      <c r="B598" t="str">
        <f t="shared" si="42"/>
        <v>World Heritage Listings</v>
      </c>
      <c r="H598" t="str">
        <f t="shared" si="43"/>
        <v>world-heritage-listings</v>
      </c>
      <c r="I598" t="str">
        <f t="shared" si="45"/>
        <v/>
      </c>
      <c r="J598" t="str">
        <f t="shared" si="45"/>
        <v/>
      </c>
      <c r="M598" t="str">
        <f t="shared" si="44"/>
        <v/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4EC1-74DC-48AD-BF28-5DACEBE9808C}">
  <dimension ref="A1:A598"/>
  <sheetViews>
    <sheetView workbookViewId="0">
      <selection sqref="A1:A1048576"/>
    </sheetView>
  </sheetViews>
  <sheetFormatPr defaultRowHeight="12.75" x14ac:dyDescent="0.2"/>
  <sheetData>
    <row r="1" spans="1:1" x14ac:dyDescent="0.2">
      <c r="A1" t="s">
        <v>2754</v>
      </c>
    </row>
    <row r="2" spans="1:1" x14ac:dyDescent="0.2">
      <c r="A2" t="s">
        <v>2755</v>
      </c>
    </row>
    <row r="3" spans="1:1" x14ac:dyDescent="0.2">
      <c r="A3" t="s">
        <v>2755</v>
      </c>
    </row>
    <row r="4" spans="1:1" x14ac:dyDescent="0.2">
      <c r="A4" t="s">
        <v>2755</v>
      </c>
    </row>
    <row r="5" spans="1:1" x14ac:dyDescent="0.2">
      <c r="A5" t="s">
        <v>2755</v>
      </c>
    </row>
    <row r="6" spans="1:1" x14ac:dyDescent="0.2">
      <c r="A6" t="s">
        <v>2755</v>
      </c>
    </row>
    <row r="7" spans="1:1" x14ac:dyDescent="0.2">
      <c r="A7" t="s">
        <v>2755</v>
      </c>
    </row>
    <row r="8" spans="1:1" x14ac:dyDescent="0.2">
      <c r="A8" t="s">
        <v>2755</v>
      </c>
    </row>
    <row r="9" spans="1:1" x14ac:dyDescent="0.2">
      <c r="A9" t="s">
        <v>2755</v>
      </c>
    </row>
    <row r="10" spans="1:1" x14ac:dyDescent="0.2">
      <c r="A10" t="s">
        <v>2755</v>
      </c>
    </row>
    <row r="11" spans="1:1" x14ac:dyDescent="0.2">
      <c r="A11" t="s">
        <v>2755</v>
      </c>
    </row>
    <row r="12" spans="1:1" x14ac:dyDescent="0.2">
      <c r="A12" t="s">
        <v>2755</v>
      </c>
    </row>
    <row r="13" spans="1:1" x14ac:dyDescent="0.2">
      <c r="A13" t="s">
        <v>2755</v>
      </c>
    </row>
    <row r="14" spans="1:1" x14ac:dyDescent="0.2">
      <c r="A14" t="s">
        <v>2755</v>
      </c>
    </row>
    <row r="15" spans="1:1" x14ac:dyDescent="0.2">
      <c r="A15" t="s">
        <v>2756</v>
      </c>
    </row>
    <row r="16" spans="1:1" x14ac:dyDescent="0.2">
      <c r="A16" t="s">
        <v>2755</v>
      </c>
    </row>
    <row r="17" spans="1:1" x14ac:dyDescent="0.2">
      <c r="A17" t="s">
        <v>2755</v>
      </c>
    </row>
    <row r="18" spans="1:1" x14ac:dyDescent="0.2">
      <c r="A18" t="s">
        <v>2755</v>
      </c>
    </row>
    <row r="19" spans="1:1" x14ac:dyDescent="0.2">
      <c r="A19" t="s">
        <v>2755</v>
      </c>
    </row>
    <row r="20" spans="1:1" x14ac:dyDescent="0.2">
      <c r="A20" t="s">
        <v>2755</v>
      </c>
    </row>
    <row r="21" spans="1:1" x14ac:dyDescent="0.2">
      <c r="A21" t="s">
        <v>2755</v>
      </c>
    </row>
    <row r="22" spans="1:1" x14ac:dyDescent="0.2">
      <c r="A22" t="s">
        <v>2757</v>
      </c>
    </row>
    <row r="23" spans="1:1" x14ac:dyDescent="0.2">
      <c r="A23" t="s">
        <v>2755</v>
      </c>
    </row>
    <row r="24" spans="1:1" x14ac:dyDescent="0.2">
      <c r="A24" t="s">
        <v>2755</v>
      </c>
    </row>
    <row r="25" spans="1:1" x14ac:dyDescent="0.2">
      <c r="A25" t="s">
        <v>2758</v>
      </c>
    </row>
    <row r="26" spans="1:1" x14ac:dyDescent="0.2">
      <c r="A26" t="s">
        <v>2755</v>
      </c>
    </row>
    <row r="27" spans="1:1" x14ac:dyDescent="0.2">
      <c r="A27" t="s">
        <v>2755</v>
      </c>
    </row>
    <row r="28" spans="1:1" x14ac:dyDescent="0.2">
      <c r="A28" t="s">
        <v>2755</v>
      </c>
    </row>
    <row r="29" spans="1:1" x14ac:dyDescent="0.2">
      <c r="A29" t="s">
        <v>2755</v>
      </c>
    </row>
    <row r="30" spans="1:1" x14ac:dyDescent="0.2">
      <c r="A30" t="s">
        <v>2755</v>
      </c>
    </row>
    <row r="31" spans="1:1" x14ac:dyDescent="0.2">
      <c r="A31" t="s">
        <v>2755</v>
      </c>
    </row>
    <row r="32" spans="1:1" x14ac:dyDescent="0.2">
      <c r="A32" t="s">
        <v>2755</v>
      </c>
    </row>
    <row r="33" spans="1:1" x14ac:dyDescent="0.2">
      <c r="A33" t="s">
        <v>2759</v>
      </c>
    </row>
    <row r="34" spans="1:1" x14ac:dyDescent="0.2">
      <c r="A34" t="s">
        <v>2760</v>
      </c>
    </row>
    <row r="35" spans="1:1" x14ac:dyDescent="0.2">
      <c r="A35" t="s">
        <v>2761</v>
      </c>
    </row>
    <row r="36" spans="1:1" x14ac:dyDescent="0.2">
      <c r="A36" t="s">
        <v>2762</v>
      </c>
    </row>
    <row r="37" spans="1:1" x14ac:dyDescent="0.2">
      <c r="A37" t="s">
        <v>2763</v>
      </c>
    </row>
    <row r="38" spans="1:1" x14ac:dyDescent="0.2">
      <c r="A38" t="s">
        <v>2764</v>
      </c>
    </row>
    <row r="39" spans="1:1" x14ac:dyDescent="0.2">
      <c r="A39" t="s">
        <v>2755</v>
      </c>
    </row>
    <row r="40" spans="1:1" x14ac:dyDescent="0.2">
      <c r="A40" t="s">
        <v>2755</v>
      </c>
    </row>
    <row r="41" spans="1:1" x14ac:dyDescent="0.2">
      <c r="A41" t="s">
        <v>2765</v>
      </c>
    </row>
    <row r="42" spans="1:1" x14ac:dyDescent="0.2">
      <c r="A42" t="s">
        <v>2755</v>
      </c>
    </row>
    <row r="43" spans="1:1" x14ac:dyDescent="0.2">
      <c r="A43" t="s">
        <v>2766</v>
      </c>
    </row>
    <row r="44" spans="1:1" x14ac:dyDescent="0.2">
      <c r="A44" t="s">
        <v>2767</v>
      </c>
    </row>
    <row r="45" spans="1:1" x14ac:dyDescent="0.2">
      <c r="A45" t="s">
        <v>2768</v>
      </c>
    </row>
    <row r="46" spans="1:1" x14ac:dyDescent="0.2">
      <c r="A46" t="s">
        <v>2755</v>
      </c>
    </row>
    <row r="47" spans="1:1" x14ac:dyDescent="0.2">
      <c r="A47" t="s">
        <v>2755</v>
      </c>
    </row>
    <row r="48" spans="1:1" x14ac:dyDescent="0.2">
      <c r="A48" t="s">
        <v>2755</v>
      </c>
    </row>
    <row r="49" spans="1:1" x14ac:dyDescent="0.2">
      <c r="A49" t="s">
        <v>2755</v>
      </c>
    </row>
    <row r="50" spans="1:1" x14ac:dyDescent="0.2">
      <c r="A50" t="s">
        <v>2755</v>
      </c>
    </row>
    <row r="51" spans="1:1" x14ac:dyDescent="0.2">
      <c r="A51" t="s">
        <v>2755</v>
      </c>
    </row>
    <row r="52" spans="1:1" x14ac:dyDescent="0.2">
      <c r="A52" t="s">
        <v>2755</v>
      </c>
    </row>
    <row r="53" spans="1:1" x14ac:dyDescent="0.2">
      <c r="A53" t="s">
        <v>2755</v>
      </c>
    </row>
    <row r="54" spans="1:1" x14ac:dyDescent="0.2">
      <c r="A54" t="s">
        <v>2755</v>
      </c>
    </row>
    <row r="55" spans="1:1" x14ac:dyDescent="0.2">
      <c r="A55" t="s">
        <v>2755</v>
      </c>
    </row>
    <row r="56" spans="1:1" x14ac:dyDescent="0.2">
      <c r="A56" t="s">
        <v>2769</v>
      </c>
    </row>
    <row r="57" spans="1:1" x14ac:dyDescent="0.2">
      <c r="A57" t="s">
        <v>2755</v>
      </c>
    </row>
    <row r="58" spans="1:1" x14ac:dyDescent="0.2">
      <c r="A58" t="s">
        <v>2755</v>
      </c>
    </row>
    <row r="59" spans="1:1" x14ac:dyDescent="0.2">
      <c r="A59" t="s">
        <v>2755</v>
      </c>
    </row>
    <row r="60" spans="1:1" x14ac:dyDescent="0.2">
      <c r="A60" t="s">
        <v>2755</v>
      </c>
    </row>
    <row r="61" spans="1:1" x14ac:dyDescent="0.2">
      <c r="A61" t="s">
        <v>2755</v>
      </c>
    </row>
    <row r="62" spans="1:1" x14ac:dyDescent="0.2">
      <c r="A62" t="s">
        <v>2755</v>
      </c>
    </row>
    <row r="63" spans="1:1" x14ac:dyDescent="0.2">
      <c r="A63" t="s">
        <v>2755</v>
      </c>
    </row>
    <row r="64" spans="1:1" x14ac:dyDescent="0.2">
      <c r="A64" t="s">
        <v>2755</v>
      </c>
    </row>
    <row r="65" spans="1:1" x14ac:dyDescent="0.2">
      <c r="A65" t="s">
        <v>2755</v>
      </c>
    </row>
    <row r="66" spans="1:1" x14ac:dyDescent="0.2">
      <c r="A66" t="s">
        <v>2755</v>
      </c>
    </row>
    <row r="67" spans="1:1" x14ac:dyDescent="0.2">
      <c r="A67" t="s">
        <v>2755</v>
      </c>
    </row>
    <row r="68" spans="1:1" x14ac:dyDescent="0.2">
      <c r="A68" t="s">
        <v>2755</v>
      </c>
    </row>
    <row r="69" spans="1:1" x14ac:dyDescent="0.2">
      <c r="A69" t="s">
        <v>2770</v>
      </c>
    </row>
    <row r="70" spans="1:1" x14ac:dyDescent="0.2">
      <c r="A70" t="s">
        <v>2771</v>
      </c>
    </row>
    <row r="71" spans="1:1" x14ac:dyDescent="0.2">
      <c r="A71" t="s">
        <v>2772</v>
      </c>
    </row>
    <row r="72" spans="1:1" x14ac:dyDescent="0.2">
      <c r="A72" t="s">
        <v>2773</v>
      </c>
    </row>
    <row r="73" spans="1:1" x14ac:dyDescent="0.2">
      <c r="A73" t="s">
        <v>2774</v>
      </c>
    </row>
    <row r="74" spans="1:1" x14ac:dyDescent="0.2">
      <c r="A74" t="s">
        <v>2755</v>
      </c>
    </row>
    <row r="75" spans="1:1" x14ac:dyDescent="0.2">
      <c r="A75" t="s">
        <v>2755</v>
      </c>
    </row>
    <row r="76" spans="1:1" x14ac:dyDescent="0.2">
      <c r="A76" t="s">
        <v>2755</v>
      </c>
    </row>
    <row r="77" spans="1:1" x14ac:dyDescent="0.2">
      <c r="A77" t="s">
        <v>2755</v>
      </c>
    </row>
    <row r="78" spans="1:1" x14ac:dyDescent="0.2">
      <c r="A78" t="s">
        <v>2755</v>
      </c>
    </row>
    <row r="79" spans="1:1" x14ac:dyDescent="0.2">
      <c r="A79" t="s">
        <v>2755</v>
      </c>
    </row>
    <row r="80" spans="1:1" x14ac:dyDescent="0.2">
      <c r="A80" t="s">
        <v>2755</v>
      </c>
    </row>
    <row r="81" spans="1:1" x14ac:dyDescent="0.2">
      <c r="A81" t="s">
        <v>2755</v>
      </c>
    </row>
    <row r="82" spans="1:1" x14ac:dyDescent="0.2">
      <c r="A82" t="s">
        <v>2755</v>
      </c>
    </row>
    <row r="83" spans="1:1" x14ac:dyDescent="0.2">
      <c r="A83" t="s">
        <v>2755</v>
      </c>
    </row>
    <row r="84" spans="1:1" x14ac:dyDescent="0.2">
      <c r="A84" t="s">
        <v>2755</v>
      </c>
    </row>
    <row r="85" spans="1:1" x14ac:dyDescent="0.2">
      <c r="A85" t="s">
        <v>2755</v>
      </c>
    </row>
    <row r="86" spans="1:1" x14ac:dyDescent="0.2">
      <c r="A86" t="s">
        <v>2755</v>
      </c>
    </row>
    <row r="87" spans="1:1" x14ac:dyDescent="0.2">
      <c r="A87" t="s">
        <v>2755</v>
      </c>
    </row>
    <row r="88" spans="1:1" x14ac:dyDescent="0.2">
      <c r="A88" t="s">
        <v>2755</v>
      </c>
    </row>
    <row r="89" spans="1:1" x14ac:dyDescent="0.2">
      <c r="A89" t="s">
        <v>2775</v>
      </c>
    </row>
    <row r="90" spans="1:1" x14ac:dyDescent="0.2">
      <c r="A90" t="s">
        <v>2755</v>
      </c>
    </row>
    <row r="91" spans="1:1" x14ac:dyDescent="0.2">
      <c r="A91" t="s">
        <v>2755</v>
      </c>
    </row>
    <row r="92" spans="1:1" x14ac:dyDescent="0.2">
      <c r="A92" t="s">
        <v>2755</v>
      </c>
    </row>
    <row r="93" spans="1:1" x14ac:dyDescent="0.2">
      <c r="A93" t="s">
        <v>2755</v>
      </c>
    </row>
    <row r="94" spans="1:1" x14ac:dyDescent="0.2">
      <c r="A94" t="s">
        <v>2755</v>
      </c>
    </row>
    <row r="95" spans="1:1" x14ac:dyDescent="0.2">
      <c r="A95" t="s">
        <v>2755</v>
      </c>
    </row>
    <row r="96" spans="1:1" x14ac:dyDescent="0.2">
      <c r="A96" t="s">
        <v>2755</v>
      </c>
    </row>
    <row r="97" spans="1:1" x14ac:dyDescent="0.2">
      <c r="A97" t="s">
        <v>2755</v>
      </c>
    </row>
    <row r="98" spans="1:1" x14ac:dyDescent="0.2">
      <c r="A98" t="s">
        <v>2755</v>
      </c>
    </row>
    <row r="99" spans="1:1" x14ac:dyDescent="0.2">
      <c r="A99" t="s">
        <v>2776</v>
      </c>
    </row>
    <row r="100" spans="1:1" x14ac:dyDescent="0.2">
      <c r="A100" t="s">
        <v>2755</v>
      </c>
    </row>
    <row r="101" spans="1:1" x14ac:dyDescent="0.2">
      <c r="A101" t="s">
        <v>2755</v>
      </c>
    </row>
    <row r="102" spans="1:1" x14ac:dyDescent="0.2">
      <c r="A102" t="s">
        <v>2777</v>
      </c>
    </row>
    <row r="103" spans="1:1" x14ac:dyDescent="0.2">
      <c r="A103" t="s">
        <v>2778</v>
      </c>
    </row>
    <row r="104" spans="1:1" x14ac:dyDescent="0.2">
      <c r="A104" t="s">
        <v>2779</v>
      </c>
    </row>
    <row r="105" spans="1:1" x14ac:dyDescent="0.2">
      <c r="A105" t="s">
        <v>2755</v>
      </c>
    </row>
    <row r="106" spans="1:1" x14ac:dyDescent="0.2">
      <c r="A106" t="s">
        <v>2780</v>
      </c>
    </row>
    <row r="107" spans="1:1" x14ac:dyDescent="0.2">
      <c r="A107" t="s">
        <v>2781</v>
      </c>
    </row>
    <row r="108" spans="1:1" x14ac:dyDescent="0.2">
      <c r="A108" t="s">
        <v>2755</v>
      </c>
    </row>
    <row r="109" spans="1:1" x14ac:dyDescent="0.2">
      <c r="A109" t="s">
        <v>2755</v>
      </c>
    </row>
    <row r="110" spans="1:1" x14ac:dyDescent="0.2">
      <c r="A110" t="s">
        <v>2755</v>
      </c>
    </row>
    <row r="111" spans="1:1" x14ac:dyDescent="0.2">
      <c r="A111" t="s">
        <v>2755</v>
      </c>
    </row>
    <row r="112" spans="1:1" x14ac:dyDescent="0.2">
      <c r="A112" t="s">
        <v>2755</v>
      </c>
    </row>
    <row r="113" spans="1:1" x14ac:dyDescent="0.2">
      <c r="A113" t="s">
        <v>2755</v>
      </c>
    </row>
    <row r="114" spans="1:1" x14ac:dyDescent="0.2">
      <c r="A114" t="s">
        <v>2755</v>
      </c>
    </row>
    <row r="115" spans="1:1" x14ac:dyDescent="0.2">
      <c r="A115" t="s">
        <v>2782</v>
      </c>
    </row>
    <row r="116" spans="1:1" x14ac:dyDescent="0.2">
      <c r="A116" t="s">
        <v>2783</v>
      </c>
    </row>
    <row r="117" spans="1:1" x14ac:dyDescent="0.2">
      <c r="A117" t="s">
        <v>2784</v>
      </c>
    </row>
    <row r="118" spans="1:1" x14ac:dyDescent="0.2">
      <c r="A118" t="s">
        <v>2785</v>
      </c>
    </row>
    <row r="119" spans="1:1" x14ac:dyDescent="0.2">
      <c r="A119" t="s">
        <v>2786</v>
      </c>
    </row>
    <row r="120" spans="1:1" x14ac:dyDescent="0.2">
      <c r="A120" t="s">
        <v>2787</v>
      </c>
    </row>
    <row r="121" spans="1:1" x14ac:dyDescent="0.2">
      <c r="A121" t="s">
        <v>2788</v>
      </c>
    </row>
    <row r="122" spans="1:1" x14ac:dyDescent="0.2">
      <c r="A122" t="s">
        <v>2789</v>
      </c>
    </row>
    <row r="123" spans="1:1" x14ac:dyDescent="0.2">
      <c r="A123" t="s">
        <v>2790</v>
      </c>
    </row>
    <row r="124" spans="1:1" x14ac:dyDescent="0.2">
      <c r="A124" t="s">
        <v>2755</v>
      </c>
    </row>
    <row r="125" spans="1:1" x14ac:dyDescent="0.2">
      <c r="A125" t="s">
        <v>2755</v>
      </c>
    </row>
    <row r="126" spans="1:1" x14ac:dyDescent="0.2">
      <c r="A126" t="s">
        <v>2791</v>
      </c>
    </row>
    <row r="127" spans="1:1" x14ac:dyDescent="0.2">
      <c r="A127" t="s">
        <v>2792</v>
      </c>
    </row>
    <row r="128" spans="1:1" x14ac:dyDescent="0.2">
      <c r="A128" t="s">
        <v>2793</v>
      </c>
    </row>
    <row r="129" spans="1:1" x14ac:dyDescent="0.2">
      <c r="A129" t="s">
        <v>2755</v>
      </c>
    </row>
    <row r="130" spans="1:1" x14ac:dyDescent="0.2">
      <c r="A130" t="s">
        <v>2755</v>
      </c>
    </row>
    <row r="131" spans="1:1" x14ac:dyDescent="0.2">
      <c r="A131" t="s">
        <v>2755</v>
      </c>
    </row>
    <row r="132" spans="1:1" x14ac:dyDescent="0.2">
      <c r="A132" t="s">
        <v>2755</v>
      </c>
    </row>
    <row r="133" spans="1:1" x14ac:dyDescent="0.2">
      <c r="A133" t="s">
        <v>2755</v>
      </c>
    </row>
    <row r="134" spans="1:1" x14ac:dyDescent="0.2">
      <c r="A134" t="s">
        <v>2755</v>
      </c>
    </row>
    <row r="135" spans="1:1" x14ac:dyDescent="0.2">
      <c r="A135" t="s">
        <v>2755</v>
      </c>
    </row>
    <row r="136" spans="1:1" x14ac:dyDescent="0.2">
      <c r="A136" t="s">
        <v>2755</v>
      </c>
    </row>
    <row r="137" spans="1:1" x14ac:dyDescent="0.2">
      <c r="A137" t="s">
        <v>2755</v>
      </c>
    </row>
    <row r="138" spans="1:1" x14ac:dyDescent="0.2">
      <c r="A138" t="s">
        <v>2755</v>
      </c>
    </row>
    <row r="139" spans="1:1" x14ac:dyDescent="0.2">
      <c r="A139" t="s">
        <v>2755</v>
      </c>
    </row>
    <row r="140" spans="1:1" x14ac:dyDescent="0.2">
      <c r="A140" t="s">
        <v>2755</v>
      </c>
    </row>
    <row r="141" spans="1:1" x14ac:dyDescent="0.2">
      <c r="A141" t="s">
        <v>2755</v>
      </c>
    </row>
    <row r="142" spans="1:1" x14ac:dyDescent="0.2">
      <c r="A142" t="s">
        <v>2755</v>
      </c>
    </row>
    <row r="143" spans="1:1" x14ac:dyDescent="0.2">
      <c r="A143" t="s">
        <v>2755</v>
      </c>
    </row>
    <row r="144" spans="1:1" x14ac:dyDescent="0.2">
      <c r="A144" t="s">
        <v>2755</v>
      </c>
    </row>
    <row r="145" spans="1:1" x14ac:dyDescent="0.2">
      <c r="A145" t="s">
        <v>2794</v>
      </c>
    </row>
    <row r="146" spans="1:1" x14ac:dyDescent="0.2">
      <c r="A146" t="s">
        <v>2795</v>
      </c>
    </row>
    <row r="147" spans="1:1" x14ac:dyDescent="0.2">
      <c r="A147" t="s">
        <v>2796</v>
      </c>
    </row>
    <row r="148" spans="1:1" x14ac:dyDescent="0.2">
      <c r="A148" t="s">
        <v>2797</v>
      </c>
    </row>
    <row r="149" spans="1:1" x14ac:dyDescent="0.2">
      <c r="A149" t="s">
        <v>2755</v>
      </c>
    </row>
    <row r="150" spans="1:1" x14ac:dyDescent="0.2">
      <c r="A150" t="s">
        <v>2755</v>
      </c>
    </row>
    <row r="151" spans="1:1" x14ac:dyDescent="0.2">
      <c r="A151" t="s">
        <v>2755</v>
      </c>
    </row>
    <row r="152" spans="1:1" x14ac:dyDescent="0.2">
      <c r="A152" t="s">
        <v>2755</v>
      </c>
    </row>
    <row r="153" spans="1:1" x14ac:dyDescent="0.2">
      <c r="A153" t="s">
        <v>2755</v>
      </c>
    </row>
    <row r="154" spans="1:1" x14ac:dyDescent="0.2">
      <c r="A154" t="s">
        <v>2755</v>
      </c>
    </row>
    <row r="155" spans="1:1" x14ac:dyDescent="0.2">
      <c r="A155" t="s">
        <v>2755</v>
      </c>
    </row>
    <row r="156" spans="1:1" x14ac:dyDescent="0.2">
      <c r="A156" t="s">
        <v>2798</v>
      </c>
    </row>
    <row r="157" spans="1:1" x14ac:dyDescent="0.2">
      <c r="A157" t="s">
        <v>2799</v>
      </c>
    </row>
    <row r="158" spans="1:1" x14ac:dyDescent="0.2">
      <c r="A158" t="s">
        <v>2800</v>
      </c>
    </row>
    <row r="159" spans="1:1" x14ac:dyDescent="0.2">
      <c r="A159" t="s">
        <v>2801</v>
      </c>
    </row>
    <row r="160" spans="1:1" x14ac:dyDescent="0.2">
      <c r="A160" t="s">
        <v>2802</v>
      </c>
    </row>
    <row r="161" spans="1:1" x14ac:dyDescent="0.2">
      <c r="A161" t="s">
        <v>2803</v>
      </c>
    </row>
    <row r="162" spans="1:1" x14ac:dyDescent="0.2">
      <c r="A162" t="s">
        <v>2804</v>
      </c>
    </row>
    <row r="163" spans="1:1" x14ac:dyDescent="0.2">
      <c r="A163" t="s">
        <v>2805</v>
      </c>
    </row>
    <row r="164" spans="1:1" x14ac:dyDescent="0.2">
      <c r="A164" t="s">
        <v>2806</v>
      </c>
    </row>
    <row r="165" spans="1:1" x14ac:dyDescent="0.2">
      <c r="A165" t="s">
        <v>2807</v>
      </c>
    </row>
    <row r="166" spans="1:1" x14ac:dyDescent="0.2">
      <c r="A166" t="s">
        <v>2808</v>
      </c>
    </row>
    <row r="167" spans="1:1" x14ac:dyDescent="0.2">
      <c r="A167" t="s">
        <v>2809</v>
      </c>
    </row>
    <row r="168" spans="1:1" x14ac:dyDescent="0.2">
      <c r="A168" t="s">
        <v>2810</v>
      </c>
    </row>
    <row r="169" spans="1:1" x14ac:dyDescent="0.2">
      <c r="A169" t="s">
        <v>2755</v>
      </c>
    </row>
    <row r="170" spans="1:1" x14ac:dyDescent="0.2">
      <c r="A170" t="s">
        <v>2811</v>
      </c>
    </row>
    <row r="171" spans="1:1" x14ac:dyDescent="0.2">
      <c r="A171" t="s">
        <v>2755</v>
      </c>
    </row>
    <row r="172" spans="1:1" x14ac:dyDescent="0.2">
      <c r="A172" t="s">
        <v>2755</v>
      </c>
    </row>
    <row r="173" spans="1:1" x14ac:dyDescent="0.2">
      <c r="A173" t="s">
        <v>2755</v>
      </c>
    </row>
    <row r="174" spans="1:1" x14ac:dyDescent="0.2">
      <c r="A174" t="s">
        <v>2755</v>
      </c>
    </row>
    <row r="175" spans="1:1" x14ac:dyDescent="0.2">
      <c r="A175" t="s">
        <v>2755</v>
      </c>
    </row>
    <row r="176" spans="1:1" x14ac:dyDescent="0.2">
      <c r="A176" t="s">
        <v>2755</v>
      </c>
    </row>
    <row r="177" spans="1:1" x14ac:dyDescent="0.2">
      <c r="A177" t="s">
        <v>2755</v>
      </c>
    </row>
    <row r="178" spans="1:1" x14ac:dyDescent="0.2">
      <c r="A178" t="s">
        <v>2755</v>
      </c>
    </row>
    <row r="179" spans="1:1" x14ac:dyDescent="0.2">
      <c r="A179" t="s">
        <v>2812</v>
      </c>
    </row>
    <row r="180" spans="1:1" x14ac:dyDescent="0.2">
      <c r="A180" t="s">
        <v>2813</v>
      </c>
    </row>
    <row r="181" spans="1:1" x14ac:dyDescent="0.2">
      <c r="A181" t="s">
        <v>2814</v>
      </c>
    </row>
    <row r="182" spans="1:1" x14ac:dyDescent="0.2">
      <c r="A182" t="s">
        <v>2755</v>
      </c>
    </row>
    <row r="183" spans="1:1" x14ac:dyDescent="0.2">
      <c r="A183" t="s">
        <v>2755</v>
      </c>
    </row>
    <row r="184" spans="1:1" x14ac:dyDescent="0.2">
      <c r="A184" t="s">
        <v>2755</v>
      </c>
    </row>
    <row r="185" spans="1:1" x14ac:dyDescent="0.2">
      <c r="A185" t="s">
        <v>2755</v>
      </c>
    </row>
    <row r="186" spans="1:1" x14ac:dyDescent="0.2">
      <c r="A186" t="s">
        <v>2755</v>
      </c>
    </row>
    <row r="187" spans="1:1" x14ac:dyDescent="0.2">
      <c r="A187" t="s">
        <v>2755</v>
      </c>
    </row>
    <row r="188" spans="1:1" x14ac:dyDescent="0.2">
      <c r="A188" t="s">
        <v>2755</v>
      </c>
    </row>
    <row r="189" spans="1:1" x14ac:dyDescent="0.2">
      <c r="A189" t="s">
        <v>2815</v>
      </c>
    </row>
    <row r="190" spans="1:1" x14ac:dyDescent="0.2">
      <c r="A190" t="s">
        <v>2755</v>
      </c>
    </row>
    <row r="191" spans="1:1" x14ac:dyDescent="0.2">
      <c r="A191" t="s">
        <v>2755</v>
      </c>
    </row>
    <row r="192" spans="1:1" x14ac:dyDescent="0.2">
      <c r="A192" t="s">
        <v>2755</v>
      </c>
    </row>
    <row r="193" spans="1:1" x14ac:dyDescent="0.2">
      <c r="A193" t="s">
        <v>2755</v>
      </c>
    </row>
    <row r="194" spans="1:1" x14ac:dyDescent="0.2">
      <c r="A194" t="s">
        <v>2755</v>
      </c>
    </row>
    <row r="195" spans="1:1" x14ac:dyDescent="0.2">
      <c r="A195" t="s">
        <v>2755</v>
      </c>
    </row>
    <row r="196" spans="1:1" x14ac:dyDescent="0.2">
      <c r="A196" t="s">
        <v>2755</v>
      </c>
    </row>
    <row r="197" spans="1:1" x14ac:dyDescent="0.2">
      <c r="A197" t="s">
        <v>2755</v>
      </c>
    </row>
    <row r="198" spans="1:1" x14ac:dyDescent="0.2">
      <c r="A198" t="s">
        <v>2816</v>
      </c>
    </row>
    <row r="199" spans="1:1" x14ac:dyDescent="0.2">
      <c r="A199" t="s">
        <v>2817</v>
      </c>
    </row>
    <row r="200" spans="1:1" x14ac:dyDescent="0.2">
      <c r="A200" t="s">
        <v>2818</v>
      </c>
    </row>
    <row r="201" spans="1:1" x14ac:dyDescent="0.2">
      <c r="A201" t="s">
        <v>2819</v>
      </c>
    </row>
    <row r="202" spans="1:1" x14ac:dyDescent="0.2">
      <c r="A202" t="s">
        <v>2755</v>
      </c>
    </row>
    <row r="203" spans="1:1" x14ac:dyDescent="0.2">
      <c r="A203" t="s">
        <v>2820</v>
      </c>
    </row>
    <row r="204" spans="1:1" x14ac:dyDescent="0.2">
      <c r="A204" t="s">
        <v>2821</v>
      </c>
    </row>
    <row r="205" spans="1:1" x14ac:dyDescent="0.2">
      <c r="A205" t="s">
        <v>2822</v>
      </c>
    </row>
    <row r="206" spans="1:1" x14ac:dyDescent="0.2">
      <c r="A206" t="s">
        <v>2823</v>
      </c>
    </row>
    <row r="207" spans="1:1" x14ac:dyDescent="0.2">
      <c r="A207" t="s">
        <v>2824</v>
      </c>
    </row>
    <row r="208" spans="1:1" x14ac:dyDescent="0.2">
      <c r="A208" t="s">
        <v>2825</v>
      </c>
    </row>
    <row r="209" spans="1:1" x14ac:dyDescent="0.2">
      <c r="A209" t="s">
        <v>2755</v>
      </c>
    </row>
    <row r="210" spans="1:1" x14ac:dyDescent="0.2">
      <c r="A210" t="s">
        <v>2826</v>
      </c>
    </row>
    <row r="211" spans="1:1" x14ac:dyDescent="0.2">
      <c r="A211" t="s">
        <v>2827</v>
      </c>
    </row>
    <row r="212" spans="1:1" x14ac:dyDescent="0.2">
      <c r="A212" t="s">
        <v>2828</v>
      </c>
    </row>
    <row r="213" spans="1:1" x14ac:dyDescent="0.2">
      <c r="A213" t="s">
        <v>2829</v>
      </c>
    </row>
    <row r="214" spans="1:1" x14ac:dyDescent="0.2">
      <c r="A214" t="s">
        <v>2755</v>
      </c>
    </row>
    <row r="215" spans="1:1" x14ac:dyDescent="0.2">
      <c r="A215" t="s">
        <v>2755</v>
      </c>
    </row>
    <row r="216" spans="1:1" x14ac:dyDescent="0.2">
      <c r="A216" t="s">
        <v>2755</v>
      </c>
    </row>
    <row r="217" spans="1:1" x14ac:dyDescent="0.2">
      <c r="A217" t="s">
        <v>2830</v>
      </c>
    </row>
    <row r="218" spans="1:1" x14ac:dyDescent="0.2">
      <c r="A218" t="s">
        <v>2755</v>
      </c>
    </row>
    <row r="219" spans="1:1" x14ac:dyDescent="0.2">
      <c r="A219" t="s">
        <v>2755</v>
      </c>
    </row>
    <row r="220" spans="1:1" x14ac:dyDescent="0.2">
      <c r="A220" t="s">
        <v>2831</v>
      </c>
    </row>
    <row r="221" spans="1:1" x14ac:dyDescent="0.2">
      <c r="A221" t="s">
        <v>2755</v>
      </c>
    </row>
    <row r="222" spans="1:1" x14ac:dyDescent="0.2">
      <c r="A222" t="s">
        <v>2755</v>
      </c>
    </row>
    <row r="223" spans="1:1" x14ac:dyDescent="0.2">
      <c r="A223" t="s">
        <v>2755</v>
      </c>
    </row>
    <row r="224" spans="1:1" x14ac:dyDescent="0.2">
      <c r="A224" t="s">
        <v>2755</v>
      </c>
    </row>
    <row r="225" spans="1:1" x14ac:dyDescent="0.2">
      <c r="A225" t="s">
        <v>2755</v>
      </c>
    </row>
    <row r="226" spans="1:1" x14ac:dyDescent="0.2">
      <c r="A226" t="s">
        <v>2755</v>
      </c>
    </row>
    <row r="227" spans="1:1" x14ac:dyDescent="0.2">
      <c r="A227" t="s">
        <v>2755</v>
      </c>
    </row>
    <row r="228" spans="1:1" x14ac:dyDescent="0.2">
      <c r="A228" t="s">
        <v>2755</v>
      </c>
    </row>
    <row r="229" spans="1:1" x14ac:dyDescent="0.2">
      <c r="A229" t="s">
        <v>2755</v>
      </c>
    </row>
    <row r="230" spans="1:1" x14ac:dyDescent="0.2">
      <c r="A230" t="s">
        <v>2755</v>
      </c>
    </row>
    <row r="231" spans="1:1" x14ac:dyDescent="0.2">
      <c r="A231" t="s">
        <v>2755</v>
      </c>
    </row>
    <row r="232" spans="1:1" x14ac:dyDescent="0.2">
      <c r="A232" t="s">
        <v>2755</v>
      </c>
    </row>
    <row r="233" spans="1:1" x14ac:dyDescent="0.2">
      <c r="A233" t="s">
        <v>2755</v>
      </c>
    </row>
    <row r="234" spans="1:1" x14ac:dyDescent="0.2">
      <c r="A234" t="s">
        <v>2755</v>
      </c>
    </row>
    <row r="235" spans="1:1" x14ac:dyDescent="0.2">
      <c r="A235" t="s">
        <v>2755</v>
      </c>
    </row>
    <row r="236" spans="1:1" x14ac:dyDescent="0.2">
      <c r="A236" t="s">
        <v>2755</v>
      </c>
    </row>
    <row r="237" spans="1:1" x14ac:dyDescent="0.2">
      <c r="A237" t="s">
        <v>2755</v>
      </c>
    </row>
    <row r="238" spans="1:1" x14ac:dyDescent="0.2">
      <c r="A238" t="s">
        <v>2755</v>
      </c>
    </row>
    <row r="239" spans="1:1" x14ac:dyDescent="0.2">
      <c r="A239" t="s">
        <v>2755</v>
      </c>
    </row>
    <row r="240" spans="1:1" x14ac:dyDescent="0.2">
      <c r="A240" t="s">
        <v>2755</v>
      </c>
    </row>
    <row r="241" spans="1:1" x14ac:dyDescent="0.2">
      <c r="A241" t="s">
        <v>2755</v>
      </c>
    </row>
    <row r="242" spans="1:1" x14ac:dyDescent="0.2">
      <c r="A242" t="s">
        <v>2755</v>
      </c>
    </row>
    <row r="243" spans="1:1" x14ac:dyDescent="0.2">
      <c r="A243" t="s">
        <v>2755</v>
      </c>
    </row>
    <row r="244" spans="1:1" x14ac:dyDescent="0.2">
      <c r="A244" t="s">
        <v>2755</v>
      </c>
    </row>
    <row r="245" spans="1:1" x14ac:dyDescent="0.2">
      <c r="A245" t="s">
        <v>2755</v>
      </c>
    </row>
    <row r="246" spans="1:1" x14ac:dyDescent="0.2">
      <c r="A246" t="s">
        <v>2755</v>
      </c>
    </row>
    <row r="247" spans="1:1" x14ac:dyDescent="0.2">
      <c r="A247" t="s">
        <v>2755</v>
      </c>
    </row>
    <row r="248" spans="1:1" x14ac:dyDescent="0.2">
      <c r="A248" t="s">
        <v>2755</v>
      </c>
    </row>
    <row r="249" spans="1:1" x14ac:dyDescent="0.2">
      <c r="A249" t="s">
        <v>2755</v>
      </c>
    </row>
    <row r="250" spans="1:1" x14ac:dyDescent="0.2">
      <c r="A250" t="s">
        <v>2755</v>
      </c>
    </row>
    <row r="251" spans="1:1" x14ac:dyDescent="0.2">
      <c r="A251" t="s">
        <v>2755</v>
      </c>
    </row>
    <row r="252" spans="1:1" x14ac:dyDescent="0.2">
      <c r="A252" t="s">
        <v>2755</v>
      </c>
    </row>
    <row r="253" spans="1:1" x14ac:dyDescent="0.2">
      <c r="A253" t="s">
        <v>2755</v>
      </c>
    </row>
    <row r="254" spans="1:1" x14ac:dyDescent="0.2">
      <c r="A254" t="s">
        <v>2755</v>
      </c>
    </row>
    <row r="255" spans="1:1" x14ac:dyDescent="0.2">
      <c r="A255" t="s">
        <v>2755</v>
      </c>
    </row>
    <row r="256" spans="1:1" x14ac:dyDescent="0.2">
      <c r="A256" t="s">
        <v>2755</v>
      </c>
    </row>
    <row r="257" spans="1:1" x14ac:dyDescent="0.2">
      <c r="A257" t="s">
        <v>2755</v>
      </c>
    </row>
    <row r="258" spans="1:1" x14ac:dyDescent="0.2">
      <c r="A258" t="s">
        <v>2755</v>
      </c>
    </row>
    <row r="259" spans="1:1" x14ac:dyDescent="0.2">
      <c r="A259" t="s">
        <v>2755</v>
      </c>
    </row>
    <row r="260" spans="1:1" x14ac:dyDescent="0.2">
      <c r="A260" t="s">
        <v>2755</v>
      </c>
    </row>
    <row r="261" spans="1:1" x14ac:dyDescent="0.2">
      <c r="A261" t="s">
        <v>2755</v>
      </c>
    </row>
    <row r="262" spans="1:1" x14ac:dyDescent="0.2">
      <c r="A262" t="s">
        <v>2755</v>
      </c>
    </row>
    <row r="263" spans="1:1" x14ac:dyDescent="0.2">
      <c r="A263" t="s">
        <v>2755</v>
      </c>
    </row>
    <row r="264" spans="1:1" x14ac:dyDescent="0.2">
      <c r="A264" t="s">
        <v>2832</v>
      </c>
    </row>
    <row r="265" spans="1:1" x14ac:dyDescent="0.2">
      <c r="A265" t="s">
        <v>2833</v>
      </c>
    </row>
    <row r="266" spans="1:1" x14ac:dyDescent="0.2">
      <c r="A266" t="s">
        <v>2834</v>
      </c>
    </row>
    <row r="267" spans="1:1" x14ac:dyDescent="0.2">
      <c r="A267" t="s">
        <v>2835</v>
      </c>
    </row>
    <row r="268" spans="1:1" x14ac:dyDescent="0.2">
      <c r="A268" t="s">
        <v>2836</v>
      </c>
    </row>
    <row r="269" spans="1:1" x14ac:dyDescent="0.2">
      <c r="A269" t="s">
        <v>2837</v>
      </c>
    </row>
    <row r="270" spans="1:1" x14ac:dyDescent="0.2">
      <c r="A270" t="s">
        <v>2838</v>
      </c>
    </row>
    <row r="271" spans="1:1" x14ac:dyDescent="0.2">
      <c r="A271" t="s">
        <v>2839</v>
      </c>
    </row>
    <row r="272" spans="1:1" x14ac:dyDescent="0.2">
      <c r="A272" t="s">
        <v>2755</v>
      </c>
    </row>
    <row r="273" spans="1:1" x14ac:dyDescent="0.2">
      <c r="A273" t="s">
        <v>2755</v>
      </c>
    </row>
    <row r="274" spans="1:1" x14ac:dyDescent="0.2">
      <c r="A274" t="s">
        <v>2755</v>
      </c>
    </row>
    <row r="275" spans="1:1" x14ac:dyDescent="0.2">
      <c r="A275" t="s">
        <v>2755</v>
      </c>
    </row>
    <row r="276" spans="1:1" x14ac:dyDescent="0.2">
      <c r="A276" t="s">
        <v>2840</v>
      </c>
    </row>
    <row r="277" spans="1:1" x14ac:dyDescent="0.2">
      <c r="A277" t="s">
        <v>2841</v>
      </c>
    </row>
    <row r="278" spans="1:1" x14ac:dyDescent="0.2">
      <c r="A278" t="s">
        <v>2842</v>
      </c>
    </row>
    <row r="279" spans="1:1" x14ac:dyDescent="0.2">
      <c r="A279" t="s">
        <v>2755</v>
      </c>
    </row>
    <row r="280" spans="1:1" x14ac:dyDescent="0.2">
      <c r="A280" t="s">
        <v>2755</v>
      </c>
    </row>
    <row r="281" spans="1:1" x14ac:dyDescent="0.2">
      <c r="A281" t="s">
        <v>2755</v>
      </c>
    </row>
    <row r="282" spans="1:1" x14ac:dyDescent="0.2">
      <c r="A282" t="s">
        <v>2843</v>
      </c>
    </row>
    <row r="283" spans="1:1" x14ac:dyDescent="0.2">
      <c r="A283" t="s">
        <v>2755</v>
      </c>
    </row>
    <row r="284" spans="1:1" x14ac:dyDescent="0.2">
      <c r="A284" t="s">
        <v>2755</v>
      </c>
    </row>
    <row r="285" spans="1:1" x14ac:dyDescent="0.2">
      <c r="A285" t="s">
        <v>2755</v>
      </c>
    </row>
    <row r="286" spans="1:1" x14ac:dyDescent="0.2">
      <c r="A286" t="s">
        <v>2755</v>
      </c>
    </row>
    <row r="287" spans="1:1" x14ac:dyDescent="0.2">
      <c r="A287" t="s">
        <v>2755</v>
      </c>
    </row>
    <row r="288" spans="1:1" x14ac:dyDescent="0.2">
      <c r="A288" t="s">
        <v>2755</v>
      </c>
    </row>
    <row r="289" spans="1:1" x14ac:dyDescent="0.2">
      <c r="A289" t="s">
        <v>2755</v>
      </c>
    </row>
    <row r="290" spans="1:1" x14ac:dyDescent="0.2">
      <c r="A290" t="s">
        <v>2844</v>
      </c>
    </row>
    <row r="291" spans="1:1" x14ac:dyDescent="0.2">
      <c r="A291" t="s">
        <v>2845</v>
      </c>
    </row>
    <row r="292" spans="1:1" x14ac:dyDescent="0.2">
      <c r="A292" t="s">
        <v>2846</v>
      </c>
    </row>
    <row r="293" spans="1:1" x14ac:dyDescent="0.2">
      <c r="A293" t="s">
        <v>2847</v>
      </c>
    </row>
    <row r="294" spans="1:1" x14ac:dyDescent="0.2">
      <c r="A294" t="s">
        <v>2848</v>
      </c>
    </row>
    <row r="295" spans="1:1" x14ac:dyDescent="0.2">
      <c r="A295" t="s">
        <v>2849</v>
      </c>
    </row>
    <row r="296" spans="1:1" x14ac:dyDescent="0.2">
      <c r="A296" t="s">
        <v>2755</v>
      </c>
    </row>
    <row r="297" spans="1:1" x14ac:dyDescent="0.2">
      <c r="A297" t="s">
        <v>2755</v>
      </c>
    </row>
    <row r="298" spans="1:1" x14ac:dyDescent="0.2">
      <c r="A298" t="s">
        <v>2755</v>
      </c>
    </row>
    <row r="299" spans="1:1" x14ac:dyDescent="0.2">
      <c r="A299" t="s">
        <v>2850</v>
      </c>
    </row>
    <row r="300" spans="1:1" x14ac:dyDescent="0.2">
      <c r="A300" t="s">
        <v>2851</v>
      </c>
    </row>
    <row r="301" spans="1:1" x14ac:dyDescent="0.2">
      <c r="A301" t="s">
        <v>2852</v>
      </c>
    </row>
    <row r="302" spans="1:1" x14ac:dyDescent="0.2">
      <c r="A302" t="s">
        <v>2853</v>
      </c>
    </row>
    <row r="303" spans="1:1" x14ac:dyDescent="0.2">
      <c r="A303" t="s">
        <v>2755</v>
      </c>
    </row>
    <row r="304" spans="1:1" x14ac:dyDescent="0.2">
      <c r="A304" t="s">
        <v>2755</v>
      </c>
    </row>
    <row r="305" spans="1:1" x14ac:dyDescent="0.2">
      <c r="A305" t="s">
        <v>2755</v>
      </c>
    </row>
    <row r="306" spans="1:1" x14ac:dyDescent="0.2">
      <c r="A306" t="s">
        <v>2755</v>
      </c>
    </row>
    <row r="307" spans="1:1" x14ac:dyDescent="0.2">
      <c r="A307" t="s">
        <v>2854</v>
      </c>
    </row>
    <row r="308" spans="1:1" x14ac:dyDescent="0.2">
      <c r="A308" t="s">
        <v>2855</v>
      </c>
    </row>
    <row r="309" spans="1:1" x14ac:dyDescent="0.2">
      <c r="A309" t="s">
        <v>2755</v>
      </c>
    </row>
    <row r="310" spans="1:1" x14ac:dyDescent="0.2">
      <c r="A310" t="s">
        <v>2755</v>
      </c>
    </row>
    <row r="311" spans="1:1" x14ac:dyDescent="0.2">
      <c r="A311" t="s">
        <v>2755</v>
      </c>
    </row>
    <row r="312" spans="1:1" x14ac:dyDescent="0.2">
      <c r="A312" t="s">
        <v>2856</v>
      </c>
    </row>
    <row r="313" spans="1:1" x14ac:dyDescent="0.2">
      <c r="A313" t="s">
        <v>2857</v>
      </c>
    </row>
    <row r="314" spans="1:1" x14ac:dyDescent="0.2">
      <c r="A314" t="s">
        <v>2858</v>
      </c>
    </row>
    <row r="315" spans="1:1" x14ac:dyDescent="0.2">
      <c r="A315" t="s">
        <v>2859</v>
      </c>
    </row>
    <row r="316" spans="1:1" x14ac:dyDescent="0.2">
      <c r="A316" t="s">
        <v>2860</v>
      </c>
    </row>
    <row r="317" spans="1:1" x14ac:dyDescent="0.2">
      <c r="A317" t="s">
        <v>2861</v>
      </c>
    </row>
    <row r="318" spans="1:1" x14ac:dyDescent="0.2">
      <c r="A318" t="s">
        <v>2862</v>
      </c>
    </row>
    <row r="319" spans="1:1" x14ac:dyDescent="0.2">
      <c r="A319" t="s">
        <v>2863</v>
      </c>
    </row>
    <row r="320" spans="1:1" x14ac:dyDescent="0.2">
      <c r="A320" t="s">
        <v>2864</v>
      </c>
    </row>
    <row r="321" spans="1:1" x14ac:dyDescent="0.2">
      <c r="A321" t="s">
        <v>2755</v>
      </c>
    </row>
    <row r="322" spans="1:1" x14ac:dyDescent="0.2">
      <c r="A322" t="s">
        <v>2755</v>
      </c>
    </row>
    <row r="323" spans="1:1" x14ac:dyDescent="0.2">
      <c r="A323" t="s">
        <v>2755</v>
      </c>
    </row>
    <row r="324" spans="1:1" x14ac:dyDescent="0.2">
      <c r="A324" t="s">
        <v>2755</v>
      </c>
    </row>
    <row r="325" spans="1:1" x14ac:dyDescent="0.2">
      <c r="A325" t="s">
        <v>2755</v>
      </c>
    </row>
    <row r="326" spans="1:1" x14ac:dyDescent="0.2">
      <c r="A326" t="s">
        <v>2755</v>
      </c>
    </row>
    <row r="327" spans="1:1" x14ac:dyDescent="0.2">
      <c r="A327" t="s">
        <v>2755</v>
      </c>
    </row>
    <row r="328" spans="1:1" x14ac:dyDescent="0.2">
      <c r="A328" t="s">
        <v>2755</v>
      </c>
    </row>
    <row r="329" spans="1:1" x14ac:dyDescent="0.2">
      <c r="A329" t="s">
        <v>2755</v>
      </c>
    </row>
    <row r="330" spans="1:1" x14ac:dyDescent="0.2">
      <c r="A330" t="s">
        <v>2865</v>
      </c>
    </row>
    <row r="331" spans="1:1" x14ac:dyDescent="0.2">
      <c r="A331" t="s">
        <v>2866</v>
      </c>
    </row>
    <row r="332" spans="1:1" x14ac:dyDescent="0.2">
      <c r="A332" t="s">
        <v>2867</v>
      </c>
    </row>
    <row r="333" spans="1:1" x14ac:dyDescent="0.2">
      <c r="A333" t="s">
        <v>2868</v>
      </c>
    </row>
    <row r="334" spans="1:1" x14ac:dyDescent="0.2">
      <c r="A334" t="s">
        <v>2869</v>
      </c>
    </row>
    <row r="335" spans="1:1" x14ac:dyDescent="0.2">
      <c r="A335" t="s">
        <v>2755</v>
      </c>
    </row>
    <row r="336" spans="1:1" x14ac:dyDescent="0.2">
      <c r="A336" t="s">
        <v>2755</v>
      </c>
    </row>
    <row r="337" spans="1:1" x14ac:dyDescent="0.2">
      <c r="A337" t="s">
        <v>2755</v>
      </c>
    </row>
    <row r="338" spans="1:1" x14ac:dyDescent="0.2">
      <c r="A338" t="s">
        <v>2755</v>
      </c>
    </row>
    <row r="339" spans="1:1" x14ac:dyDescent="0.2">
      <c r="A339" t="s">
        <v>2755</v>
      </c>
    </row>
    <row r="340" spans="1:1" x14ac:dyDescent="0.2">
      <c r="A340" t="s">
        <v>2755</v>
      </c>
    </row>
    <row r="341" spans="1:1" x14ac:dyDescent="0.2">
      <c r="A341" t="s">
        <v>2755</v>
      </c>
    </row>
    <row r="342" spans="1:1" x14ac:dyDescent="0.2">
      <c r="A342" t="s">
        <v>2755</v>
      </c>
    </row>
    <row r="343" spans="1:1" x14ac:dyDescent="0.2">
      <c r="A343" t="s">
        <v>2755</v>
      </c>
    </row>
    <row r="344" spans="1:1" x14ac:dyDescent="0.2">
      <c r="A344" t="s">
        <v>2755</v>
      </c>
    </row>
    <row r="345" spans="1:1" x14ac:dyDescent="0.2">
      <c r="A345" t="s">
        <v>2755</v>
      </c>
    </row>
    <row r="346" spans="1:1" x14ac:dyDescent="0.2">
      <c r="A346" t="s">
        <v>2755</v>
      </c>
    </row>
    <row r="347" spans="1:1" x14ac:dyDescent="0.2">
      <c r="A347" t="s">
        <v>2755</v>
      </c>
    </row>
    <row r="348" spans="1:1" x14ac:dyDescent="0.2">
      <c r="A348" t="s">
        <v>2755</v>
      </c>
    </row>
    <row r="349" spans="1:1" x14ac:dyDescent="0.2">
      <c r="A349" t="s">
        <v>2755</v>
      </c>
    </row>
    <row r="350" spans="1:1" x14ac:dyDescent="0.2">
      <c r="A350" t="s">
        <v>2870</v>
      </c>
    </row>
    <row r="351" spans="1:1" x14ac:dyDescent="0.2">
      <c r="A351" t="s">
        <v>2755</v>
      </c>
    </row>
    <row r="352" spans="1:1" x14ac:dyDescent="0.2">
      <c r="A352" t="s">
        <v>2755</v>
      </c>
    </row>
    <row r="353" spans="1:1" x14ac:dyDescent="0.2">
      <c r="A353" t="s">
        <v>2755</v>
      </c>
    </row>
    <row r="354" spans="1:1" x14ac:dyDescent="0.2">
      <c r="A354" t="s">
        <v>2871</v>
      </c>
    </row>
    <row r="355" spans="1:1" x14ac:dyDescent="0.2">
      <c r="A355" t="s">
        <v>2872</v>
      </c>
    </row>
    <row r="356" spans="1:1" x14ac:dyDescent="0.2">
      <c r="A356" t="s">
        <v>2873</v>
      </c>
    </row>
    <row r="357" spans="1:1" x14ac:dyDescent="0.2">
      <c r="A357" t="s">
        <v>2874</v>
      </c>
    </row>
    <row r="358" spans="1:1" x14ac:dyDescent="0.2">
      <c r="A358" t="s">
        <v>2755</v>
      </c>
    </row>
    <row r="359" spans="1:1" x14ac:dyDescent="0.2">
      <c r="A359" t="s">
        <v>2875</v>
      </c>
    </row>
    <row r="360" spans="1:1" x14ac:dyDescent="0.2">
      <c r="A360" t="s">
        <v>2755</v>
      </c>
    </row>
    <row r="361" spans="1:1" x14ac:dyDescent="0.2">
      <c r="A361" t="s">
        <v>2755</v>
      </c>
    </row>
    <row r="362" spans="1:1" x14ac:dyDescent="0.2">
      <c r="A362" t="s">
        <v>2755</v>
      </c>
    </row>
    <row r="363" spans="1:1" x14ac:dyDescent="0.2">
      <c r="A363" t="s">
        <v>2755</v>
      </c>
    </row>
    <row r="364" spans="1:1" x14ac:dyDescent="0.2">
      <c r="A364" t="s">
        <v>2755</v>
      </c>
    </row>
    <row r="365" spans="1:1" x14ac:dyDescent="0.2">
      <c r="A365" t="s">
        <v>2876</v>
      </c>
    </row>
    <row r="366" spans="1:1" x14ac:dyDescent="0.2">
      <c r="A366" t="s">
        <v>2877</v>
      </c>
    </row>
    <row r="367" spans="1:1" x14ac:dyDescent="0.2">
      <c r="A367" t="s">
        <v>2878</v>
      </c>
    </row>
    <row r="368" spans="1:1" x14ac:dyDescent="0.2">
      <c r="A368" t="s">
        <v>2879</v>
      </c>
    </row>
    <row r="369" spans="1:1" x14ac:dyDescent="0.2">
      <c r="A369" t="s">
        <v>2880</v>
      </c>
    </row>
    <row r="370" spans="1:1" x14ac:dyDescent="0.2">
      <c r="A370" t="s">
        <v>2881</v>
      </c>
    </row>
    <row r="371" spans="1:1" x14ac:dyDescent="0.2">
      <c r="A371" t="s">
        <v>2882</v>
      </c>
    </row>
    <row r="372" spans="1:1" x14ac:dyDescent="0.2">
      <c r="A372" t="s">
        <v>2755</v>
      </c>
    </row>
    <row r="373" spans="1:1" x14ac:dyDescent="0.2">
      <c r="A373" t="s">
        <v>2755</v>
      </c>
    </row>
    <row r="374" spans="1:1" x14ac:dyDescent="0.2">
      <c r="A374" t="s">
        <v>2755</v>
      </c>
    </row>
    <row r="375" spans="1:1" x14ac:dyDescent="0.2">
      <c r="A375" t="s">
        <v>2755</v>
      </c>
    </row>
    <row r="376" spans="1:1" x14ac:dyDescent="0.2">
      <c r="A376" t="s">
        <v>2755</v>
      </c>
    </row>
    <row r="377" spans="1:1" x14ac:dyDescent="0.2">
      <c r="A377" t="s">
        <v>2755</v>
      </c>
    </row>
    <row r="378" spans="1:1" x14ac:dyDescent="0.2">
      <c r="A378" t="s">
        <v>2755</v>
      </c>
    </row>
    <row r="379" spans="1:1" x14ac:dyDescent="0.2">
      <c r="A379" t="s">
        <v>2755</v>
      </c>
    </row>
    <row r="380" spans="1:1" x14ac:dyDescent="0.2">
      <c r="A380" t="s">
        <v>2755</v>
      </c>
    </row>
    <row r="381" spans="1:1" x14ac:dyDescent="0.2">
      <c r="A381" t="s">
        <v>2755</v>
      </c>
    </row>
    <row r="382" spans="1:1" x14ac:dyDescent="0.2">
      <c r="A382" t="s">
        <v>2755</v>
      </c>
    </row>
    <row r="383" spans="1:1" x14ac:dyDescent="0.2">
      <c r="A383" t="s">
        <v>2755</v>
      </c>
    </row>
    <row r="384" spans="1:1" x14ac:dyDescent="0.2">
      <c r="A384" t="s">
        <v>2755</v>
      </c>
    </row>
    <row r="385" spans="1:1" x14ac:dyDescent="0.2">
      <c r="A385" t="s">
        <v>2755</v>
      </c>
    </row>
    <row r="386" spans="1:1" x14ac:dyDescent="0.2">
      <c r="A386" t="s">
        <v>2755</v>
      </c>
    </row>
    <row r="387" spans="1:1" x14ac:dyDescent="0.2">
      <c r="A387" t="s">
        <v>2755</v>
      </c>
    </row>
    <row r="388" spans="1:1" x14ac:dyDescent="0.2">
      <c r="A388" t="s">
        <v>2755</v>
      </c>
    </row>
    <row r="389" spans="1:1" x14ac:dyDescent="0.2">
      <c r="A389" t="s">
        <v>2755</v>
      </c>
    </row>
    <row r="390" spans="1:1" x14ac:dyDescent="0.2">
      <c r="A390" t="s">
        <v>2755</v>
      </c>
    </row>
    <row r="391" spans="1:1" x14ac:dyDescent="0.2">
      <c r="A391" t="s">
        <v>2755</v>
      </c>
    </row>
    <row r="392" spans="1:1" x14ac:dyDescent="0.2">
      <c r="A392" t="s">
        <v>2755</v>
      </c>
    </row>
    <row r="393" spans="1:1" x14ac:dyDescent="0.2">
      <c r="A393" t="s">
        <v>2755</v>
      </c>
    </row>
    <row r="394" spans="1:1" x14ac:dyDescent="0.2">
      <c r="A394" t="s">
        <v>2883</v>
      </c>
    </row>
    <row r="395" spans="1:1" x14ac:dyDescent="0.2">
      <c r="A395" t="s">
        <v>2755</v>
      </c>
    </row>
    <row r="396" spans="1:1" x14ac:dyDescent="0.2">
      <c r="A396" t="s">
        <v>2755</v>
      </c>
    </row>
    <row r="397" spans="1:1" x14ac:dyDescent="0.2">
      <c r="A397" t="s">
        <v>2755</v>
      </c>
    </row>
    <row r="398" spans="1:1" x14ac:dyDescent="0.2">
      <c r="A398" t="s">
        <v>2755</v>
      </c>
    </row>
    <row r="399" spans="1:1" x14ac:dyDescent="0.2">
      <c r="A399" t="s">
        <v>2755</v>
      </c>
    </row>
    <row r="400" spans="1:1" x14ac:dyDescent="0.2">
      <c r="A400" t="s">
        <v>2755</v>
      </c>
    </row>
    <row r="401" spans="1:1" x14ac:dyDescent="0.2">
      <c r="A401" t="s">
        <v>2755</v>
      </c>
    </row>
    <row r="402" spans="1:1" x14ac:dyDescent="0.2">
      <c r="A402" t="s">
        <v>2755</v>
      </c>
    </row>
    <row r="403" spans="1:1" x14ac:dyDescent="0.2">
      <c r="A403" t="s">
        <v>2755</v>
      </c>
    </row>
    <row r="404" spans="1:1" x14ac:dyDescent="0.2">
      <c r="A404" t="s">
        <v>2755</v>
      </c>
    </row>
    <row r="405" spans="1:1" x14ac:dyDescent="0.2">
      <c r="A405" t="s">
        <v>2755</v>
      </c>
    </row>
    <row r="406" spans="1:1" x14ac:dyDescent="0.2">
      <c r="A406" t="s">
        <v>2755</v>
      </c>
    </row>
    <row r="407" spans="1:1" x14ac:dyDescent="0.2">
      <c r="A407" t="s">
        <v>2755</v>
      </c>
    </row>
    <row r="408" spans="1:1" x14ac:dyDescent="0.2">
      <c r="A408" t="s">
        <v>2755</v>
      </c>
    </row>
    <row r="409" spans="1:1" x14ac:dyDescent="0.2">
      <c r="A409" t="s">
        <v>2755</v>
      </c>
    </row>
    <row r="410" spans="1:1" x14ac:dyDescent="0.2">
      <c r="A410" t="s">
        <v>2755</v>
      </c>
    </row>
    <row r="411" spans="1:1" x14ac:dyDescent="0.2">
      <c r="A411" t="s">
        <v>2755</v>
      </c>
    </row>
    <row r="412" spans="1:1" x14ac:dyDescent="0.2">
      <c r="A412" t="s">
        <v>2755</v>
      </c>
    </row>
    <row r="413" spans="1:1" x14ac:dyDescent="0.2">
      <c r="A413" t="s">
        <v>2755</v>
      </c>
    </row>
    <row r="414" spans="1:1" x14ac:dyDescent="0.2">
      <c r="A414" t="s">
        <v>2755</v>
      </c>
    </row>
    <row r="415" spans="1:1" x14ac:dyDescent="0.2">
      <c r="A415" t="s">
        <v>2755</v>
      </c>
    </row>
    <row r="416" spans="1:1" x14ac:dyDescent="0.2">
      <c r="A416" t="s">
        <v>2755</v>
      </c>
    </row>
    <row r="417" spans="1:1" x14ac:dyDescent="0.2">
      <c r="A417" t="s">
        <v>2755</v>
      </c>
    </row>
    <row r="418" spans="1:1" x14ac:dyDescent="0.2">
      <c r="A418" t="s">
        <v>2755</v>
      </c>
    </row>
    <row r="419" spans="1:1" x14ac:dyDescent="0.2">
      <c r="A419" t="s">
        <v>2884</v>
      </c>
    </row>
    <row r="420" spans="1:1" x14ac:dyDescent="0.2">
      <c r="A420" t="s">
        <v>2755</v>
      </c>
    </row>
    <row r="421" spans="1:1" x14ac:dyDescent="0.2">
      <c r="A421" t="s">
        <v>2755</v>
      </c>
    </row>
    <row r="422" spans="1:1" x14ac:dyDescent="0.2">
      <c r="A422" t="s">
        <v>2755</v>
      </c>
    </row>
    <row r="423" spans="1:1" x14ac:dyDescent="0.2">
      <c r="A423" t="s">
        <v>2755</v>
      </c>
    </row>
    <row r="424" spans="1:1" x14ac:dyDescent="0.2">
      <c r="A424" t="s">
        <v>2755</v>
      </c>
    </row>
    <row r="425" spans="1:1" x14ac:dyDescent="0.2">
      <c r="A425" t="s">
        <v>2755</v>
      </c>
    </row>
    <row r="426" spans="1:1" x14ac:dyDescent="0.2">
      <c r="A426" t="s">
        <v>2755</v>
      </c>
    </row>
    <row r="427" spans="1:1" x14ac:dyDescent="0.2">
      <c r="A427" t="s">
        <v>2755</v>
      </c>
    </row>
    <row r="428" spans="1:1" x14ac:dyDescent="0.2">
      <c r="A428" t="s">
        <v>2755</v>
      </c>
    </row>
    <row r="429" spans="1:1" x14ac:dyDescent="0.2">
      <c r="A429" t="s">
        <v>2755</v>
      </c>
    </row>
    <row r="430" spans="1:1" x14ac:dyDescent="0.2">
      <c r="A430" t="s">
        <v>2755</v>
      </c>
    </row>
    <row r="431" spans="1:1" x14ac:dyDescent="0.2">
      <c r="A431" t="s">
        <v>2755</v>
      </c>
    </row>
    <row r="432" spans="1:1" x14ac:dyDescent="0.2">
      <c r="A432" t="s">
        <v>2755</v>
      </c>
    </row>
    <row r="433" spans="1:1" x14ac:dyDescent="0.2">
      <c r="A433" t="s">
        <v>2755</v>
      </c>
    </row>
    <row r="434" spans="1:1" x14ac:dyDescent="0.2">
      <c r="A434" t="s">
        <v>2755</v>
      </c>
    </row>
    <row r="435" spans="1:1" x14ac:dyDescent="0.2">
      <c r="A435" t="s">
        <v>2755</v>
      </c>
    </row>
    <row r="436" spans="1:1" x14ac:dyDescent="0.2">
      <c r="A436" t="s">
        <v>2885</v>
      </c>
    </row>
    <row r="437" spans="1:1" x14ac:dyDescent="0.2">
      <c r="A437" t="s">
        <v>2755</v>
      </c>
    </row>
    <row r="438" spans="1:1" x14ac:dyDescent="0.2">
      <c r="A438" t="s">
        <v>2755</v>
      </c>
    </row>
    <row r="439" spans="1:1" x14ac:dyDescent="0.2">
      <c r="A439" t="s">
        <v>2755</v>
      </c>
    </row>
    <row r="440" spans="1:1" x14ac:dyDescent="0.2">
      <c r="A440" t="s">
        <v>2755</v>
      </c>
    </row>
    <row r="441" spans="1:1" x14ac:dyDescent="0.2">
      <c r="A441" t="s">
        <v>2755</v>
      </c>
    </row>
    <row r="442" spans="1:1" x14ac:dyDescent="0.2">
      <c r="A442" t="s">
        <v>2755</v>
      </c>
    </row>
    <row r="443" spans="1:1" x14ac:dyDescent="0.2">
      <c r="A443" t="s">
        <v>2755</v>
      </c>
    </row>
    <row r="444" spans="1:1" x14ac:dyDescent="0.2">
      <c r="A444" t="s">
        <v>2755</v>
      </c>
    </row>
    <row r="445" spans="1:1" x14ac:dyDescent="0.2">
      <c r="A445" t="s">
        <v>2886</v>
      </c>
    </row>
    <row r="446" spans="1:1" x14ac:dyDescent="0.2">
      <c r="A446" t="s">
        <v>2887</v>
      </c>
    </row>
    <row r="447" spans="1:1" x14ac:dyDescent="0.2">
      <c r="A447" t="s">
        <v>2755</v>
      </c>
    </row>
    <row r="448" spans="1:1" x14ac:dyDescent="0.2">
      <c r="A448" t="s">
        <v>2755</v>
      </c>
    </row>
    <row r="449" spans="1:1" x14ac:dyDescent="0.2">
      <c r="A449" t="s">
        <v>2888</v>
      </c>
    </row>
    <row r="450" spans="1:1" x14ac:dyDescent="0.2">
      <c r="A450" t="s">
        <v>2755</v>
      </c>
    </row>
    <row r="451" spans="1:1" x14ac:dyDescent="0.2">
      <c r="A451" t="s">
        <v>2889</v>
      </c>
    </row>
    <row r="452" spans="1:1" x14ac:dyDescent="0.2">
      <c r="A452" t="s">
        <v>2890</v>
      </c>
    </row>
    <row r="453" spans="1:1" x14ac:dyDescent="0.2">
      <c r="A453" t="s">
        <v>2891</v>
      </c>
    </row>
    <row r="454" spans="1:1" x14ac:dyDescent="0.2">
      <c r="A454" t="s">
        <v>2892</v>
      </c>
    </row>
    <row r="455" spans="1:1" x14ac:dyDescent="0.2">
      <c r="A455" t="s">
        <v>2755</v>
      </c>
    </row>
    <row r="456" spans="1:1" x14ac:dyDescent="0.2">
      <c r="A456" t="s">
        <v>2755</v>
      </c>
    </row>
    <row r="457" spans="1:1" x14ac:dyDescent="0.2">
      <c r="A457" t="s">
        <v>2755</v>
      </c>
    </row>
    <row r="458" spans="1:1" x14ac:dyDescent="0.2">
      <c r="A458" t="s">
        <v>2755</v>
      </c>
    </row>
    <row r="459" spans="1:1" x14ac:dyDescent="0.2">
      <c r="A459" t="s">
        <v>2755</v>
      </c>
    </row>
    <row r="460" spans="1:1" x14ac:dyDescent="0.2">
      <c r="A460" t="s">
        <v>2755</v>
      </c>
    </row>
    <row r="461" spans="1:1" x14ac:dyDescent="0.2">
      <c r="A461" t="s">
        <v>2755</v>
      </c>
    </row>
    <row r="462" spans="1:1" x14ac:dyDescent="0.2">
      <c r="A462" t="s">
        <v>2755</v>
      </c>
    </row>
    <row r="463" spans="1:1" x14ac:dyDescent="0.2">
      <c r="A463" t="s">
        <v>2893</v>
      </c>
    </row>
    <row r="464" spans="1:1" x14ac:dyDescent="0.2">
      <c r="A464" t="s">
        <v>2894</v>
      </c>
    </row>
    <row r="465" spans="1:1" x14ac:dyDescent="0.2">
      <c r="A465" t="s">
        <v>2895</v>
      </c>
    </row>
    <row r="466" spans="1:1" x14ac:dyDescent="0.2">
      <c r="A466" t="s">
        <v>2896</v>
      </c>
    </row>
    <row r="467" spans="1:1" x14ac:dyDescent="0.2">
      <c r="A467" t="s">
        <v>2897</v>
      </c>
    </row>
    <row r="468" spans="1:1" x14ac:dyDescent="0.2">
      <c r="A468" t="s">
        <v>2898</v>
      </c>
    </row>
    <row r="469" spans="1:1" x14ac:dyDescent="0.2">
      <c r="A469" t="s">
        <v>2755</v>
      </c>
    </row>
    <row r="470" spans="1:1" x14ac:dyDescent="0.2">
      <c r="A470" t="s">
        <v>2755</v>
      </c>
    </row>
    <row r="471" spans="1:1" x14ac:dyDescent="0.2">
      <c r="A471" t="s">
        <v>2755</v>
      </c>
    </row>
    <row r="472" spans="1:1" x14ac:dyDescent="0.2">
      <c r="A472" t="s">
        <v>2755</v>
      </c>
    </row>
    <row r="473" spans="1:1" x14ac:dyDescent="0.2">
      <c r="A473" t="s">
        <v>2755</v>
      </c>
    </row>
    <row r="474" spans="1:1" x14ac:dyDescent="0.2">
      <c r="A474" t="s">
        <v>2755</v>
      </c>
    </row>
    <row r="475" spans="1:1" x14ac:dyDescent="0.2">
      <c r="A475" t="s">
        <v>2755</v>
      </c>
    </row>
    <row r="476" spans="1:1" x14ac:dyDescent="0.2">
      <c r="A476" t="s">
        <v>2755</v>
      </c>
    </row>
    <row r="477" spans="1:1" x14ac:dyDescent="0.2">
      <c r="A477" t="s">
        <v>2755</v>
      </c>
    </row>
    <row r="478" spans="1:1" x14ac:dyDescent="0.2">
      <c r="A478" t="s">
        <v>2755</v>
      </c>
    </row>
    <row r="479" spans="1:1" x14ac:dyDescent="0.2">
      <c r="A479" t="s">
        <v>2755</v>
      </c>
    </row>
    <row r="480" spans="1:1" x14ac:dyDescent="0.2">
      <c r="A480" t="s">
        <v>2755</v>
      </c>
    </row>
    <row r="481" spans="1:1" x14ac:dyDescent="0.2">
      <c r="A481" t="s">
        <v>2755</v>
      </c>
    </row>
    <row r="482" spans="1:1" x14ac:dyDescent="0.2">
      <c r="A482" t="s">
        <v>2755</v>
      </c>
    </row>
    <row r="483" spans="1:1" x14ac:dyDescent="0.2">
      <c r="A483" t="s">
        <v>2755</v>
      </c>
    </row>
    <row r="484" spans="1:1" x14ac:dyDescent="0.2">
      <c r="A484" t="s">
        <v>2755</v>
      </c>
    </row>
    <row r="485" spans="1:1" x14ac:dyDescent="0.2">
      <c r="A485" t="s">
        <v>2755</v>
      </c>
    </row>
    <row r="486" spans="1:1" x14ac:dyDescent="0.2">
      <c r="A486" t="s">
        <v>2755</v>
      </c>
    </row>
    <row r="487" spans="1:1" x14ac:dyDescent="0.2">
      <c r="A487" t="s">
        <v>2755</v>
      </c>
    </row>
    <row r="488" spans="1:1" x14ac:dyDescent="0.2">
      <c r="A488" t="s">
        <v>2755</v>
      </c>
    </row>
    <row r="489" spans="1:1" x14ac:dyDescent="0.2">
      <c r="A489" t="s">
        <v>2755</v>
      </c>
    </row>
    <row r="490" spans="1:1" x14ac:dyDescent="0.2">
      <c r="A490" t="s">
        <v>2755</v>
      </c>
    </row>
    <row r="491" spans="1:1" x14ac:dyDescent="0.2">
      <c r="A491" t="s">
        <v>2899</v>
      </c>
    </row>
    <row r="492" spans="1:1" x14ac:dyDescent="0.2">
      <c r="A492" t="s">
        <v>2900</v>
      </c>
    </row>
    <row r="493" spans="1:1" x14ac:dyDescent="0.2">
      <c r="A493" t="s">
        <v>2901</v>
      </c>
    </row>
    <row r="494" spans="1:1" x14ac:dyDescent="0.2">
      <c r="A494" t="s">
        <v>2902</v>
      </c>
    </row>
    <row r="495" spans="1:1" x14ac:dyDescent="0.2">
      <c r="A495" t="s">
        <v>2903</v>
      </c>
    </row>
    <row r="496" spans="1:1" x14ac:dyDescent="0.2">
      <c r="A496" t="s">
        <v>2755</v>
      </c>
    </row>
    <row r="497" spans="1:1" x14ac:dyDescent="0.2">
      <c r="A497" t="s">
        <v>2755</v>
      </c>
    </row>
    <row r="498" spans="1:1" x14ac:dyDescent="0.2">
      <c r="A498" t="s">
        <v>2755</v>
      </c>
    </row>
    <row r="499" spans="1:1" x14ac:dyDescent="0.2">
      <c r="A499" t="s">
        <v>2755</v>
      </c>
    </row>
    <row r="500" spans="1:1" x14ac:dyDescent="0.2">
      <c r="A500" t="s">
        <v>2755</v>
      </c>
    </row>
    <row r="501" spans="1:1" x14ac:dyDescent="0.2">
      <c r="A501" t="s">
        <v>2755</v>
      </c>
    </row>
    <row r="502" spans="1:1" x14ac:dyDescent="0.2">
      <c r="A502" t="s">
        <v>2755</v>
      </c>
    </row>
    <row r="503" spans="1:1" x14ac:dyDescent="0.2">
      <c r="A503" t="s">
        <v>2755</v>
      </c>
    </row>
    <row r="504" spans="1:1" x14ac:dyDescent="0.2">
      <c r="A504" t="s">
        <v>2755</v>
      </c>
    </row>
    <row r="505" spans="1:1" x14ac:dyDescent="0.2">
      <c r="A505" t="s">
        <v>2755</v>
      </c>
    </row>
    <row r="506" spans="1:1" x14ac:dyDescent="0.2">
      <c r="A506" t="s">
        <v>2755</v>
      </c>
    </row>
    <row r="507" spans="1:1" x14ac:dyDescent="0.2">
      <c r="A507" t="s">
        <v>2755</v>
      </c>
    </row>
    <row r="508" spans="1:1" x14ac:dyDescent="0.2">
      <c r="A508" t="s">
        <v>2755</v>
      </c>
    </row>
    <row r="509" spans="1:1" x14ac:dyDescent="0.2">
      <c r="A509" t="s">
        <v>2755</v>
      </c>
    </row>
    <row r="510" spans="1:1" x14ac:dyDescent="0.2">
      <c r="A510" t="s">
        <v>2755</v>
      </c>
    </row>
    <row r="511" spans="1:1" x14ac:dyDescent="0.2">
      <c r="A511" t="s">
        <v>2755</v>
      </c>
    </row>
    <row r="512" spans="1:1" x14ac:dyDescent="0.2">
      <c r="A512" t="s">
        <v>2755</v>
      </c>
    </row>
    <row r="513" spans="1:1" x14ac:dyDescent="0.2">
      <c r="A513" t="s">
        <v>2755</v>
      </c>
    </row>
    <row r="514" spans="1:1" x14ac:dyDescent="0.2">
      <c r="A514" t="s">
        <v>2755</v>
      </c>
    </row>
    <row r="515" spans="1:1" x14ac:dyDescent="0.2">
      <c r="A515" t="s">
        <v>2755</v>
      </c>
    </row>
    <row r="516" spans="1:1" x14ac:dyDescent="0.2">
      <c r="A516" t="s">
        <v>2755</v>
      </c>
    </row>
    <row r="517" spans="1:1" x14ac:dyDescent="0.2">
      <c r="A517" t="s">
        <v>2904</v>
      </c>
    </row>
    <row r="518" spans="1:1" x14ac:dyDescent="0.2">
      <c r="A518" t="s">
        <v>2905</v>
      </c>
    </row>
    <row r="519" spans="1:1" x14ac:dyDescent="0.2">
      <c r="A519" t="s">
        <v>2906</v>
      </c>
    </row>
    <row r="520" spans="1:1" x14ac:dyDescent="0.2">
      <c r="A520" t="s">
        <v>2755</v>
      </c>
    </row>
    <row r="521" spans="1:1" x14ac:dyDescent="0.2">
      <c r="A521" t="s">
        <v>2755</v>
      </c>
    </row>
    <row r="522" spans="1:1" x14ac:dyDescent="0.2">
      <c r="A522" t="s">
        <v>2755</v>
      </c>
    </row>
    <row r="523" spans="1:1" x14ac:dyDescent="0.2">
      <c r="A523" t="s">
        <v>2755</v>
      </c>
    </row>
    <row r="524" spans="1:1" x14ac:dyDescent="0.2">
      <c r="A524" t="s">
        <v>2755</v>
      </c>
    </row>
    <row r="525" spans="1:1" x14ac:dyDescent="0.2">
      <c r="A525" t="s">
        <v>2755</v>
      </c>
    </row>
    <row r="526" spans="1:1" x14ac:dyDescent="0.2">
      <c r="A526" t="s">
        <v>2755</v>
      </c>
    </row>
    <row r="527" spans="1:1" x14ac:dyDescent="0.2">
      <c r="A527" t="s">
        <v>2755</v>
      </c>
    </row>
    <row r="528" spans="1:1" x14ac:dyDescent="0.2">
      <c r="A528" t="s">
        <v>2755</v>
      </c>
    </row>
    <row r="529" spans="1:1" x14ac:dyDescent="0.2">
      <c r="A529" t="s">
        <v>2755</v>
      </c>
    </row>
    <row r="530" spans="1:1" x14ac:dyDescent="0.2">
      <c r="A530" t="s">
        <v>2755</v>
      </c>
    </row>
    <row r="531" spans="1:1" x14ac:dyDescent="0.2">
      <c r="A531" t="s">
        <v>2755</v>
      </c>
    </row>
    <row r="532" spans="1:1" x14ac:dyDescent="0.2">
      <c r="A532" t="s">
        <v>2755</v>
      </c>
    </row>
    <row r="533" spans="1:1" x14ac:dyDescent="0.2">
      <c r="A533" t="s">
        <v>2755</v>
      </c>
    </row>
    <row r="534" spans="1:1" x14ac:dyDescent="0.2">
      <c r="A534" t="s">
        <v>2755</v>
      </c>
    </row>
    <row r="535" spans="1:1" x14ac:dyDescent="0.2">
      <c r="A535" t="s">
        <v>2755</v>
      </c>
    </row>
    <row r="536" spans="1:1" x14ac:dyDescent="0.2">
      <c r="A536" t="s">
        <v>2755</v>
      </c>
    </row>
    <row r="537" spans="1:1" x14ac:dyDescent="0.2">
      <c r="A537" t="s">
        <v>2755</v>
      </c>
    </row>
    <row r="538" spans="1:1" x14ac:dyDescent="0.2">
      <c r="A538" t="s">
        <v>2755</v>
      </c>
    </row>
    <row r="539" spans="1:1" x14ac:dyDescent="0.2">
      <c r="A539" t="s">
        <v>2755</v>
      </c>
    </row>
    <row r="540" spans="1:1" x14ac:dyDescent="0.2">
      <c r="A540" t="s">
        <v>2755</v>
      </c>
    </row>
    <row r="541" spans="1:1" x14ac:dyDescent="0.2">
      <c r="A541" t="s">
        <v>2755</v>
      </c>
    </row>
    <row r="542" spans="1:1" x14ac:dyDescent="0.2">
      <c r="A542" t="s">
        <v>2755</v>
      </c>
    </row>
    <row r="543" spans="1:1" x14ac:dyDescent="0.2">
      <c r="A543" t="s">
        <v>2755</v>
      </c>
    </row>
    <row r="544" spans="1:1" x14ac:dyDescent="0.2">
      <c r="A544" t="s">
        <v>2755</v>
      </c>
    </row>
    <row r="545" spans="1:1" x14ac:dyDescent="0.2">
      <c r="A545" t="s">
        <v>2755</v>
      </c>
    </row>
    <row r="546" spans="1:1" x14ac:dyDescent="0.2">
      <c r="A546" t="s">
        <v>2755</v>
      </c>
    </row>
    <row r="547" spans="1:1" x14ac:dyDescent="0.2">
      <c r="A547" t="s">
        <v>2755</v>
      </c>
    </row>
    <row r="548" spans="1:1" x14ac:dyDescent="0.2">
      <c r="A548" t="s">
        <v>2755</v>
      </c>
    </row>
    <row r="549" spans="1:1" x14ac:dyDescent="0.2">
      <c r="A549" t="s">
        <v>2755</v>
      </c>
    </row>
    <row r="550" spans="1:1" x14ac:dyDescent="0.2">
      <c r="A550" t="s">
        <v>2755</v>
      </c>
    </row>
    <row r="551" spans="1:1" x14ac:dyDescent="0.2">
      <c r="A551" t="s">
        <v>2755</v>
      </c>
    </row>
    <row r="552" spans="1:1" x14ac:dyDescent="0.2">
      <c r="A552" t="s">
        <v>2755</v>
      </c>
    </row>
    <row r="553" spans="1:1" x14ac:dyDescent="0.2">
      <c r="A553" t="s">
        <v>2755</v>
      </c>
    </row>
    <row r="554" spans="1:1" x14ac:dyDescent="0.2">
      <c r="A554" t="s">
        <v>2755</v>
      </c>
    </row>
    <row r="555" spans="1:1" x14ac:dyDescent="0.2">
      <c r="A555" t="s">
        <v>2755</v>
      </c>
    </row>
    <row r="556" spans="1:1" x14ac:dyDescent="0.2">
      <c r="A556" t="s">
        <v>2755</v>
      </c>
    </row>
    <row r="557" spans="1:1" x14ac:dyDescent="0.2">
      <c r="A557" t="s">
        <v>2907</v>
      </c>
    </row>
    <row r="558" spans="1:1" x14ac:dyDescent="0.2">
      <c r="A558" t="s">
        <v>2908</v>
      </c>
    </row>
    <row r="559" spans="1:1" x14ac:dyDescent="0.2">
      <c r="A559" t="s">
        <v>2909</v>
      </c>
    </row>
    <row r="560" spans="1:1" x14ac:dyDescent="0.2">
      <c r="A560" t="s">
        <v>2910</v>
      </c>
    </row>
    <row r="561" spans="1:1" x14ac:dyDescent="0.2">
      <c r="A561" t="s">
        <v>2755</v>
      </c>
    </row>
    <row r="562" spans="1:1" x14ac:dyDescent="0.2">
      <c r="A562" t="s">
        <v>2755</v>
      </c>
    </row>
    <row r="563" spans="1:1" x14ac:dyDescent="0.2">
      <c r="A563" t="s">
        <v>2755</v>
      </c>
    </row>
    <row r="564" spans="1:1" x14ac:dyDescent="0.2">
      <c r="A564" t="s">
        <v>2911</v>
      </c>
    </row>
    <row r="565" spans="1:1" x14ac:dyDescent="0.2">
      <c r="A565" t="s">
        <v>2912</v>
      </c>
    </row>
    <row r="566" spans="1:1" x14ac:dyDescent="0.2">
      <c r="A566" t="s">
        <v>2755</v>
      </c>
    </row>
    <row r="567" spans="1:1" x14ac:dyDescent="0.2">
      <c r="A567" t="s">
        <v>2755</v>
      </c>
    </row>
    <row r="568" spans="1:1" x14ac:dyDescent="0.2">
      <c r="A568" t="s">
        <v>2755</v>
      </c>
    </row>
    <row r="569" spans="1:1" x14ac:dyDescent="0.2">
      <c r="A569" t="s">
        <v>2913</v>
      </c>
    </row>
    <row r="570" spans="1:1" x14ac:dyDescent="0.2">
      <c r="A570" t="s">
        <v>2914</v>
      </c>
    </row>
    <row r="571" spans="1:1" x14ac:dyDescent="0.2">
      <c r="A571" t="s">
        <v>2915</v>
      </c>
    </row>
    <row r="572" spans="1:1" x14ac:dyDescent="0.2">
      <c r="A572" t="s">
        <v>2755</v>
      </c>
    </row>
    <row r="573" spans="1:1" x14ac:dyDescent="0.2">
      <c r="A573" t="s">
        <v>2916</v>
      </c>
    </row>
    <row r="574" spans="1:1" x14ac:dyDescent="0.2">
      <c r="A574" t="s">
        <v>2755</v>
      </c>
    </row>
    <row r="575" spans="1:1" x14ac:dyDescent="0.2">
      <c r="A575" t="s">
        <v>2755</v>
      </c>
    </row>
    <row r="576" spans="1:1" x14ac:dyDescent="0.2">
      <c r="A576" t="s">
        <v>2755</v>
      </c>
    </row>
    <row r="577" spans="1:1" x14ac:dyDescent="0.2">
      <c r="A577" t="s">
        <v>2755</v>
      </c>
    </row>
    <row r="578" spans="1:1" x14ac:dyDescent="0.2">
      <c r="A578" t="s">
        <v>2755</v>
      </c>
    </row>
    <row r="579" spans="1:1" x14ac:dyDescent="0.2">
      <c r="A579" t="s">
        <v>2755</v>
      </c>
    </row>
    <row r="580" spans="1:1" x14ac:dyDescent="0.2">
      <c r="A580" t="s">
        <v>2917</v>
      </c>
    </row>
    <row r="581" spans="1:1" x14ac:dyDescent="0.2">
      <c r="A581" t="s">
        <v>2918</v>
      </c>
    </row>
    <row r="582" spans="1:1" x14ac:dyDescent="0.2">
      <c r="A582" t="s">
        <v>2919</v>
      </c>
    </row>
    <row r="583" spans="1:1" x14ac:dyDescent="0.2">
      <c r="A583" t="s">
        <v>2920</v>
      </c>
    </row>
    <row r="584" spans="1:1" x14ac:dyDescent="0.2">
      <c r="A584" t="s">
        <v>2921</v>
      </c>
    </row>
    <row r="585" spans="1:1" x14ac:dyDescent="0.2">
      <c r="A585" t="s">
        <v>2922</v>
      </c>
    </row>
    <row r="586" spans="1:1" x14ac:dyDescent="0.2">
      <c r="A586" t="s">
        <v>2755</v>
      </c>
    </row>
    <row r="587" spans="1:1" x14ac:dyDescent="0.2">
      <c r="A587" t="s">
        <v>2755</v>
      </c>
    </row>
    <row r="588" spans="1:1" x14ac:dyDescent="0.2">
      <c r="A588" t="s">
        <v>2755</v>
      </c>
    </row>
    <row r="589" spans="1:1" x14ac:dyDescent="0.2">
      <c r="A589" t="s">
        <v>2755</v>
      </c>
    </row>
    <row r="590" spans="1:1" x14ac:dyDescent="0.2">
      <c r="A590" t="s">
        <v>2755</v>
      </c>
    </row>
    <row r="591" spans="1:1" x14ac:dyDescent="0.2">
      <c r="A591" t="s">
        <v>2755</v>
      </c>
    </row>
    <row r="592" spans="1:1" x14ac:dyDescent="0.2">
      <c r="A592" t="s">
        <v>2755</v>
      </c>
    </row>
    <row r="593" spans="1:1" x14ac:dyDescent="0.2">
      <c r="A593" t="s">
        <v>2923</v>
      </c>
    </row>
    <row r="594" spans="1:1" x14ac:dyDescent="0.2">
      <c r="A594" t="s">
        <v>2924</v>
      </c>
    </row>
    <row r="595" spans="1:1" x14ac:dyDescent="0.2">
      <c r="A595" t="s">
        <v>2925</v>
      </c>
    </row>
    <row r="596" spans="1:1" x14ac:dyDescent="0.2">
      <c r="A596" t="s">
        <v>2926</v>
      </c>
    </row>
    <row r="597" spans="1:1" x14ac:dyDescent="0.2">
      <c r="A597" t="s">
        <v>2927</v>
      </c>
    </row>
    <row r="598" spans="1:1" x14ac:dyDescent="0.2">
      <c r="A598" t="s">
        <v>2755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79CE4-5859-4BB4-BB8B-328395A0D00B}">
  <dimension ref="A1:B21"/>
  <sheetViews>
    <sheetView tabSelected="1" workbookViewId="0">
      <selection activeCell="B1" sqref="B1"/>
    </sheetView>
  </sheetViews>
  <sheetFormatPr defaultRowHeight="12.75" x14ac:dyDescent="0.2"/>
  <cols>
    <col min="1" max="1" width="13.7109375" bestFit="1" customWidth="1"/>
    <col min="2" max="2" width="13.5703125" bestFit="1" customWidth="1"/>
  </cols>
  <sheetData>
    <row r="1" spans="1:2" x14ac:dyDescent="0.2">
      <c r="A1" s="4" t="s">
        <v>2146</v>
      </c>
      <c r="B1" s="4" t="s">
        <v>2147</v>
      </c>
    </row>
    <row r="2" spans="1:2" x14ac:dyDescent="0.2">
      <c r="A2" t="s">
        <v>2135</v>
      </c>
      <c r="B2" t="str">
        <f>LOWER(SUBSTITUTE(A2, " ", "-"))</f>
        <v>arts</v>
      </c>
    </row>
    <row r="3" spans="1:2" x14ac:dyDescent="0.2">
      <c r="A3" t="s">
        <v>2136</v>
      </c>
      <c r="B3" t="str">
        <f t="shared" ref="B3:B21" si="0">LOWER(SUBSTITUTE(A3, " ", "-"))</f>
        <v>businesses</v>
      </c>
    </row>
    <row r="4" spans="1:2" x14ac:dyDescent="0.2">
      <c r="A4" t="s">
        <v>2145</v>
      </c>
      <c r="B4" t="str">
        <f t="shared" si="0"/>
        <v>health-services</v>
      </c>
    </row>
    <row r="5" spans="1:2" x14ac:dyDescent="0.2">
      <c r="A5" t="s">
        <v>2118</v>
      </c>
      <c r="B5" t="str">
        <f t="shared" si="0"/>
        <v>community</v>
      </c>
    </row>
    <row r="6" spans="1:2" x14ac:dyDescent="0.2">
      <c r="A6" t="s">
        <v>2139</v>
      </c>
      <c r="B6" t="str">
        <f t="shared" si="0"/>
        <v>disasters</v>
      </c>
    </row>
    <row r="7" spans="1:2" x14ac:dyDescent="0.2">
      <c r="A7" t="s">
        <v>2140</v>
      </c>
      <c r="B7" t="str">
        <f t="shared" si="0"/>
        <v>emergencies</v>
      </c>
    </row>
    <row r="8" spans="1:2" x14ac:dyDescent="0.2">
      <c r="A8" t="s">
        <v>2113</v>
      </c>
      <c r="B8" t="str">
        <f t="shared" si="0"/>
        <v>employment</v>
      </c>
    </row>
    <row r="9" spans="1:2" x14ac:dyDescent="0.2">
      <c r="A9" t="s">
        <v>2114</v>
      </c>
      <c r="B9" t="str">
        <f t="shared" si="0"/>
        <v>energy</v>
      </c>
    </row>
    <row r="10" spans="1:2" x14ac:dyDescent="0.2">
      <c r="A10" t="s">
        <v>2120</v>
      </c>
      <c r="B10" t="str">
        <f t="shared" si="0"/>
        <v>health</v>
      </c>
    </row>
    <row r="11" spans="1:2" x14ac:dyDescent="0.2">
      <c r="A11" t="s">
        <v>2141</v>
      </c>
      <c r="B11" t="str">
        <f t="shared" si="0"/>
        <v>hospitals</v>
      </c>
    </row>
    <row r="12" spans="1:2" x14ac:dyDescent="0.2">
      <c r="A12" t="s">
        <v>2121</v>
      </c>
      <c r="B12" t="str">
        <f t="shared" si="0"/>
        <v>indigenous</v>
      </c>
    </row>
    <row r="13" spans="1:2" x14ac:dyDescent="0.2">
      <c r="A13" t="s">
        <v>2142</v>
      </c>
      <c r="B13" t="str">
        <f t="shared" si="0"/>
        <v>information</v>
      </c>
    </row>
    <row r="14" spans="1:2" x14ac:dyDescent="0.2">
      <c r="A14" t="s">
        <v>2122</v>
      </c>
      <c r="B14" t="str">
        <f t="shared" si="0"/>
        <v>international</v>
      </c>
    </row>
    <row r="15" spans="1:2" x14ac:dyDescent="0.2">
      <c r="A15" t="s">
        <v>2123</v>
      </c>
      <c r="B15" t="str">
        <f t="shared" si="0"/>
        <v>land</v>
      </c>
    </row>
    <row r="16" spans="1:2" x14ac:dyDescent="0.2">
      <c r="A16" t="s">
        <v>2124</v>
      </c>
      <c r="B16" t="str">
        <f t="shared" si="0"/>
        <v>military</v>
      </c>
    </row>
    <row r="17" spans="1:2" x14ac:dyDescent="0.2">
      <c r="A17" t="s">
        <v>2132</v>
      </c>
      <c r="B17" t="str">
        <f t="shared" si="0"/>
        <v>rail</v>
      </c>
    </row>
    <row r="18" spans="1:2" x14ac:dyDescent="0.2">
      <c r="A18" t="s">
        <v>2126</v>
      </c>
      <c r="B18" t="str">
        <f t="shared" si="0"/>
        <v>roads</v>
      </c>
    </row>
    <row r="19" spans="1:2" x14ac:dyDescent="0.2">
      <c r="A19" t="s">
        <v>2127</v>
      </c>
      <c r="B19" t="str">
        <f t="shared" si="0"/>
        <v>small-business</v>
      </c>
    </row>
    <row r="20" spans="1:2" x14ac:dyDescent="0.2">
      <c r="A20" t="s">
        <v>2129</v>
      </c>
      <c r="B20" t="str">
        <f t="shared" si="0"/>
        <v>water</v>
      </c>
    </row>
    <row r="21" spans="1:2" x14ac:dyDescent="0.2">
      <c r="A21" t="s">
        <v>2130</v>
      </c>
      <c r="B21" t="str">
        <f t="shared" si="0"/>
        <v>workplace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8BD7-C294-43C7-8B43-C0BFB5881274}">
  <dimension ref="A1:E597"/>
  <sheetViews>
    <sheetView workbookViewId="0">
      <selection activeCell="E2" sqref="E2:E597"/>
    </sheetView>
  </sheetViews>
  <sheetFormatPr defaultRowHeight="12.75" x14ac:dyDescent="0.2"/>
  <cols>
    <col min="1" max="1" width="34.140625" bestFit="1" customWidth="1"/>
    <col min="2" max="2" width="34.42578125" bestFit="1" customWidth="1"/>
    <col min="3" max="3" width="34.42578125" customWidth="1"/>
    <col min="4" max="4" width="35.7109375" bestFit="1" customWidth="1"/>
  </cols>
  <sheetData>
    <row r="1" spans="1:5" x14ac:dyDescent="0.2">
      <c r="A1" s="4" t="s">
        <v>2751</v>
      </c>
      <c r="B1" s="4" t="s">
        <v>2147</v>
      </c>
      <c r="C1" s="4" t="s">
        <v>2752</v>
      </c>
      <c r="D1" s="4" t="s">
        <v>2153</v>
      </c>
      <c r="E1" s="4" t="s">
        <v>2753</v>
      </c>
    </row>
    <row r="2" spans="1:5" x14ac:dyDescent="0.2">
      <c r="A2" s="6" t="s">
        <v>2750</v>
      </c>
      <c r="B2" t="s">
        <v>2155</v>
      </c>
      <c r="C2" t="str">
        <f>_xlfn.CONCAT(A2:B2)</f>
        <v>http://test.linked.data.gov.au/def/crs-th/accommodation-services</v>
      </c>
      <c r="D2" t="str">
        <f>PROPER(SUBSTITUTE(B2,"-"," "))</f>
        <v>Accommodation Services</v>
      </c>
      <c r="E2" t="str">
        <f>_xlfn.CONCAT("&lt;",C2,"&gt; a skos:Concept ; skos:prefLabel '", D2, "' .")</f>
        <v>&lt;http://test.linked.data.gov.au/def/crs-th/accommodation-services&gt; a skos:Concept ; skos:prefLabel 'Accommodation Services' .</v>
      </c>
    </row>
    <row r="3" spans="1:5" x14ac:dyDescent="0.2">
      <c r="A3" s="6" t="s">
        <v>2750</v>
      </c>
      <c r="B3" t="s">
        <v>2156</v>
      </c>
      <c r="C3" t="str">
        <f t="shared" ref="C3:C66" si="0">_xlfn.CONCAT(A3:B3)</f>
        <v>http://test.linked.data.gov.au/def/crs-th/administrative-decision-appeal</v>
      </c>
      <c r="D3" t="str">
        <f t="shared" ref="D3:D65" si="1">PROPER(SUBSTITUTE(B3,"-"," "))</f>
        <v>Administrative Decision Appeal</v>
      </c>
      <c r="E3" t="str">
        <f t="shared" ref="E3:E66" si="2">_xlfn.CONCAT("&lt;",C3,"&gt; a skos:Concept ; skos:prefLabel '", D3, "' .")</f>
        <v>&lt;http://test.linked.data.gov.au/def/crs-th/administrative-decision-appeal&gt; a skos:Concept ; skos:prefLabel 'Administrative Decision Appeal' .</v>
      </c>
    </row>
    <row r="4" spans="1:5" x14ac:dyDescent="0.2">
      <c r="A4" s="6" t="s">
        <v>2750</v>
      </c>
      <c r="B4" t="s">
        <v>2157</v>
      </c>
      <c r="C4" t="str">
        <f t="shared" si="0"/>
        <v>http://test.linked.data.gov.au/def/crs-th/administrative-decision-review</v>
      </c>
      <c r="D4" t="str">
        <f t="shared" si="1"/>
        <v>Administrative Decision Review</v>
      </c>
      <c r="E4" t="str">
        <f t="shared" si="2"/>
        <v>&lt;http://test.linked.data.gov.au/def/crs-th/administrative-decision-review&gt; a skos:Concept ; skos:prefLabel 'Administrative Decision Review' .</v>
      </c>
    </row>
    <row r="5" spans="1:5" x14ac:dyDescent="0.2">
      <c r="A5" s="6" t="s">
        <v>2750</v>
      </c>
      <c r="B5" t="s">
        <v>2158</v>
      </c>
      <c r="C5" t="str">
        <f t="shared" si="0"/>
        <v>http://test.linked.data.gov.au/def/crs-th/administrative-law</v>
      </c>
      <c r="D5" t="str">
        <f t="shared" si="1"/>
        <v>Administrative Law</v>
      </c>
      <c r="E5" t="str">
        <f t="shared" si="2"/>
        <v>&lt;http://test.linked.data.gov.au/def/crs-th/administrative-law&gt; a skos:Concept ; skos:prefLabel 'Administrative Law' .</v>
      </c>
    </row>
    <row r="6" spans="1:5" x14ac:dyDescent="0.2">
      <c r="A6" s="6" t="s">
        <v>2750</v>
      </c>
      <c r="B6" t="s">
        <v>2159</v>
      </c>
      <c r="C6" t="str">
        <f t="shared" si="0"/>
        <v>http://test.linked.data.gov.au/def/crs-th/adoption-services</v>
      </c>
      <c r="D6" t="str">
        <f t="shared" si="1"/>
        <v>Adoption Services</v>
      </c>
      <c r="E6" t="str">
        <f t="shared" si="2"/>
        <v>&lt;http://test.linked.data.gov.au/def/crs-th/adoption-services&gt; a skos:Concept ; skos:prefLabel 'Adoption Services' .</v>
      </c>
    </row>
    <row r="7" spans="1:5" x14ac:dyDescent="0.2">
      <c r="A7" s="6" t="s">
        <v>2750</v>
      </c>
      <c r="B7" t="s">
        <v>2160</v>
      </c>
      <c r="C7" t="str">
        <f t="shared" si="0"/>
        <v>http://test.linked.data.gov.au/def/crs-th/adult-education-programs</v>
      </c>
      <c r="D7" t="str">
        <f t="shared" si="1"/>
        <v>Adult Education Programs</v>
      </c>
      <c r="E7" t="str">
        <f t="shared" si="2"/>
        <v>&lt;http://test.linked.data.gov.au/def/crs-th/adult-education-programs&gt; a skos:Concept ; skos:prefLabel 'Adult Education Programs' .</v>
      </c>
    </row>
    <row r="8" spans="1:5" x14ac:dyDescent="0.2">
      <c r="A8" s="6" t="s">
        <v>2750</v>
      </c>
      <c r="B8" t="s">
        <v>2161</v>
      </c>
      <c r="C8" t="str">
        <f t="shared" si="0"/>
        <v>http://test.linked.data.gov.au/def/crs-th/adult-migrant-education</v>
      </c>
      <c r="D8" t="str">
        <f t="shared" si="1"/>
        <v>Adult Migrant Education</v>
      </c>
      <c r="E8" t="str">
        <f t="shared" si="2"/>
        <v>&lt;http://test.linked.data.gov.au/def/crs-th/adult-migrant-education&gt; a skos:Concept ; skos:prefLabel 'Adult Migrant Education' .</v>
      </c>
    </row>
    <row r="9" spans="1:5" x14ac:dyDescent="0.2">
      <c r="A9" s="6" t="s">
        <v>2750</v>
      </c>
      <c r="B9" t="s">
        <v>2162</v>
      </c>
      <c r="C9" t="str">
        <f t="shared" si="0"/>
        <v>http://test.linked.data.gov.au/def/crs-th/advertising-campaigns</v>
      </c>
      <c r="D9" t="str">
        <f t="shared" si="1"/>
        <v>Advertising Campaigns</v>
      </c>
      <c r="E9" t="str">
        <f t="shared" si="2"/>
        <v>&lt;http://test.linked.data.gov.au/def/crs-th/advertising-campaigns&gt; a skos:Concept ; skos:prefLabel 'Advertising Campaigns' .</v>
      </c>
    </row>
    <row r="10" spans="1:5" x14ac:dyDescent="0.2">
      <c r="A10" s="6" t="s">
        <v>2750</v>
      </c>
      <c r="B10" t="s">
        <v>2163</v>
      </c>
      <c r="C10" t="str">
        <f t="shared" si="0"/>
        <v>http://test.linked.data.gov.au/def/crs-th/advertising-standards</v>
      </c>
      <c r="D10" t="str">
        <f t="shared" si="1"/>
        <v>Advertising Standards</v>
      </c>
      <c r="E10" t="str">
        <f t="shared" si="2"/>
        <v>&lt;http://test.linked.data.gov.au/def/crs-th/advertising-standards&gt; a skos:Concept ; skos:prefLabel 'Advertising Standards' .</v>
      </c>
    </row>
    <row r="11" spans="1:5" x14ac:dyDescent="0.2">
      <c r="A11" s="6" t="s">
        <v>2750</v>
      </c>
      <c r="B11" t="s">
        <v>2164</v>
      </c>
      <c r="C11" t="str">
        <f t="shared" si="0"/>
        <v>http://test.linked.data.gov.au/def/crs-th/aged-care-services</v>
      </c>
      <c r="D11" t="str">
        <f t="shared" si="1"/>
        <v>Aged Care Services</v>
      </c>
      <c r="E11" t="str">
        <f t="shared" si="2"/>
        <v>&lt;http://test.linked.data.gov.au/def/crs-th/aged-care-services&gt; a skos:Concept ; skos:prefLabel 'Aged Care Services' .</v>
      </c>
    </row>
    <row r="12" spans="1:5" x14ac:dyDescent="0.2">
      <c r="A12" s="6" t="s">
        <v>2750</v>
      </c>
      <c r="B12" t="s">
        <v>2165</v>
      </c>
      <c r="C12" t="str">
        <f t="shared" si="0"/>
        <v>http://test.linked.data.gov.au/def/crs-th/agreement-dispute-mediation</v>
      </c>
      <c r="D12" t="str">
        <f t="shared" si="1"/>
        <v>Agreement Dispute Mediation</v>
      </c>
      <c r="E12" t="str">
        <f t="shared" si="2"/>
        <v>&lt;http://test.linked.data.gov.au/def/crs-th/agreement-dispute-mediation&gt; a skos:Concept ; skos:prefLabel 'Agreement Dispute Mediation' .</v>
      </c>
    </row>
    <row r="13" spans="1:5" x14ac:dyDescent="0.2">
      <c r="A13" s="6" t="s">
        <v>2750</v>
      </c>
      <c r="B13" t="s">
        <v>2166</v>
      </c>
      <c r="C13" t="str">
        <f t="shared" si="0"/>
        <v>http://test.linked.data.gov.au/def/crs-th/agricultural-industry</v>
      </c>
      <c r="D13" t="str">
        <f t="shared" si="1"/>
        <v>Agricultural Industry</v>
      </c>
      <c r="E13" t="str">
        <f t="shared" si="2"/>
        <v>&lt;http://test.linked.data.gov.au/def/crs-th/agricultural-industry&gt; a skos:Concept ; skos:prefLabel 'Agricultural Industry' .</v>
      </c>
    </row>
    <row r="14" spans="1:5" x14ac:dyDescent="0.2">
      <c r="A14" s="6" t="s">
        <v>2750</v>
      </c>
      <c r="B14" t="s">
        <v>2167</v>
      </c>
      <c r="C14" t="str">
        <f t="shared" si="0"/>
        <v>http://test.linked.data.gov.au/def/crs-th/agricultural-sciences</v>
      </c>
      <c r="D14" t="str">
        <f t="shared" si="1"/>
        <v>Agricultural Sciences</v>
      </c>
      <c r="E14" t="str">
        <f t="shared" si="2"/>
        <v>&lt;http://test.linked.data.gov.au/def/crs-th/agricultural-sciences&gt; a skos:Concept ; skos:prefLabel 'Agricultural Sciences' .</v>
      </c>
    </row>
    <row r="15" spans="1:5" x14ac:dyDescent="0.2">
      <c r="A15" s="6" t="s">
        <v>2750</v>
      </c>
      <c r="B15" t="s">
        <v>2168</v>
      </c>
      <c r="C15" t="str">
        <f t="shared" si="0"/>
        <v>http://test.linked.data.gov.au/def/crs-th/air-transport</v>
      </c>
      <c r="D15" t="str">
        <f t="shared" si="1"/>
        <v>Air Transport</v>
      </c>
      <c r="E15" t="str">
        <f t="shared" si="2"/>
        <v>&lt;http://test.linked.data.gov.au/def/crs-th/air-transport&gt; a skos:Concept ; skos:prefLabel 'Air Transport' .</v>
      </c>
    </row>
    <row r="16" spans="1:5" x14ac:dyDescent="0.2">
      <c r="A16" s="6" t="s">
        <v>2750</v>
      </c>
      <c r="B16" t="s">
        <v>2169</v>
      </c>
      <c r="C16" t="str">
        <f t="shared" si="0"/>
        <v>http://test.linked.data.gov.au/def/crs-th/air-transport-safety</v>
      </c>
      <c r="D16" t="str">
        <f t="shared" si="1"/>
        <v>Air Transport Safety</v>
      </c>
      <c r="E16" t="str">
        <f t="shared" si="2"/>
        <v>&lt;http://test.linked.data.gov.au/def/crs-th/air-transport-safety&gt; a skos:Concept ; skos:prefLabel 'Air Transport Safety' .</v>
      </c>
    </row>
    <row r="17" spans="1:5" x14ac:dyDescent="0.2">
      <c r="A17" s="6" t="s">
        <v>2750</v>
      </c>
      <c r="B17" t="s">
        <v>2170</v>
      </c>
      <c r="C17" t="str">
        <f t="shared" si="0"/>
        <v>http://test.linked.data.gov.au/def/crs-th/aircraft-standards</v>
      </c>
      <c r="D17" t="str">
        <f t="shared" si="1"/>
        <v>Aircraft Standards</v>
      </c>
      <c r="E17" t="str">
        <f t="shared" si="2"/>
        <v>&lt;http://test.linked.data.gov.au/def/crs-th/aircraft-standards&gt; a skos:Concept ; skos:prefLabel 'Aircraft Standards' .</v>
      </c>
    </row>
    <row r="18" spans="1:5" x14ac:dyDescent="0.2">
      <c r="A18" s="6" t="s">
        <v>2750</v>
      </c>
      <c r="B18" t="s">
        <v>2171</v>
      </c>
      <c r="C18" t="str">
        <f t="shared" si="0"/>
        <v>http://test.linked.data.gov.au/def/crs-th/airforce</v>
      </c>
      <c r="D18" t="str">
        <f t="shared" si="1"/>
        <v>Airforce</v>
      </c>
      <c r="E18" t="str">
        <f t="shared" si="2"/>
        <v>&lt;http://test.linked.data.gov.au/def/crs-th/airforce&gt; a skos:Concept ; skos:prefLabel 'Airforce' .</v>
      </c>
    </row>
    <row r="19" spans="1:5" x14ac:dyDescent="0.2">
      <c r="A19" s="6" t="s">
        <v>2750</v>
      </c>
      <c r="B19" t="s">
        <v>2172</v>
      </c>
      <c r="C19" t="str">
        <f t="shared" si="0"/>
        <v>http://test.linked.data.gov.au/def/crs-th/airport-services</v>
      </c>
      <c r="D19" t="str">
        <f t="shared" si="1"/>
        <v>Airport Services</v>
      </c>
      <c r="E19" t="str">
        <f t="shared" si="2"/>
        <v>&lt;http://test.linked.data.gov.au/def/crs-th/airport-services&gt; a skos:Concept ; skos:prefLabel 'Airport Services' .</v>
      </c>
    </row>
    <row r="20" spans="1:5" x14ac:dyDescent="0.2">
      <c r="A20" s="6" t="s">
        <v>2750</v>
      </c>
      <c r="B20" t="s">
        <v>2173</v>
      </c>
      <c r="C20" t="str">
        <f t="shared" si="0"/>
        <v>http://test.linked.data.gov.au/def/crs-th/ambulance-services</v>
      </c>
      <c r="D20" t="str">
        <f t="shared" si="1"/>
        <v>Ambulance Services</v>
      </c>
      <c r="E20" t="str">
        <f t="shared" si="2"/>
        <v>&lt;http://test.linked.data.gov.au/def/crs-th/ambulance-services&gt; a skos:Concept ; skos:prefLabel 'Ambulance Services' .</v>
      </c>
    </row>
    <row r="21" spans="1:5" x14ac:dyDescent="0.2">
      <c r="A21" s="6" t="s">
        <v>2750</v>
      </c>
      <c r="B21" t="s">
        <v>2174</v>
      </c>
      <c r="C21" t="str">
        <f t="shared" si="0"/>
        <v>http://test.linked.data.gov.au/def/crs-th/animal-and-veterinary-sciences</v>
      </c>
      <c r="D21" t="str">
        <f t="shared" si="1"/>
        <v>Animal And Veterinary Sciences</v>
      </c>
      <c r="E21" t="str">
        <f t="shared" si="2"/>
        <v>&lt;http://test.linked.data.gov.au/def/crs-th/animal-and-veterinary-sciences&gt; a skos:Concept ; skos:prefLabel 'Animal And Veterinary Sciences' .</v>
      </c>
    </row>
    <row r="22" spans="1:5" x14ac:dyDescent="0.2">
      <c r="A22" s="6" t="s">
        <v>2750</v>
      </c>
      <c r="B22" t="s">
        <v>2175</v>
      </c>
      <c r="C22" t="str">
        <f t="shared" si="0"/>
        <v>http://test.linked.data.gov.au/def/crs-th/apparatus-licensing</v>
      </c>
      <c r="D22" t="str">
        <f t="shared" si="1"/>
        <v>Apparatus Licensing</v>
      </c>
      <c r="E22" t="str">
        <f t="shared" si="2"/>
        <v>&lt;http://test.linked.data.gov.au/def/crs-th/apparatus-licensing&gt; a skos:Concept ; skos:prefLabel 'Apparatus Licensing' .</v>
      </c>
    </row>
    <row r="23" spans="1:5" x14ac:dyDescent="0.2">
      <c r="A23" s="6" t="s">
        <v>2750</v>
      </c>
      <c r="B23" t="s">
        <v>2176</v>
      </c>
      <c r="C23" t="str">
        <f t="shared" si="0"/>
        <v>http://test.linked.data.gov.au/def/crs-th/applications-for-native-title</v>
      </c>
      <c r="D23" t="str">
        <f t="shared" si="1"/>
        <v>Applications For Native Title</v>
      </c>
      <c r="E23" t="str">
        <f t="shared" si="2"/>
        <v>&lt;http://test.linked.data.gov.au/def/crs-th/applications-for-native-title&gt; a skos:Concept ; skos:prefLabel 'Applications For Native Title' .</v>
      </c>
    </row>
    <row r="24" spans="1:5" x14ac:dyDescent="0.2">
      <c r="A24" s="6" t="s">
        <v>2750</v>
      </c>
      <c r="B24" t="s">
        <v>2177</v>
      </c>
      <c r="C24" t="str">
        <f t="shared" si="0"/>
        <v>http://test.linked.data.gov.au/def/crs-th/applied-sciences</v>
      </c>
      <c r="D24" t="str">
        <f t="shared" si="1"/>
        <v>Applied Sciences</v>
      </c>
      <c r="E24" t="str">
        <f t="shared" si="2"/>
        <v>&lt;http://test.linked.data.gov.au/def/crs-th/applied-sciences&gt; a skos:Concept ; skos:prefLabel 'Applied Sciences' .</v>
      </c>
    </row>
    <row r="25" spans="1:5" x14ac:dyDescent="0.2">
      <c r="A25" s="6" t="s">
        <v>2750</v>
      </c>
      <c r="B25" t="s">
        <v>2178</v>
      </c>
      <c r="C25" t="str">
        <f t="shared" si="0"/>
        <v>http://test.linked.data.gov.au/def/crs-th/apprenticeship-programs</v>
      </c>
      <c r="D25" t="str">
        <f t="shared" si="1"/>
        <v>Apprenticeship Programs</v>
      </c>
      <c r="E25" t="str">
        <f t="shared" si="2"/>
        <v>&lt;http://test.linked.data.gov.au/def/crs-th/apprenticeship-programs&gt; a skos:Concept ; skos:prefLabel 'Apprenticeship Programs' .</v>
      </c>
    </row>
    <row r="26" spans="1:5" x14ac:dyDescent="0.2">
      <c r="A26" s="6" t="s">
        <v>2750</v>
      </c>
      <c r="B26" t="s">
        <v>2179</v>
      </c>
      <c r="C26" t="str">
        <f t="shared" si="0"/>
        <v>http://test.linked.data.gov.au/def/crs-th/aquacultural-industry</v>
      </c>
      <c r="D26" t="str">
        <f t="shared" si="1"/>
        <v>Aquacultural Industry</v>
      </c>
      <c r="E26" t="str">
        <f t="shared" si="2"/>
        <v>&lt;http://test.linked.data.gov.au/def/crs-th/aquacultural-industry&gt; a skos:Concept ; skos:prefLabel 'Aquacultural Industry' .</v>
      </c>
    </row>
    <row r="27" spans="1:5" x14ac:dyDescent="0.2">
      <c r="A27" s="6" t="s">
        <v>2750</v>
      </c>
      <c r="B27" t="s">
        <v>2180</v>
      </c>
      <c r="C27" t="str">
        <f t="shared" si="0"/>
        <v>http://test.linked.data.gov.au/def/crs-th/architectural-services</v>
      </c>
      <c r="D27" t="str">
        <f t="shared" si="1"/>
        <v>Architectural Services</v>
      </c>
      <c r="E27" t="str">
        <f t="shared" si="2"/>
        <v>&lt;http://test.linked.data.gov.au/def/crs-th/architectural-services&gt; a skos:Concept ; skos:prefLabel 'Architectural Services' .</v>
      </c>
    </row>
    <row r="28" spans="1:5" x14ac:dyDescent="0.2">
      <c r="A28" s="6" t="s">
        <v>2750</v>
      </c>
      <c r="B28" t="s">
        <v>2181</v>
      </c>
      <c r="C28" t="str">
        <f t="shared" si="0"/>
        <v>http://test.linked.data.gov.au/def/crs-th/army</v>
      </c>
      <c r="D28" t="str">
        <f t="shared" si="1"/>
        <v>Army</v>
      </c>
      <c r="E28" t="str">
        <f t="shared" si="2"/>
        <v>&lt;http://test.linked.data.gov.au/def/crs-th/army&gt; a skos:Concept ; skos:prefLabel 'Army' .</v>
      </c>
    </row>
    <row r="29" spans="1:5" x14ac:dyDescent="0.2">
      <c r="A29" s="6" t="s">
        <v>2750</v>
      </c>
      <c r="B29" t="s">
        <v>2182</v>
      </c>
      <c r="C29" t="str">
        <f t="shared" si="0"/>
        <v>http://test.linked.data.gov.au/def/crs-th/army-reserve-training</v>
      </c>
      <c r="D29" t="str">
        <f t="shared" si="1"/>
        <v>Army Reserve Training</v>
      </c>
      <c r="E29" t="str">
        <f t="shared" si="2"/>
        <v>&lt;http://test.linked.data.gov.au/def/crs-th/army-reserve-training&gt; a skos:Concept ; skos:prefLabel 'Army Reserve Training' .</v>
      </c>
    </row>
    <row r="30" spans="1:5" x14ac:dyDescent="0.2">
      <c r="A30" s="6" t="s">
        <v>2750</v>
      </c>
      <c r="B30" t="s">
        <v>2183</v>
      </c>
      <c r="C30" t="str">
        <f t="shared" si="0"/>
        <v>http://test.linked.data.gov.au/def/crs-th/artifact-export-regulation</v>
      </c>
      <c r="D30" t="str">
        <f t="shared" si="1"/>
        <v>Artifact Export Regulation</v>
      </c>
      <c r="E30" t="str">
        <f t="shared" si="2"/>
        <v>&lt;http://test.linked.data.gov.au/def/crs-th/artifact-export-regulation&gt; a skos:Concept ; skos:prefLabel 'Artifact Export Regulation' .</v>
      </c>
    </row>
    <row r="31" spans="1:5" x14ac:dyDescent="0.2">
      <c r="A31" s="6" t="s">
        <v>2750</v>
      </c>
      <c r="B31" t="s">
        <v>2184</v>
      </c>
      <c r="C31" t="str">
        <f t="shared" si="0"/>
        <v>http://test.linked.data.gov.au/def/crs-th/arts</v>
      </c>
      <c r="D31" t="str">
        <f t="shared" si="1"/>
        <v>Arts</v>
      </c>
      <c r="E31" t="str">
        <f t="shared" si="2"/>
        <v>&lt;http://test.linked.data.gov.au/def/crs-th/arts&gt; a skos:Concept ; skos:prefLabel 'Arts' .</v>
      </c>
    </row>
    <row r="32" spans="1:5" x14ac:dyDescent="0.2">
      <c r="A32" s="6" t="s">
        <v>2750</v>
      </c>
      <c r="B32" t="s">
        <v>2185</v>
      </c>
      <c r="C32" t="str">
        <f t="shared" si="0"/>
        <v>http://test.linked.data.gov.au/def/crs-th/arts-development</v>
      </c>
      <c r="D32" t="str">
        <f t="shared" si="1"/>
        <v>Arts Development</v>
      </c>
      <c r="E32" t="str">
        <f t="shared" si="2"/>
        <v>&lt;http://test.linked.data.gov.au/def/crs-th/arts-development&gt; a skos:Concept ; skos:prefLabel 'Arts Development' .</v>
      </c>
    </row>
    <row r="33" spans="1:5" x14ac:dyDescent="0.2">
      <c r="A33" s="6" t="s">
        <v>2750</v>
      </c>
      <c r="B33" t="s">
        <v>2186</v>
      </c>
      <c r="C33" t="str">
        <f t="shared" si="0"/>
        <v>http://test.linked.data.gov.au/def/crs-th/arts-education</v>
      </c>
      <c r="D33" t="str">
        <f t="shared" si="1"/>
        <v>Arts Education</v>
      </c>
      <c r="E33" t="str">
        <f t="shared" si="2"/>
        <v>&lt;http://test.linked.data.gov.au/def/crs-th/arts-education&gt; a skos:Concept ; skos:prefLabel 'Arts Education' .</v>
      </c>
    </row>
    <row r="34" spans="1:5" x14ac:dyDescent="0.2">
      <c r="A34" s="6" t="s">
        <v>2750</v>
      </c>
      <c r="B34" t="s">
        <v>2187</v>
      </c>
      <c r="C34" t="str">
        <f t="shared" si="0"/>
        <v>http://test.linked.data.gov.au/def/crs-th/arts-funding</v>
      </c>
      <c r="D34" t="str">
        <f t="shared" si="1"/>
        <v>Arts Funding</v>
      </c>
      <c r="E34" t="str">
        <f t="shared" si="2"/>
        <v>&lt;http://test.linked.data.gov.au/def/crs-th/arts-funding&gt; a skos:Concept ; skos:prefLabel 'Arts Funding' .</v>
      </c>
    </row>
    <row r="35" spans="1:5" x14ac:dyDescent="0.2">
      <c r="A35" s="6" t="s">
        <v>2750</v>
      </c>
      <c r="B35" t="s">
        <v>2188</v>
      </c>
      <c r="C35" t="str">
        <f t="shared" si="0"/>
        <v>http://test.linked.data.gov.au/def/crs-th/arts-incentive-schemes</v>
      </c>
      <c r="D35" t="str">
        <f t="shared" si="1"/>
        <v>Arts Incentive Schemes</v>
      </c>
      <c r="E35" t="str">
        <f t="shared" si="2"/>
        <v>&lt;http://test.linked.data.gov.au/def/crs-th/arts-incentive-schemes&gt; a skos:Concept ; skos:prefLabel 'Arts Incentive Schemes' .</v>
      </c>
    </row>
    <row r="36" spans="1:5" x14ac:dyDescent="0.2">
      <c r="A36" s="6" t="s">
        <v>2750</v>
      </c>
      <c r="B36" t="s">
        <v>2189</v>
      </c>
      <c r="C36" t="str">
        <f t="shared" si="0"/>
        <v>http://test.linked.data.gov.au/def/crs-th/arts-promotion</v>
      </c>
      <c r="D36" t="str">
        <f t="shared" si="1"/>
        <v>Arts Promotion</v>
      </c>
      <c r="E36" t="str">
        <f t="shared" si="2"/>
        <v>&lt;http://test.linked.data.gov.au/def/crs-th/arts-promotion&gt; a skos:Concept ; skos:prefLabel 'Arts Promotion' .</v>
      </c>
    </row>
    <row r="37" spans="1:5" x14ac:dyDescent="0.2">
      <c r="A37" s="6" t="s">
        <v>2750</v>
      </c>
      <c r="B37" t="s">
        <v>2190</v>
      </c>
      <c r="C37" t="str">
        <f t="shared" si="0"/>
        <v>http://test.linked.data.gov.au/def/crs-th/asset-assessment</v>
      </c>
      <c r="D37" t="str">
        <f t="shared" si="1"/>
        <v>Asset Assessment</v>
      </c>
      <c r="E37" t="str">
        <f t="shared" si="2"/>
        <v>&lt;http://test.linked.data.gov.au/def/crs-th/asset-assessment&gt; a skos:Concept ; skos:prefLabel 'Asset Assessment' .</v>
      </c>
    </row>
    <row r="38" spans="1:5" x14ac:dyDescent="0.2">
      <c r="A38" s="6" t="s">
        <v>2750</v>
      </c>
      <c r="B38" t="s">
        <v>2191</v>
      </c>
      <c r="C38" t="str">
        <f t="shared" si="0"/>
        <v>http://test.linked.data.gov.au/def/crs-th/association-registration</v>
      </c>
      <c r="D38" t="str">
        <f t="shared" si="1"/>
        <v>Association Registration</v>
      </c>
      <c r="E38" t="str">
        <f t="shared" si="2"/>
        <v>&lt;http://test.linked.data.gov.au/def/crs-th/association-registration&gt; a skos:Concept ; skos:prefLabel 'Association Registration' .</v>
      </c>
    </row>
    <row r="39" spans="1:5" x14ac:dyDescent="0.2">
      <c r="A39" s="6" t="s">
        <v>2750</v>
      </c>
      <c r="B39" t="s">
        <v>2192</v>
      </c>
      <c r="C39" t="str">
        <f t="shared" si="0"/>
        <v>http://test.linked.data.gov.au/def/crs-th/associations-and-corporate-law</v>
      </c>
      <c r="D39" t="str">
        <f t="shared" si="1"/>
        <v>Associations And Corporate Law</v>
      </c>
      <c r="E39" t="str">
        <f t="shared" si="2"/>
        <v>&lt;http://test.linked.data.gov.au/def/crs-th/associations-and-corporate-law&gt; a skos:Concept ; skos:prefLabel 'Associations And Corporate Law' .</v>
      </c>
    </row>
    <row r="40" spans="1:5" x14ac:dyDescent="0.2">
      <c r="A40" s="6" t="s">
        <v>2750</v>
      </c>
      <c r="B40" t="s">
        <v>2193</v>
      </c>
      <c r="C40" t="str">
        <f t="shared" si="0"/>
        <v>http://test.linked.data.gov.au/def/crs-th/astronomical-sciences</v>
      </c>
      <c r="D40" t="str">
        <f t="shared" si="1"/>
        <v>Astronomical Sciences</v>
      </c>
      <c r="E40" t="str">
        <f t="shared" si="2"/>
        <v>&lt;http://test.linked.data.gov.au/def/crs-th/astronomical-sciences&gt; a skos:Concept ; skos:prefLabel 'Astronomical Sciences' .</v>
      </c>
    </row>
    <row r="41" spans="1:5" x14ac:dyDescent="0.2">
      <c r="A41" s="6" t="s">
        <v>2750</v>
      </c>
      <c r="B41" t="s">
        <v>2194</v>
      </c>
      <c r="C41" t="str">
        <f t="shared" si="0"/>
        <v>http://test.linked.data.gov.au/def/crs-th/athlete-scholarship-programs</v>
      </c>
      <c r="D41" t="str">
        <f t="shared" si="1"/>
        <v>Athlete Scholarship Programs</v>
      </c>
      <c r="E41" t="str">
        <f t="shared" si="2"/>
        <v>&lt;http://test.linked.data.gov.au/def/crs-th/athlete-scholarship-programs&gt; a skos:Concept ; skos:prefLabel 'Athlete Scholarship Programs' .</v>
      </c>
    </row>
    <row r="42" spans="1:5" x14ac:dyDescent="0.2">
      <c r="A42" s="6" t="s">
        <v>2750</v>
      </c>
      <c r="B42" t="s">
        <v>2195</v>
      </c>
      <c r="C42" t="str">
        <f t="shared" si="0"/>
        <v>http://test.linked.data.gov.au/def/crs-th/atmospheric-sciences</v>
      </c>
      <c r="D42" t="str">
        <f t="shared" si="1"/>
        <v>Atmospheric Sciences</v>
      </c>
      <c r="E42" t="str">
        <f t="shared" si="2"/>
        <v>&lt;http://test.linked.data.gov.au/def/crs-th/atmospheric-sciences&gt; a skos:Concept ; skos:prefLabel 'Atmospheric Sciences' .</v>
      </c>
    </row>
    <row r="43" spans="1:5" x14ac:dyDescent="0.2">
      <c r="A43" s="6" t="s">
        <v>2750</v>
      </c>
      <c r="B43" t="s">
        <v>2196</v>
      </c>
      <c r="C43" t="str">
        <f t="shared" si="0"/>
        <v>http://test.linked.data.gov.au/def/crs-th/atomic-and-molecular-sciences</v>
      </c>
      <c r="D43" t="str">
        <f t="shared" si="1"/>
        <v>Atomic And Molecular Sciences</v>
      </c>
      <c r="E43" t="str">
        <f t="shared" si="2"/>
        <v>&lt;http://test.linked.data.gov.au/def/crs-th/atomic-and-molecular-sciences&gt; a skos:Concept ; skos:prefLabel 'Atomic And Molecular Sciences' .</v>
      </c>
    </row>
    <row r="44" spans="1:5" x14ac:dyDescent="0.2">
      <c r="A44" s="6" t="s">
        <v>2750</v>
      </c>
      <c r="B44" t="s">
        <v>2197</v>
      </c>
      <c r="C44" t="str">
        <f t="shared" si="0"/>
        <v>http://test.linked.data.gov.au/def/crs-th/australian-defence-forces-(adf)</v>
      </c>
      <c r="D44" t="str">
        <f t="shared" si="1"/>
        <v>Australian Defence Forces (Adf)</v>
      </c>
      <c r="E44" t="str">
        <f t="shared" si="2"/>
        <v>&lt;http://test.linked.data.gov.au/def/crs-th/australian-defence-forces-(adf)&gt; a skos:Concept ; skos:prefLabel 'Australian Defence Forces (Adf)' .</v>
      </c>
    </row>
    <row r="45" spans="1:5" x14ac:dyDescent="0.2">
      <c r="A45" s="6" t="s">
        <v>2750</v>
      </c>
      <c r="B45" t="s">
        <v>2198</v>
      </c>
      <c r="C45" t="str">
        <f t="shared" si="0"/>
        <v>http://test.linked.data.gov.au/def/crs-th/australian-theatre-of-war</v>
      </c>
      <c r="D45" t="str">
        <f t="shared" si="1"/>
        <v>Australian Theatre Of War</v>
      </c>
      <c r="E45" t="str">
        <f t="shared" si="2"/>
        <v>&lt;http://test.linked.data.gov.au/def/crs-th/australian-theatre-of-war&gt; a skos:Concept ; skos:prefLabel 'Australian Theatre Of War' .</v>
      </c>
    </row>
    <row r="46" spans="1:5" x14ac:dyDescent="0.2">
      <c r="A46" s="6" t="s">
        <v>2750</v>
      </c>
      <c r="B46" t="s">
        <v>2199</v>
      </c>
      <c r="C46" t="str">
        <f t="shared" si="0"/>
        <v>http://test.linked.data.gov.au/def/crs-th/authentication</v>
      </c>
      <c r="D46" t="str">
        <f t="shared" si="1"/>
        <v>Authentication</v>
      </c>
      <c r="E46" t="str">
        <f t="shared" si="2"/>
        <v>&lt;http://test.linked.data.gov.au/def/crs-th/authentication&gt; a skos:Concept ; skos:prefLabel 'Authentication' .</v>
      </c>
    </row>
    <row r="47" spans="1:5" x14ac:dyDescent="0.2">
      <c r="A47" s="6" t="s">
        <v>2750</v>
      </c>
      <c r="B47" t="s">
        <v>2200</v>
      </c>
      <c r="C47" t="str">
        <f t="shared" si="0"/>
        <v>http://test.linked.data.gov.au/def/crs-th/authorised-deposit-taking-institutions</v>
      </c>
      <c r="D47" t="str">
        <f t="shared" si="1"/>
        <v>Authorised Deposit Taking Institutions</v>
      </c>
      <c r="E47" t="str">
        <f t="shared" si="2"/>
        <v>&lt;http://test.linked.data.gov.au/def/crs-th/authorised-deposit-taking-institutions&gt; a skos:Concept ; skos:prefLabel 'Authorised Deposit Taking Institutions' .</v>
      </c>
    </row>
    <row r="48" spans="1:5" x14ac:dyDescent="0.2">
      <c r="A48" s="6" t="s">
        <v>2750</v>
      </c>
      <c r="B48" t="s">
        <v>2201</v>
      </c>
      <c r="C48" t="str">
        <f t="shared" si="0"/>
        <v>http://test.linked.data.gov.au/def/crs-th/award-conditions</v>
      </c>
      <c r="D48" t="str">
        <f t="shared" si="1"/>
        <v>Award Conditions</v>
      </c>
      <c r="E48" t="str">
        <f t="shared" si="2"/>
        <v>&lt;http://test.linked.data.gov.au/def/crs-th/award-conditions&gt; a skos:Concept ; skos:prefLabel 'Award Conditions' .</v>
      </c>
    </row>
    <row r="49" spans="1:5" x14ac:dyDescent="0.2">
      <c r="A49" s="6" t="s">
        <v>2750</v>
      </c>
      <c r="B49" t="s">
        <v>2202</v>
      </c>
      <c r="C49" t="str">
        <f t="shared" si="0"/>
        <v>http://test.linked.data.gov.au/def/crs-th/badges-and-insignia</v>
      </c>
      <c r="D49" t="str">
        <f t="shared" si="1"/>
        <v>Badges And Insignia</v>
      </c>
      <c r="E49" t="str">
        <f t="shared" si="2"/>
        <v>&lt;http://test.linked.data.gov.au/def/crs-th/badges-and-insignia&gt; a skos:Concept ; skos:prefLabel 'Badges And Insignia' .</v>
      </c>
    </row>
    <row r="50" spans="1:5" x14ac:dyDescent="0.2">
      <c r="A50" s="6" t="s">
        <v>2750</v>
      </c>
      <c r="B50" t="s">
        <v>2203</v>
      </c>
      <c r="C50" t="str">
        <f t="shared" si="0"/>
        <v>http://test.linked.data.gov.au/def/crs-th/bankruptcy-proceedings</v>
      </c>
      <c r="D50" t="str">
        <f t="shared" si="1"/>
        <v>Bankruptcy Proceedings</v>
      </c>
      <c r="E50" t="str">
        <f t="shared" si="2"/>
        <v>&lt;http://test.linked.data.gov.au/def/crs-th/bankruptcy-proceedings&gt; a skos:Concept ; skos:prefLabel 'Bankruptcy Proceedings' .</v>
      </c>
    </row>
    <row r="51" spans="1:5" x14ac:dyDescent="0.2">
      <c r="A51" s="6" t="s">
        <v>2750</v>
      </c>
      <c r="B51" t="s">
        <v>2204</v>
      </c>
      <c r="C51" t="str">
        <f t="shared" si="0"/>
        <v>http://test.linked.data.gov.au/def/crs-th/benefit-entitlements</v>
      </c>
      <c r="D51" t="str">
        <f t="shared" si="1"/>
        <v>Benefit Entitlements</v>
      </c>
      <c r="E51" t="str">
        <f t="shared" si="2"/>
        <v>&lt;http://test.linked.data.gov.au/def/crs-th/benefit-entitlements&gt; a skos:Concept ; skos:prefLabel 'Benefit Entitlements' .</v>
      </c>
    </row>
    <row r="52" spans="1:5" x14ac:dyDescent="0.2">
      <c r="A52" s="6" t="s">
        <v>2750</v>
      </c>
      <c r="B52" t="s">
        <v>2205</v>
      </c>
      <c r="C52" t="str">
        <f t="shared" si="0"/>
        <v>http://test.linked.data.gov.au/def/crs-th/bilateral-treaties</v>
      </c>
      <c r="D52" t="str">
        <f t="shared" si="1"/>
        <v>Bilateral Treaties</v>
      </c>
      <c r="E52" t="str">
        <f t="shared" si="2"/>
        <v>&lt;http://test.linked.data.gov.au/def/crs-th/bilateral-treaties&gt; a skos:Concept ; skos:prefLabel 'Bilateral Treaties' .</v>
      </c>
    </row>
    <row r="53" spans="1:5" x14ac:dyDescent="0.2">
      <c r="A53" s="6" t="s">
        <v>2750</v>
      </c>
      <c r="B53" t="s">
        <v>2206</v>
      </c>
      <c r="C53" t="str">
        <f t="shared" si="0"/>
        <v>http://test.linked.data.gov.au/def/crs-th/biochemistry</v>
      </c>
      <c r="D53" t="str">
        <f t="shared" si="1"/>
        <v>Biochemistry</v>
      </c>
      <c r="E53" t="str">
        <f t="shared" si="2"/>
        <v>&lt;http://test.linked.data.gov.au/def/crs-th/biochemistry&gt; a skos:Concept ; skos:prefLabel 'Biochemistry' .</v>
      </c>
    </row>
    <row r="54" spans="1:5" x14ac:dyDescent="0.2">
      <c r="A54" s="6" t="s">
        <v>2750</v>
      </c>
      <c r="B54" t="s">
        <v>2207</v>
      </c>
      <c r="C54" t="str">
        <f t="shared" si="0"/>
        <v>http://test.linked.data.gov.au/def/crs-th/biodiversity-preservation</v>
      </c>
      <c r="D54" t="str">
        <f t="shared" si="1"/>
        <v>Biodiversity Preservation</v>
      </c>
      <c r="E54" t="str">
        <f t="shared" si="2"/>
        <v>&lt;http://test.linked.data.gov.au/def/crs-th/biodiversity-preservation&gt; a skos:Concept ; skos:prefLabel 'Biodiversity Preservation' .</v>
      </c>
    </row>
    <row r="55" spans="1:5" x14ac:dyDescent="0.2">
      <c r="A55" s="6" t="s">
        <v>2750</v>
      </c>
      <c r="B55" t="s">
        <v>2208</v>
      </c>
      <c r="C55" t="str">
        <f t="shared" si="0"/>
        <v>http://test.linked.data.gov.au/def/crs-th/biological-sciences</v>
      </c>
      <c r="D55" t="str">
        <f t="shared" si="1"/>
        <v>Biological Sciences</v>
      </c>
      <c r="E55" t="str">
        <f t="shared" si="2"/>
        <v>&lt;http://test.linked.data.gov.au/def/crs-th/biological-sciences&gt; a skos:Concept ; skos:prefLabel 'Biological Sciences' .</v>
      </c>
    </row>
    <row r="56" spans="1:5" x14ac:dyDescent="0.2">
      <c r="A56" s="6" t="s">
        <v>2750</v>
      </c>
      <c r="B56" t="s">
        <v>2209</v>
      </c>
      <c r="C56" t="str">
        <f t="shared" si="0"/>
        <v>http://test.linked.data.gov.au/def/crs-th/biotechnology-development</v>
      </c>
      <c r="D56" t="str">
        <f t="shared" si="1"/>
        <v>Biotechnology Development</v>
      </c>
      <c r="E56" t="str">
        <f t="shared" si="2"/>
        <v>&lt;http://test.linked.data.gov.au/def/crs-th/biotechnology-development&gt; a skos:Concept ; skos:prefLabel 'Biotechnology Development' .</v>
      </c>
    </row>
    <row r="57" spans="1:5" x14ac:dyDescent="0.2">
      <c r="A57" s="6" t="s">
        <v>2750</v>
      </c>
      <c r="B57" t="s">
        <v>2210</v>
      </c>
      <c r="C57" t="str">
        <f t="shared" si="0"/>
        <v>http://test.linked.data.gov.au/def/crs-th/birth-death-and-marriage-registration</v>
      </c>
      <c r="D57" t="str">
        <f t="shared" si="1"/>
        <v>Birth Death And Marriage Registration</v>
      </c>
      <c r="E57" t="str">
        <f t="shared" si="2"/>
        <v>&lt;http://test.linked.data.gov.au/def/crs-th/birth-death-and-marriage-registration&gt; a skos:Concept ; skos:prefLabel 'Birth Death And Marriage Registration' .</v>
      </c>
    </row>
    <row r="58" spans="1:5" x14ac:dyDescent="0.2">
      <c r="A58" s="6" t="s">
        <v>2750</v>
      </c>
      <c r="B58" t="s">
        <v>2211</v>
      </c>
      <c r="C58" t="str">
        <f t="shared" si="0"/>
        <v>http://test.linked.data.gov.au/def/crs-th/botany</v>
      </c>
      <c r="D58" t="str">
        <f t="shared" si="1"/>
        <v>Botany</v>
      </c>
      <c r="E58" t="str">
        <f t="shared" si="2"/>
        <v>&lt;http://test.linked.data.gov.au/def/crs-th/botany&gt; a skos:Concept ; skos:prefLabel 'Botany' .</v>
      </c>
    </row>
    <row r="59" spans="1:5" x14ac:dyDescent="0.2">
      <c r="A59" s="6" t="s">
        <v>2750</v>
      </c>
      <c r="B59" t="s">
        <v>2212</v>
      </c>
      <c r="C59" t="str">
        <f t="shared" si="0"/>
        <v>http://test.linked.data.gov.au/def/crs-th/broadcasting</v>
      </c>
      <c r="D59" t="str">
        <f t="shared" si="1"/>
        <v>Broadcasting</v>
      </c>
      <c r="E59" t="str">
        <f t="shared" si="2"/>
        <v>&lt;http://test.linked.data.gov.au/def/crs-th/broadcasting&gt; a skos:Concept ; skos:prefLabel 'Broadcasting' .</v>
      </c>
    </row>
    <row r="60" spans="1:5" x14ac:dyDescent="0.2">
      <c r="A60" s="6" t="s">
        <v>2750</v>
      </c>
      <c r="B60" t="s">
        <v>2213</v>
      </c>
      <c r="C60" t="str">
        <f t="shared" si="0"/>
        <v>http://test.linked.data.gov.au/def/crs-th/broadcasting-standards</v>
      </c>
      <c r="D60" t="str">
        <f t="shared" si="1"/>
        <v>Broadcasting Standards</v>
      </c>
      <c r="E60" t="str">
        <f t="shared" si="2"/>
        <v>&lt;http://test.linked.data.gov.au/def/crs-th/broadcasting-standards&gt; a skos:Concept ; skos:prefLabel 'Broadcasting Standards' .</v>
      </c>
    </row>
    <row r="61" spans="1:5" x14ac:dyDescent="0.2">
      <c r="A61" s="6" t="s">
        <v>2750</v>
      </c>
      <c r="B61" t="s">
        <v>2214</v>
      </c>
      <c r="C61" t="str">
        <f t="shared" si="0"/>
        <v>http://test.linked.data.gov.au/def/crs-th/building-acoustics</v>
      </c>
      <c r="D61" t="str">
        <f t="shared" si="1"/>
        <v>Building Acoustics</v>
      </c>
      <c r="E61" t="str">
        <f t="shared" si="2"/>
        <v>&lt;http://test.linked.data.gov.au/def/crs-th/building-acoustics&gt; a skos:Concept ; skos:prefLabel 'Building Acoustics' .</v>
      </c>
    </row>
    <row r="62" spans="1:5" x14ac:dyDescent="0.2">
      <c r="A62" s="6" t="s">
        <v>2750</v>
      </c>
      <c r="B62" t="s">
        <v>2215</v>
      </c>
      <c r="C62" t="str">
        <f t="shared" si="0"/>
        <v>http://test.linked.data.gov.au/def/crs-th/building-approval-services</v>
      </c>
      <c r="D62" t="str">
        <f t="shared" si="1"/>
        <v>Building Approval Services</v>
      </c>
      <c r="E62" t="str">
        <f t="shared" si="2"/>
        <v>&lt;http://test.linked.data.gov.au/def/crs-th/building-approval-services&gt; a skos:Concept ; skos:prefLabel 'Building Approval Services' .</v>
      </c>
    </row>
    <row r="63" spans="1:5" x14ac:dyDescent="0.2">
      <c r="A63" s="6" t="s">
        <v>2750</v>
      </c>
      <c r="B63" t="s">
        <v>2216</v>
      </c>
      <c r="C63" t="str">
        <f t="shared" si="0"/>
        <v>http://test.linked.data.gov.au/def/crs-th/building-preservation</v>
      </c>
      <c r="D63" t="str">
        <f t="shared" si="1"/>
        <v>Building Preservation</v>
      </c>
      <c r="E63" t="str">
        <f t="shared" si="2"/>
        <v>&lt;http://test.linked.data.gov.au/def/crs-th/building-preservation&gt; a skos:Concept ; skos:prefLabel 'Building Preservation' .</v>
      </c>
    </row>
    <row r="64" spans="1:5" x14ac:dyDescent="0.2">
      <c r="A64" s="6" t="s">
        <v>2750</v>
      </c>
      <c r="B64" t="s">
        <v>2217</v>
      </c>
      <c r="C64" t="str">
        <f t="shared" si="0"/>
        <v>http://test.linked.data.gov.au/def/crs-th/building-regulations-and-standards</v>
      </c>
      <c r="D64" t="str">
        <f t="shared" si="1"/>
        <v>Building Regulations And Standards</v>
      </c>
      <c r="E64" t="str">
        <f t="shared" si="2"/>
        <v>&lt;http://test.linked.data.gov.au/def/crs-th/building-regulations-and-standards&gt; a skos:Concept ; skos:prefLabel 'Building Regulations And Standards' .</v>
      </c>
    </row>
    <row r="65" spans="1:5" x14ac:dyDescent="0.2">
      <c r="A65" s="6" t="s">
        <v>2750</v>
      </c>
      <c r="B65" t="s">
        <v>2218</v>
      </c>
      <c r="C65" t="str">
        <f t="shared" si="0"/>
        <v>http://test.linked.data.gov.au/def/crs-th/built-environment</v>
      </c>
      <c r="D65" t="str">
        <f t="shared" si="1"/>
        <v>Built Environment</v>
      </c>
      <c r="E65" t="str">
        <f t="shared" si="2"/>
        <v>&lt;http://test.linked.data.gov.au/def/crs-th/built-environment&gt; a skos:Concept ; skos:prefLabel 'Built Environment' .</v>
      </c>
    </row>
    <row r="66" spans="1:5" x14ac:dyDescent="0.2">
      <c r="A66" s="6" t="s">
        <v>2750</v>
      </c>
      <c r="B66" t="s">
        <v>2219</v>
      </c>
      <c r="C66" t="str">
        <f t="shared" si="0"/>
        <v>http://test.linked.data.gov.au/def/crs-th/burial-ground-management</v>
      </c>
      <c r="D66" t="str">
        <f t="shared" ref="D66:D129" si="3">PROPER(SUBSTITUTE(B66,"-"," "))</f>
        <v>Burial Ground Management</v>
      </c>
      <c r="E66" t="str">
        <f t="shared" si="2"/>
        <v>&lt;http://test.linked.data.gov.au/def/crs-th/burial-ground-management&gt; a skos:Concept ; skos:prefLabel 'Burial Ground Management' .</v>
      </c>
    </row>
    <row r="67" spans="1:5" x14ac:dyDescent="0.2">
      <c r="A67" s="6" t="s">
        <v>2750</v>
      </c>
      <c r="B67" t="s">
        <v>2148</v>
      </c>
      <c r="C67" t="str">
        <f t="shared" ref="C67:C130" si="4">_xlfn.CONCAT(A67:B67)</f>
        <v>http://test.linked.data.gov.au/def/crs-th/business</v>
      </c>
      <c r="D67" t="str">
        <f t="shared" si="3"/>
        <v>Business</v>
      </c>
      <c r="E67" t="str">
        <f t="shared" ref="E67:E130" si="5">_xlfn.CONCAT("&lt;",C67,"&gt; a skos:Concept ; skos:prefLabel '", D67, "' .")</f>
        <v>&lt;http://test.linked.data.gov.au/def/crs-th/business&gt; a skos:Concept ; skos:prefLabel 'Business' .</v>
      </c>
    </row>
    <row r="68" spans="1:5" x14ac:dyDescent="0.2">
      <c r="A68" s="6" t="s">
        <v>2750</v>
      </c>
      <c r="B68" t="s">
        <v>2220</v>
      </c>
      <c r="C68" t="str">
        <f t="shared" si="4"/>
        <v>http://test.linked.data.gov.au/def/crs-th/business-management</v>
      </c>
      <c r="D68" t="str">
        <f t="shared" si="3"/>
        <v>Business Management</v>
      </c>
      <c r="E68" t="str">
        <f t="shared" si="5"/>
        <v>&lt;http://test.linked.data.gov.au/def/crs-th/business-management&gt; a skos:Concept ; skos:prefLabel 'Business Management' .</v>
      </c>
    </row>
    <row r="69" spans="1:5" x14ac:dyDescent="0.2">
      <c r="A69" s="6" t="s">
        <v>2750</v>
      </c>
      <c r="B69" t="s">
        <v>2221</v>
      </c>
      <c r="C69" t="str">
        <f t="shared" si="4"/>
        <v>http://test.linked.data.gov.au/def/crs-th/business-permits-and-licences</v>
      </c>
      <c r="D69" t="str">
        <f t="shared" si="3"/>
        <v>Business Permits And Licences</v>
      </c>
      <c r="E69" t="str">
        <f t="shared" si="5"/>
        <v>&lt;http://test.linked.data.gov.au/def/crs-th/business-permits-and-licences&gt; a skos:Concept ; skos:prefLabel 'Business Permits And Licences' .</v>
      </c>
    </row>
    <row r="70" spans="1:5" x14ac:dyDescent="0.2">
      <c r="A70" s="6" t="s">
        <v>2750</v>
      </c>
      <c r="B70" t="s">
        <v>2222</v>
      </c>
      <c r="C70" t="str">
        <f t="shared" si="4"/>
        <v>http://test.linked.data.gov.au/def/crs-th/business-process-auditing</v>
      </c>
      <c r="D70" t="str">
        <f t="shared" si="3"/>
        <v>Business Process Auditing</v>
      </c>
      <c r="E70" t="str">
        <f t="shared" si="5"/>
        <v>&lt;http://test.linked.data.gov.au/def/crs-th/business-process-auditing&gt; a skos:Concept ; skos:prefLabel 'Business Process Auditing' .</v>
      </c>
    </row>
    <row r="71" spans="1:5" x14ac:dyDescent="0.2">
      <c r="A71" s="6" t="s">
        <v>2750</v>
      </c>
      <c r="B71" t="s">
        <v>2223</v>
      </c>
      <c r="C71" t="str">
        <f t="shared" si="4"/>
        <v>http://test.linked.data.gov.au/def/crs-th/business-registration</v>
      </c>
      <c r="D71" t="str">
        <f t="shared" si="3"/>
        <v>Business Registration</v>
      </c>
      <c r="E71" t="str">
        <f t="shared" si="5"/>
        <v>&lt;http://test.linked.data.gov.au/def/crs-th/business-registration&gt; a skos:Concept ; skos:prefLabel 'Business Registration' .</v>
      </c>
    </row>
    <row r="72" spans="1:5" x14ac:dyDescent="0.2">
      <c r="A72" s="6" t="s">
        <v>2750</v>
      </c>
      <c r="B72" t="s">
        <v>2224</v>
      </c>
      <c r="C72" t="str">
        <f t="shared" si="4"/>
        <v>http://test.linked.data.gov.au/def/crs-th/business-sponsorship</v>
      </c>
      <c r="D72" t="str">
        <f t="shared" si="3"/>
        <v>Business Sponsorship</v>
      </c>
      <c r="E72" t="str">
        <f t="shared" si="5"/>
        <v>&lt;http://test.linked.data.gov.au/def/crs-th/business-sponsorship&gt; a skos:Concept ; skos:prefLabel 'Business Sponsorship' .</v>
      </c>
    </row>
    <row r="73" spans="1:5" x14ac:dyDescent="0.2">
      <c r="A73" s="6" t="s">
        <v>2750</v>
      </c>
      <c r="B73" t="s">
        <v>2225</v>
      </c>
      <c r="C73" t="str">
        <f t="shared" si="4"/>
        <v>http://test.linked.data.gov.au/def/crs-th/cadets</v>
      </c>
      <c r="D73" t="str">
        <f t="shared" si="3"/>
        <v>Cadets</v>
      </c>
      <c r="E73" t="str">
        <f t="shared" si="5"/>
        <v>&lt;http://test.linked.data.gov.au/def/crs-th/cadets&gt; a skos:Concept ; skos:prefLabel 'Cadets' .</v>
      </c>
    </row>
    <row r="74" spans="1:5" x14ac:dyDescent="0.2">
      <c r="A74" s="6" t="s">
        <v>2750</v>
      </c>
      <c r="B74" t="s">
        <v>2226</v>
      </c>
      <c r="C74" t="str">
        <f t="shared" si="4"/>
        <v>http://test.linked.data.gov.au/def/crs-th/call-centre-administration</v>
      </c>
      <c r="D74" t="str">
        <f t="shared" si="3"/>
        <v>Call Centre Administration</v>
      </c>
      <c r="E74" t="str">
        <f t="shared" si="5"/>
        <v>&lt;http://test.linked.data.gov.au/def/crs-th/call-centre-administration&gt; a skos:Concept ; skos:prefLabel 'Call Centre Administration' .</v>
      </c>
    </row>
    <row r="75" spans="1:5" x14ac:dyDescent="0.2">
      <c r="A75" s="6" t="s">
        <v>2750</v>
      </c>
      <c r="B75" t="s">
        <v>2227</v>
      </c>
      <c r="C75" t="str">
        <f t="shared" si="4"/>
        <v>http://test.linked.data.gov.au/def/crs-th/caravan-and-camping-services</v>
      </c>
      <c r="D75" t="str">
        <f t="shared" si="3"/>
        <v>Caravan And Camping Services</v>
      </c>
      <c r="E75" t="str">
        <f t="shared" si="5"/>
        <v>&lt;http://test.linked.data.gov.au/def/crs-th/caravan-and-camping-services&gt; a skos:Concept ; skos:prefLabel 'Caravan And Camping Services' .</v>
      </c>
    </row>
    <row r="76" spans="1:5" x14ac:dyDescent="0.2">
      <c r="A76" s="6" t="s">
        <v>2750</v>
      </c>
      <c r="B76" t="s">
        <v>2228</v>
      </c>
      <c r="C76" t="str">
        <f t="shared" si="4"/>
        <v>http://test.linked.data.gov.au/def/crs-th/career-development-programs</v>
      </c>
      <c r="D76" t="str">
        <f t="shared" si="3"/>
        <v>Career Development Programs</v>
      </c>
      <c r="E76" t="str">
        <f t="shared" si="5"/>
        <v>&lt;http://test.linked.data.gov.au/def/crs-th/career-development-programs&gt; a skos:Concept ; skos:prefLabel 'Career Development Programs' .</v>
      </c>
    </row>
    <row r="77" spans="1:5" x14ac:dyDescent="0.2">
      <c r="A77" s="6" t="s">
        <v>2750</v>
      </c>
      <c r="B77" t="s">
        <v>2229</v>
      </c>
      <c r="C77" t="str">
        <f t="shared" si="4"/>
        <v>http://test.linked.data.gov.au/def/crs-th/cargo-control</v>
      </c>
      <c r="D77" t="str">
        <f t="shared" si="3"/>
        <v>Cargo Control</v>
      </c>
      <c r="E77" t="str">
        <f t="shared" si="5"/>
        <v>&lt;http://test.linked.data.gov.au/def/crs-th/cargo-control&gt; a skos:Concept ; skos:prefLabel 'Cargo Control' .</v>
      </c>
    </row>
    <row r="78" spans="1:5" x14ac:dyDescent="0.2">
      <c r="A78" s="6" t="s">
        <v>2750</v>
      </c>
      <c r="B78" t="s">
        <v>2230</v>
      </c>
      <c r="C78" t="str">
        <f t="shared" si="4"/>
        <v>http://test.linked.data.gov.au/def/crs-th/carriage-service-providers</v>
      </c>
      <c r="D78" t="str">
        <f t="shared" si="3"/>
        <v>Carriage Service Providers</v>
      </c>
      <c r="E78" t="str">
        <f t="shared" si="5"/>
        <v>&lt;http://test.linked.data.gov.au/def/crs-th/carriage-service-providers&gt; a skos:Concept ; skos:prefLabel 'Carriage Service Providers' .</v>
      </c>
    </row>
    <row r="79" spans="1:5" x14ac:dyDescent="0.2">
      <c r="A79" s="6" t="s">
        <v>2750</v>
      </c>
      <c r="B79" t="s">
        <v>2231</v>
      </c>
      <c r="C79" t="str">
        <f t="shared" si="4"/>
        <v>http://test.linked.data.gov.au/def/crs-th/carrier-licensing</v>
      </c>
      <c r="D79" t="str">
        <f t="shared" si="3"/>
        <v>Carrier Licensing</v>
      </c>
      <c r="E79" t="str">
        <f t="shared" si="5"/>
        <v>&lt;http://test.linked.data.gov.au/def/crs-th/carrier-licensing&gt; a skos:Concept ; skos:prefLabel 'Carrier Licensing' .</v>
      </c>
    </row>
    <row r="80" spans="1:5" x14ac:dyDescent="0.2">
      <c r="A80" s="6" t="s">
        <v>2750</v>
      </c>
      <c r="B80" t="s">
        <v>2232</v>
      </c>
      <c r="C80" t="str">
        <f t="shared" si="4"/>
        <v>http://test.linked.data.gov.au/def/crs-th/censorship-standards</v>
      </c>
      <c r="D80" t="str">
        <f t="shared" si="3"/>
        <v>Censorship Standards</v>
      </c>
      <c r="E80" t="str">
        <f t="shared" si="5"/>
        <v>&lt;http://test.linked.data.gov.au/def/crs-th/censorship-standards&gt; a skos:Concept ; skos:prefLabel 'Censorship Standards' .</v>
      </c>
    </row>
    <row r="81" spans="1:5" x14ac:dyDescent="0.2">
      <c r="A81" s="6" t="s">
        <v>2750</v>
      </c>
      <c r="B81" t="s">
        <v>2233</v>
      </c>
      <c r="C81" t="str">
        <f t="shared" si="4"/>
        <v>http://test.linked.data.gov.au/def/crs-th/census-collection</v>
      </c>
      <c r="D81" t="str">
        <f t="shared" si="3"/>
        <v>Census Collection</v>
      </c>
      <c r="E81" t="str">
        <f t="shared" si="5"/>
        <v>&lt;http://test.linked.data.gov.au/def/crs-th/census-collection&gt; a skos:Concept ; skos:prefLabel 'Census Collection' .</v>
      </c>
    </row>
    <row r="82" spans="1:5" x14ac:dyDescent="0.2">
      <c r="A82" s="6" t="s">
        <v>2750</v>
      </c>
      <c r="B82" t="s">
        <v>2234</v>
      </c>
      <c r="C82" t="str">
        <f t="shared" si="4"/>
        <v>http://test.linked.data.gov.au/def/crs-th/ceremonial-representation</v>
      </c>
      <c r="D82" t="str">
        <f t="shared" si="3"/>
        <v>Ceremonial Representation</v>
      </c>
      <c r="E82" t="str">
        <f t="shared" si="5"/>
        <v>&lt;http://test.linked.data.gov.au/def/crs-th/ceremonial-representation&gt; a skos:Concept ; skos:prefLabel 'Ceremonial Representation' .</v>
      </c>
    </row>
    <row r="83" spans="1:5" x14ac:dyDescent="0.2">
      <c r="A83" s="6" t="s">
        <v>2750</v>
      </c>
      <c r="B83" t="s">
        <v>2235</v>
      </c>
      <c r="C83" t="str">
        <f t="shared" si="4"/>
        <v>http://test.linked.data.gov.au/def/crs-th/certified-employment-conditions</v>
      </c>
      <c r="D83" t="str">
        <f t="shared" si="3"/>
        <v>Certified Employment Conditions</v>
      </c>
      <c r="E83" t="str">
        <f t="shared" si="5"/>
        <v>&lt;http://test.linked.data.gov.au/def/crs-th/certified-employment-conditions&gt; a skos:Concept ; skos:prefLabel 'Certified Employment Conditions' .</v>
      </c>
    </row>
    <row r="84" spans="1:5" x14ac:dyDescent="0.2">
      <c r="A84" s="6" t="s">
        <v>2750</v>
      </c>
      <c r="B84" t="s">
        <v>2236</v>
      </c>
      <c r="C84" t="str">
        <f t="shared" si="4"/>
        <v>http://test.linked.data.gov.au/def/crs-th/chamber-support</v>
      </c>
      <c r="D84" t="str">
        <f t="shared" si="3"/>
        <v>Chamber Support</v>
      </c>
      <c r="E84" t="str">
        <f t="shared" si="5"/>
        <v>&lt;http://test.linked.data.gov.au/def/crs-th/chamber-support&gt; a skos:Concept ; skos:prefLabel 'Chamber Support' .</v>
      </c>
    </row>
    <row r="85" spans="1:5" x14ac:dyDescent="0.2">
      <c r="A85" s="6" t="s">
        <v>2750</v>
      </c>
      <c r="B85" t="s">
        <v>2237</v>
      </c>
      <c r="C85" t="str">
        <f t="shared" si="4"/>
        <v>http://test.linked.data.gov.au/def/crs-th/charting-sea-lanes</v>
      </c>
      <c r="D85" t="str">
        <f t="shared" si="3"/>
        <v>Charting Sea Lanes</v>
      </c>
      <c r="E85" t="str">
        <f t="shared" si="5"/>
        <v>&lt;http://test.linked.data.gov.au/def/crs-th/charting-sea-lanes&gt; a skos:Concept ; skos:prefLabel 'Charting Sea Lanes' .</v>
      </c>
    </row>
    <row r="86" spans="1:5" x14ac:dyDescent="0.2">
      <c r="A86" s="6" t="s">
        <v>2750</v>
      </c>
      <c r="B86" t="s">
        <v>2238</v>
      </c>
      <c r="C86" t="str">
        <f t="shared" si="4"/>
        <v>http://test.linked.data.gov.au/def/crs-th/chemical-and-pesticide-regulation</v>
      </c>
      <c r="D86" t="str">
        <f t="shared" si="3"/>
        <v>Chemical And Pesticide Regulation</v>
      </c>
      <c r="E86" t="str">
        <f t="shared" si="5"/>
        <v>&lt;http://test.linked.data.gov.au/def/crs-th/chemical-and-pesticide-regulation&gt; a skos:Concept ; skos:prefLabel 'Chemical And Pesticide Regulation' .</v>
      </c>
    </row>
    <row r="87" spans="1:5" x14ac:dyDescent="0.2">
      <c r="A87" s="6" t="s">
        <v>2750</v>
      </c>
      <c r="B87" t="s">
        <v>2239</v>
      </c>
      <c r="C87" t="str">
        <f t="shared" si="4"/>
        <v>http://test.linked.data.gov.au/def/crs-th/health-services</v>
      </c>
      <c r="D87" t="str">
        <f t="shared" si="3"/>
        <v>Health Services</v>
      </c>
      <c r="E87" t="str">
        <f t="shared" si="5"/>
        <v>&lt;http://test.linked.data.gov.au/def/crs-th/health-services&gt; a skos:Concept ; skos:prefLabel 'Health Services' .</v>
      </c>
    </row>
    <row r="88" spans="1:5" x14ac:dyDescent="0.2">
      <c r="A88" s="6" t="s">
        <v>2750</v>
      </c>
      <c r="B88" t="s">
        <v>2240</v>
      </c>
      <c r="C88" t="str">
        <f t="shared" si="4"/>
        <v>http://test.linked.data.gov.au/def/crs-th/child-and-adolescent-health-services</v>
      </c>
      <c r="D88" t="str">
        <f t="shared" si="3"/>
        <v>Child And Adolescent Health Services</v>
      </c>
      <c r="E88" t="str">
        <f t="shared" si="5"/>
        <v>&lt;http://test.linked.data.gov.au/def/crs-th/child-and-adolescent-health-services&gt; a skos:Concept ; skos:prefLabel 'Child And Adolescent Health Services' .</v>
      </c>
    </row>
    <row r="89" spans="1:5" x14ac:dyDescent="0.2">
      <c r="A89" s="6" t="s">
        <v>2750</v>
      </c>
      <c r="B89" t="s">
        <v>2241</v>
      </c>
      <c r="C89" t="str">
        <f t="shared" si="4"/>
        <v>http://test.linked.data.gov.au/def/crs-th/child-and-youth-support</v>
      </c>
      <c r="D89" t="str">
        <f t="shared" si="3"/>
        <v>Child And Youth Support</v>
      </c>
      <c r="E89" t="str">
        <f t="shared" si="5"/>
        <v>&lt;http://test.linked.data.gov.au/def/crs-th/child-and-youth-support&gt; a skos:Concept ; skos:prefLabel 'Child And Youth Support' .</v>
      </c>
    </row>
    <row r="90" spans="1:5" x14ac:dyDescent="0.2">
      <c r="A90" s="6" t="s">
        <v>2750</v>
      </c>
      <c r="B90" t="s">
        <v>2242</v>
      </c>
      <c r="C90" t="str">
        <f t="shared" si="4"/>
        <v>http://test.linked.data.gov.au/def/crs-th/childcare-services</v>
      </c>
      <c r="D90" t="str">
        <f t="shared" si="3"/>
        <v>Childcare Services</v>
      </c>
      <c r="E90" t="str">
        <f t="shared" si="5"/>
        <v>&lt;http://test.linked.data.gov.au/def/crs-th/childcare-services&gt; a skos:Concept ; skos:prefLabel 'Childcare Services' .</v>
      </c>
    </row>
    <row r="91" spans="1:5" x14ac:dyDescent="0.2">
      <c r="A91" s="6" t="s">
        <v>2750</v>
      </c>
      <c r="B91" t="s">
        <v>2243</v>
      </c>
      <c r="C91" t="str">
        <f t="shared" si="4"/>
        <v>http://test.linked.data.gov.au/def/crs-th/citizenship</v>
      </c>
      <c r="D91" t="str">
        <f t="shared" si="3"/>
        <v>Citizenship</v>
      </c>
      <c r="E91" t="str">
        <f t="shared" si="5"/>
        <v>&lt;http://test.linked.data.gov.au/def/crs-th/citizenship&gt; a skos:Concept ; skos:prefLabel 'Citizenship' .</v>
      </c>
    </row>
    <row r="92" spans="1:5" x14ac:dyDescent="0.2">
      <c r="A92" s="6" t="s">
        <v>2750</v>
      </c>
      <c r="B92" t="s">
        <v>2244</v>
      </c>
      <c r="C92" t="str">
        <f t="shared" si="4"/>
        <v>http://test.linked.data.gov.au/def/crs-th/civic-celebrations</v>
      </c>
      <c r="D92" t="str">
        <f t="shared" si="3"/>
        <v>Civic Celebrations</v>
      </c>
      <c r="E92" t="str">
        <f t="shared" si="5"/>
        <v>&lt;http://test.linked.data.gov.au/def/crs-th/civic-celebrations&gt; a skos:Concept ; skos:prefLabel 'Civic Celebrations' .</v>
      </c>
    </row>
    <row r="93" spans="1:5" x14ac:dyDescent="0.2">
      <c r="A93" s="6" t="s">
        <v>2750</v>
      </c>
      <c r="B93" t="s">
        <v>2245</v>
      </c>
      <c r="C93" t="str">
        <f t="shared" si="4"/>
        <v>http://test.linked.data.gov.au/def/crs-th/civic-infrastructure</v>
      </c>
      <c r="D93" t="str">
        <f t="shared" si="3"/>
        <v>Civic Infrastructure</v>
      </c>
      <c r="E93" t="str">
        <f t="shared" si="5"/>
        <v>&lt;http://test.linked.data.gov.au/def/crs-th/civic-infrastructure&gt; a skos:Concept ; skos:prefLabel 'Civic Infrastructure' .</v>
      </c>
    </row>
    <row r="94" spans="1:5" x14ac:dyDescent="0.2">
      <c r="A94" s="6" t="s">
        <v>2750</v>
      </c>
      <c r="B94" t="s">
        <v>2246</v>
      </c>
      <c r="C94" t="str">
        <f t="shared" si="4"/>
        <v>http://test.linked.data.gov.au/def/crs-th/civic-management</v>
      </c>
      <c r="D94" t="str">
        <f t="shared" si="3"/>
        <v>Civic Management</v>
      </c>
      <c r="E94" t="str">
        <f t="shared" si="5"/>
        <v>&lt;http://test.linked.data.gov.au/def/crs-th/civic-management&gt; a skos:Concept ; skos:prefLabel 'Civic Management' .</v>
      </c>
    </row>
    <row r="95" spans="1:5" x14ac:dyDescent="0.2">
      <c r="A95" s="6" t="s">
        <v>2750</v>
      </c>
      <c r="B95" t="s">
        <v>2247</v>
      </c>
      <c r="C95" t="str">
        <f t="shared" si="4"/>
        <v>http://test.linked.data.gov.au/def/crs-th/civil-community-assistance</v>
      </c>
      <c r="D95" t="str">
        <f t="shared" si="3"/>
        <v>Civil Community Assistance</v>
      </c>
      <c r="E95" t="str">
        <f t="shared" si="5"/>
        <v>&lt;http://test.linked.data.gov.au/def/crs-th/civil-community-assistance&gt; a skos:Concept ; skos:prefLabel 'Civil Community Assistance' .</v>
      </c>
    </row>
    <row r="96" spans="1:5" x14ac:dyDescent="0.2">
      <c r="A96" s="6" t="s">
        <v>2750</v>
      </c>
      <c r="B96" t="s">
        <v>2248</v>
      </c>
      <c r="C96" t="str">
        <f t="shared" si="4"/>
        <v>http://test.linked.data.gov.au/def/crs-th/civil-law</v>
      </c>
      <c r="D96" t="str">
        <f t="shared" si="3"/>
        <v>Civil Law</v>
      </c>
      <c r="E96" t="str">
        <f t="shared" si="5"/>
        <v>&lt;http://test.linked.data.gov.au/def/crs-th/civil-law&gt; a skos:Concept ; skos:prefLabel 'Civil Law' .</v>
      </c>
    </row>
    <row r="97" spans="1:5" x14ac:dyDescent="0.2">
      <c r="A97" s="6" t="s">
        <v>2750</v>
      </c>
      <c r="B97" t="s">
        <v>2249</v>
      </c>
      <c r="C97" t="str">
        <f t="shared" si="4"/>
        <v>http://test.linked.data.gov.au/def/crs-th/climate-information-services</v>
      </c>
      <c r="D97" t="str">
        <f t="shared" si="3"/>
        <v>Climate Information Services</v>
      </c>
      <c r="E97" t="str">
        <f t="shared" si="5"/>
        <v>&lt;http://test.linked.data.gov.au/def/crs-th/climate-information-services&gt; a skos:Concept ; skos:prefLabel 'Climate Information Services' .</v>
      </c>
    </row>
    <row r="98" spans="1:5" x14ac:dyDescent="0.2">
      <c r="A98" s="6" t="s">
        <v>2750</v>
      </c>
      <c r="B98" t="s">
        <v>2250</v>
      </c>
      <c r="C98" t="str">
        <f t="shared" si="4"/>
        <v>http://test.linked.data.gov.au/def/crs-th/clinical-health-services</v>
      </c>
      <c r="D98" t="str">
        <f t="shared" si="3"/>
        <v>Clinical Health Services</v>
      </c>
      <c r="E98" t="str">
        <f t="shared" si="5"/>
        <v>&lt;http://test.linked.data.gov.au/def/crs-th/clinical-health-services&gt; a skos:Concept ; skos:prefLabel 'Clinical Health Services' .</v>
      </c>
    </row>
    <row r="99" spans="1:5" x14ac:dyDescent="0.2">
      <c r="A99" s="6" t="s">
        <v>2750</v>
      </c>
      <c r="B99" t="s">
        <v>2251</v>
      </c>
      <c r="C99" t="str">
        <f t="shared" si="4"/>
        <v>http://test.linked.data.gov.au/def/crs-th/coastal-pilotage</v>
      </c>
      <c r="D99" t="str">
        <f t="shared" si="3"/>
        <v>Coastal Pilotage</v>
      </c>
      <c r="E99" t="str">
        <f t="shared" si="5"/>
        <v>&lt;http://test.linked.data.gov.au/def/crs-th/coastal-pilotage&gt; a skos:Concept ; skos:prefLabel 'Coastal Pilotage' .</v>
      </c>
    </row>
    <row r="100" spans="1:5" x14ac:dyDescent="0.2">
      <c r="A100" s="6" t="s">
        <v>2750</v>
      </c>
      <c r="B100" t="s">
        <v>2252</v>
      </c>
      <c r="C100" t="str">
        <f t="shared" si="4"/>
        <v>http://test.linked.data.gov.au/def/crs-th/coastal-surveillance</v>
      </c>
      <c r="D100" t="str">
        <f t="shared" si="3"/>
        <v>Coastal Surveillance</v>
      </c>
      <c r="E100" t="str">
        <f t="shared" si="5"/>
        <v>&lt;http://test.linked.data.gov.au/def/crs-th/coastal-surveillance&gt; a skos:Concept ; skos:prefLabel 'Coastal Surveillance' .</v>
      </c>
    </row>
    <row r="101" spans="1:5" x14ac:dyDescent="0.2">
      <c r="A101" s="6" t="s">
        <v>2750</v>
      </c>
      <c r="B101" t="s">
        <v>2253</v>
      </c>
      <c r="C101" t="str">
        <f t="shared" si="4"/>
        <v>http://test.linked.data.gov.au/def/crs-th/collection-access</v>
      </c>
      <c r="D101" t="str">
        <f t="shared" si="3"/>
        <v>Collection Access</v>
      </c>
      <c r="E101" t="str">
        <f t="shared" si="5"/>
        <v>&lt;http://test.linked.data.gov.au/def/crs-th/collection-access&gt; a skos:Concept ; skos:prefLabel 'Collection Access' .</v>
      </c>
    </row>
    <row r="102" spans="1:5" x14ac:dyDescent="0.2">
      <c r="A102" s="6" t="s">
        <v>2750</v>
      </c>
      <c r="B102" t="s">
        <v>2254</v>
      </c>
      <c r="C102" t="str">
        <f t="shared" si="4"/>
        <v>http://test.linked.data.gov.au/def/crs-th/collection-accessioning</v>
      </c>
      <c r="D102" t="str">
        <f t="shared" si="3"/>
        <v>Collection Accessioning</v>
      </c>
      <c r="E102" t="str">
        <f t="shared" si="5"/>
        <v>&lt;http://test.linked.data.gov.au/def/crs-th/collection-accessioning&gt; a skos:Concept ; skos:prefLabel 'Collection Accessioning' .</v>
      </c>
    </row>
    <row r="103" spans="1:5" x14ac:dyDescent="0.2">
      <c r="A103" s="6" t="s">
        <v>2750</v>
      </c>
      <c r="B103" t="s">
        <v>2255</v>
      </c>
      <c r="C103" t="str">
        <f t="shared" si="4"/>
        <v>http://test.linked.data.gov.au/def/crs-th/collection-acquisition</v>
      </c>
      <c r="D103" t="str">
        <f t="shared" si="3"/>
        <v>Collection Acquisition</v>
      </c>
      <c r="E103" t="str">
        <f t="shared" si="5"/>
        <v>&lt;http://test.linked.data.gov.au/def/crs-th/collection-acquisition&gt; a skos:Concept ; skos:prefLabel 'Collection Acquisition' .</v>
      </c>
    </row>
    <row r="104" spans="1:5" x14ac:dyDescent="0.2">
      <c r="A104" s="6" t="s">
        <v>2750</v>
      </c>
      <c r="B104" t="s">
        <v>2256</v>
      </c>
      <c r="C104" t="str">
        <f t="shared" si="4"/>
        <v>http://test.linked.data.gov.au/def/crs-th/collection-management</v>
      </c>
      <c r="D104" t="str">
        <f t="shared" si="3"/>
        <v>Collection Management</v>
      </c>
      <c r="E104" t="str">
        <f t="shared" si="5"/>
        <v>&lt;http://test.linked.data.gov.au/def/crs-th/collection-management&gt; a skos:Concept ; skos:prefLabel 'Collection Management' .</v>
      </c>
    </row>
    <row r="105" spans="1:5" x14ac:dyDescent="0.2">
      <c r="A105" s="6" t="s">
        <v>2750</v>
      </c>
      <c r="B105" t="s">
        <v>2257</v>
      </c>
      <c r="C105" t="str">
        <f t="shared" si="4"/>
        <v>http://test.linked.data.gov.au/def/crs-th/collection-promotion</v>
      </c>
      <c r="D105" t="str">
        <f t="shared" si="3"/>
        <v>Collection Promotion</v>
      </c>
      <c r="E105" t="str">
        <f t="shared" si="5"/>
        <v>&lt;http://test.linked.data.gov.au/def/crs-th/collection-promotion&gt; a skos:Concept ; skos:prefLabel 'Collection Promotion' .</v>
      </c>
    </row>
    <row r="106" spans="1:5" x14ac:dyDescent="0.2">
      <c r="A106" s="6" t="s">
        <v>2750</v>
      </c>
      <c r="B106" t="s">
        <v>2258</v>
      </c>
      <c r="C106" t="str">
        <f t="shared" si="4"/>
        <v>http://test.linked.data.gov.au/def/crs-th/collection-storage</v>
      </c>
      <c r="D106" t="str">
        <f t="shared" si="3"/>
        <v>Collection Storage</v>
      </c>
      <c r="E106" t="str">
        <f t="shared" si="5"/>
        <v>&lt;http://test.linked.data.gov.au/def/crs-th/collection-storage&gt; a skos:Concept ; skos:prefLabel 'Collection Storage' .</v>
      </c>
    </row>
    <row r="107" spans="1:5" x14ac:dyDescent="0.2">
      <c r="A107" s="6" t="s">
        <v>2750</v>
      </c>
      <c r="B107" t="s">
        <v>2259</v>
      </c>
      <c r="C107" t="str">
        <f t="shared" si="4"/>
        <v>http://test.linked.data.gov.au/def/crs-th/commercial-zoning</v>
      </c>
      <c r="D107" t="str">
        <f t="shared" si="3"/>
        <v>Commercial Zoning</v>
      </c>
      <c r="E107" t="str">
        <f t="shared" si="5"/>
        <v>&lt;http://test.linked.data.gov.au/def/crs-th/commercial-zoning&gt; a skos:Concept ; skos:prefLabel 'Commercial Zoning' .</v>
      </c>
    </row>
    <row r="108" spans="1:5" x14ac:dyDescent="0.2">
      <c r="A108" s="6" t="s">
        <v>2750</v>
      </c>
      <c r="B108" t="s">
        <v>2260</v>
      </c>
      <c r="C108" t="str">
        <f t="shared" si="4"/>
        <v>http://test.linked.data.gov.au/def/crs-th/commissions-of-inquiry</v>
      </c>
      <c r="D108" t="str">
        <f t="shared" si="3"/>
        <v>Commissions Of Inquiry</v>
      </c>
      <c r="E108" t="str">
        <f t="shared" si="5"/>
        <v>&lt;http://test.linked.data.gov.au/def/crs-th/commissions-of-inquiry&gt; a skos:Concept ; skos:prefLabel 'Commissions Of Inquiry' .</v>
      </c>
    </row>
    <row r="109" spans="1:5" x14ac:dyDescent="0.2">
      <c r="A109" s="6" t="s">
        <v>2750</v>
      </c>
      <c r="B109" t="s">
        <v>2261</v>
      </c>
      <c r="C109" t="str">
        <f t="shared" si="4"/>
        <v>http://test.linked.data.gov.au/def/crs-th/committee-and-member-support</v>
      </c>
      <c r="D109" t="str">
        <f t="shared" si="3"/>
        <v>Committee And Member Support</v>
      </c>
      <c r="E109" t="str">
        <f t="shared" si="5"/>
        <v>&lt;http://test.linked.data.gov.au/def/crs-th/committee-and-member-support&gt; a skos:Concept ; skos:prefLabel 'Committee And Member Support' .</v>
      </c>
    </row>
    <row r="110" spans="1:5" x14ac:dyDescent="0.2">
      <c r="A110" s="6" t="s">
        <v>2750</v>
      </c>
      <c r="B110" t="s">
        <v>2262</v>
      </c>
      <c r="C110" t="str">
        <f t="shared" si="4"/>
        <v>http://test.linked.data.gov.au/def/crs-th/commonwealth-recognition-awards</v>
      </c>
      <c r="D110" t="str">
        <f t="shared" si="3"/>
        <v>Commonwealth Recognition Awards</v>
      </c>
      <c r="E110" t="str">
        <f t="shared" si="5"/>
        <v>&lt;http://test.linked.data.gov.au/def/crs-th/commonwealth-recognition-awards&gt; a skos:Concept ; skos:prefLabel 'Commonwealth Recognition Awards' .</v>
      </c>
    </row>
    <row r="111" spans="1:5" x14ac:dyDescent="0.2">
      <c r="A111" s="6" t="s">
        <v>2750</v>
      </c>
      <c r="B111" t="s">
        <v>2263</v>
      </c>
      <c r="C111" t="str">
        <f t="shared" si="4"/>
        <v>http://test.linked.data.gov.au/def/crs-th/commonwealth-state-funding</v>
      </c>
      <c r="D111" t="str">
        <f t="shared" si="3"/>
        <v>Commonwealth State Funding</v>
      </c>
      <c r="E111" t="str">
        <f t="shared" si="5"/>
        <v>&lt;http://test.linked.data.gov.au/def/crs-th/commonwealth-state-funding&gt; a skos:Concept ; skos:prefLabel 'Commonwealth State Funding' .</v>
      </c>
    </row>
    <row r="112" spans="1:5" x14ac:dyDescent="0.2">
      <c r="A112" s="6" t="s">
        <v>2750</v>
      </c>
      <c r="B112" t="s">
        <v>2264</v>
      </c>
      <c r="C112" t="str">
        <f t="shared" si="4"/>
        <v>http://test.linked.data.gov.au/def/crs-th/communications</v>
      </c>
      <c r="D112" t="str">
        <f t="shared" si="3"/>
        <v>Communications</v>
      </c>
      <c r="E112" t="str">
        <f t="shared" si="5"/>
        <v>&lt;http://test.linked.data.gov.au/def/crs-th/communications&gt; a skos:Concept ; skos:prefLabel 'Communications' .</v>
      </c>
    </row>
    <row r="113" spans="1:5" x14ac:dyDescent="0.2">
      <c r="A113" s="6" t="s">
        <v>2750</v>
      </c>
      <c r="B113" t="s">
        <v>2265</v>
      </c>
      <c r="C113" t="str">
        <f t="shared" si="4"/>
        <v>http://test.linked.data.gov.au/def/crs-th/community</v>
      </c>
      <c r="D113" t="str">
        <f t="shared" si="3"/>
        <v>Community</v>
      </c>
      <c r="E113" t="str">
        <f t="shared" si="5"/>
        <v>&lt;http://test.linked.data.gov.au/def/crs-th/community&gt; a skos:Concept ; skos:prefLabel 'Community' .</v>
      </c>
    </row>
    <row r="114" spans="1:5" x14ac:dyDescent="0.2">
      <c r="A114" s="6" t="s">
        <v>2750</v>
      </c>
      <c r="B114" t="s">
        <v>2266</v>
      </c>
      <c r="C114" t="str">
        <f t="shared" si="4"/>
        <v>http://test.linked.data.gov.au/def/crs-th/community-based-correction</v>
      </c>
      <c r="D114" t="str">
        <f t="shared" si="3"/>
        <v>Community Based Correction</v>
      </c>
      <c r="E114" t="str">
        <f t="shared" si="5"/>
        <v>&lt;http://test.linked.data.gov.au/def/crs-th/community-based-correction&gt; a skos:Concept ; skos:prefLabel 'Community Based Correction' .</v>
      </c>
    </row>
    <row r="115" spans="1:5" x14ac:dyDescent="0.2">
      <c r="A115" s="6" t="s">
        <v>2750</v>
      </c>
      <c r="B115" t="s">
        <v>2267</v>
      </c>
      <c r="C115" t="str">
        <f t="shared" si="4"/>
        <v>http://test.linked.data.gov.au/def/crs-th/community-education</v>
      </c>
      <c r="D115" t="str">
        <f t="shared" si="3"/>
        <v>Community Education</v>
      </c>
      <c r="E115" t="str">
        <f t="shared" si="5"/>
        <v>&lt;http://test.linked.data.gov.au/def/crs-th/community-education&gt; a skos:Concept ; skos:prefLabel 'Community Education' .</v>
      </c>
    </row>
    <row r="116" spans="1:5" x14ac:dyDescent="0.2">
      <c r="A116" s="6" t="s">
        <v>2750</v>
      </c>
      <c r="B116" t="s">
        <v>2268</v>
      </c>
      <c r="C116" t="str">
        <f t="shared" si="4"/>
        <v>http://test.linked.data.gov.au/def/crs-th/community-health-services</v>
      </c>
      <c r="D116" t="str">
        <f t="shared" si="3"/>
        <v>Community Health Services</v>
      </c>
      <c r="E116" t="str">
        <f t="shared" si="5"/>
        <v>&lt;http://test.linked.data.gov.au/def/crs-th/community-health-services&gt; a skos:Concept ; skos:prefLabel 'Community Health Services' .</v>
      </c>
    </row>
    <row r="117" spans="1:5" x14ac:dyDescent="0.2">
      <c r="A117" s="6" t="s">
        <v>2750</v>
      </c>
      <c r="B117" t="s">
        <v>2269</v>
      </c>
      <c r="C117" t="str">
        <f t="shared" si="4"/>
        <v>http://test.linked.data.gov.au/def/crs-th/community-policing</v>
      </c>
      <c r="D117" t="str">
        <f t="shared" si="3"/>
        <v>Community Policing</v>
      </c>
      <c r="E117" t="str">
        <f t="shared" si="5"/>
        <v>&lt;http://test.linked.data.gov.au/def/crs-th/community-policing&gt; a skos:Concept ; skos:prefLabel 'Community Policing' .</v>
      </c>
    </row>
    <row r="118" spans="1:5" x14ac:dyDescent="0.2">
      <c r="A118" s="6" t="s">
        <v>2750</v>
      </c>
      <c r="B118" t="s">
        <v>2270</v>
      </c>
      <c r="C118" t="str">
        <f t="shared" si="4"/>
        <v>http://test.linked.data.gov.au/def/crs-th/community-protection</v>
      </c>
      <c r="D118" t="str">
        <f t="shared" si="3"/>
        <v>Community Protection</v>
      </c>
      <c r="E118" t="str">
        <f t="shared" si="5"/>
        <v>&lt;http://test.linked.data.gov.au/def/crs-th/community-protection&gt; a skos:Concept ; skos:prefLabel 'Community Protection' .</v>
      </c>
    </row>
    <row r="119" spans="1:5" x14ac:dyDescent="0.2">
      <c r="A119" s="6" t="s">
        <v>2750</v>
      </c>
      <c r="B119" t="s">
        <v>2271</v>
      </c>
      <c r="C119" t="str">
        <f t="shared" si="4"/>
        <v>http://test.linked.data.gov.au/def/crs-th/community-recreational-programs</v>
      </c>
      <c r="D119" t="str">
        <f t="shared" si="3"/>
        <v>Community Recreational Programs</v>
      </c>
      <c r="E119" t="str">
        <f t="shared" si="5"/>
        <v>&lt;http://test.linked.data.gov.au/def/crs-th/community-recreational-programs&gt; a skos:Concept ; skos:prefLabel 'Community Recreational Programs' .</v>
      </c>
    </row>
    <row r="120" spans="1:5" x14ac:dyDescent="0.2">
      <c r="A120" s="6" t="s">
        <v>2750</v>
      </c>
      <c r="B120" t="s">
        <v>2272</v>
      </c>
      <c r="C120" t="str">
        <f t="shared" si="4"/>
        <v>http://test.linked.data.gov.au/def/crs-th/community-services</v>
      </c>
      <c r="D120" t="str">
        <f t="shared" si="3"/>
        <v>Community Services</v>
      </c>
      <c r="E120" t="str">
        <f t="shared" si="5"/>
        <v>&lt;http://test.linked.data.gov.au/def/crs-th/community-services&gt; a skos:Concept ; skos:prefLabel 'Community Services' .</v>
      </c>
    </row>
    <row r="121" spans="1:5" x14ac:dyDescent="0.2">
      <c r="A121" s="6" t="s">
        <v>2750</v>
      </c>
      <c r="B121" t="s">
        <v>2273</v>
      </c>
      <c r="C121" t="str">
        <f t="shared" si="4"/>
        <v>http://test.linked.data.gov.au/def/crs-th/community-support</v>
      </c>
      <c r="D121" t="str">
        <f t="shared" si="3"/>
        <v>Community Support</v>
      </c>
      <c r="E121" t="str">
        <f t="shared" si="5"/>
        <v>&lt;http://test.linked.data.gov.au/def/crs-th/community-support&gt; a skos:Concept ; skos:prefLabel 'Community Support' .</v>
      </c>
    </row>
    <row r="122" spans="1:5" x14ac:dyDescent="0.2">
      <c r="A122" s="6" t="s">
        <v>2750</v>
      </c>
      <c r="B122" t="s">
        <v>2274</v>
      </c>
      <c r="C122" t="str">
        <f t="shared" si="4"/>
        <v>http://test.linked.data.gov.au/def/crs-th/community-transport</v>
      </c>
      <c r="D122" t="str">
        <f t="shared" si="3"/>
        <v>Community Transport</v>
      </c>
      <c r="E122" t="str">
        <f t="shared" si="5"/>
        <v>&lt;http://test.linked.data.gov.au/def/crs-th/community-transport&gt; a skos:Concept ; skos:prefLabel 'Community Transport' .</v>
      </c>
    </row>
    <row r="123" spans="1:5" x14ac:dyDescent="0.2">
      <c r="A123" s="6" t="s">
        <v>2750</v>
      </c>
      <c r="B123" t="s">
        <v>2275</v>
      </c>
      <c r="C123" t="str">
        <f t="shared" si="4"/>
        <v>http://test.linked.data.gov.au/def/crs-th/conservation-programs</v>
      </c>
      <c r="D123" t="str">
        <f t="shared" si="3"/>
        <v>Conservation Programs</v>
      </c>
      <c r="E123" t="str">
        <f t="shared" si="5"/>
        <v>&lt;http://test.linked.data.gov.au/def/crs-th/conservation-programs&gt; a skos:Concept ; skos:prefLabel 'Conservation Programs' .</v>
      </c>
    </row>
    <row r="124" spans="1:5" x14ac:dyDescent="0.2">
      <c r="A124" s="6" t="s">
        <v>2750</v>
      </c>
      <c r="B124" t="s">
        <v>2276</v>
      </c>
      <c r="C124" t="str">
        <f t="shared" si="4"/>
        <v>http://test.linked.data.gov.au/def/crs-th/constitution</v>
      </c>
      <c r="D124" t="str">
        <f t="shared" si="3"/>
        <v>Constitution</v>
      </c>
      <c r="E124" t="str">
        <f t="shared" si="5"/>
        <v>&lt;http://test.linked.data.gov.au/def/crs-th/constitution&gt; a skos:Concept ; skos:prefLabel 'Constitution' .</v>
      </c>
    </row>
    <row r="125" spans="1:5" x14ac:dyDescent="0.2">
      <c r="A125" s="6" t="s">
        <v>2750</v>
      </c>
      <c r="B125" t="s">
        <v>2277</v>
      </c>
      <c r="C125" t="str">
        <f t="shared" si="4"/>
        <v>http://test.linked.data.gov.au/def/crs-th/constitutional-conventions</v>
      </c>
      <c r="D125" t="str">
        <f t="shared" si="3"/>
        <v>Constitutional Conventions</v>
      </c>
      <c r="E125" t="str">
        <f t="shared" si="5"/>
        <v>&lt;http://test.linked.data.gov.au/def/crs-th/constitutional-conventions&gt; a skos:Concept ; skos:prefLabel 'Constitutional Conventions' .</v>
      </c>
    </row>
    <row r="126" spans="1:5" x14ac:dyDescent="0.2">
      <c r="A126" s="6" t="s">
        <v>2750</v>
      </c>
      <c r="B126" t="s">
        <v>2278</v>
      </c>
      <c r="C126" t="str">
        <f t="shared" si="4"/>
        <v>http://test.linked.data.gov.au/def/crs-th/constitutional-matters</v>
      </c>
      <c r="D126" t="str">
        <f t="shared" si="3"/>
        <v>Constitutional Matters</v>
      </c>
      <c r="E126" t="str">
        <f t="shared" si="5"/>
        <v>&lt;http://test.linked.data.gov.au/def/crs-th/constitutional-matters&gt; a skos:Concept ; skos:prefLabel 'Constitutional Matters' .</v>
      </c>
    </row>
    <row r="127" spans="1:5" x14ac:dyDescent="0.2">
      <c r="A127" s="6" t="s">
        <v>2750</v>
      </c>
      <c r="B127" t="s">
        <v>2279</v>
      </c>
      <c r="C127" t="str">
        <f t="shared" si="4"/>
        <v>http://test.linked.data.gov.au/def/crs-th/constitutional-referenda</v>
      </c>
      <c r="D127" t="str">
        <f t="shared" si="3"/>
        <v>Constitutional Referenda</v>
      </c>
      <c r="E127" t="str">
        <f t="shared" si="5"/>
        <v>&lt;http://test.linked.data.gov.au/def/crs-th/constitutional-referenda&gt; a skos:Concept ; skos:prefLabel 'Constitutional Referenda' .</v>
      </c>
    </row>
    <row r="128" spans="1:5" x14ac:dyDescent="0.2">
      <c r="A128" s="6" t="s">
        <v>2750</v>
      </c>
      <c r="B128" t="s">
        <v>2280</v>
      </c>
      <c r="C128" t="str">
        <f t="shared" si="4"/>
        <v>http://test.linked.data.gov.au/def/crs-th/consular-services</v>
      </c>
      <c r="D128" t="str">
        <f t="shared" si="3"/>
        <v>Consular Services</v>
      </c>
      <c r="E128" t="str">
        <f t="shared" si="5"/>
        <v>&lt;http://test.linked.data.gov.au/def/crs-th/consular-services&gt; a skos:Concept ; skos:prefLabel 'Consular Services' .</v>
      </c>
    </row>
    <row r="129" spans="1:5" x14ac:dyDescent="0.2">
      <c r="A129" s="6" t="s">
        <v>2750</v>
      </c>
      <c r="B129" t="s">
        <v>2281</v>
      </c>
      <c r="C129" t="str">
        <f t="shared" si="4"/>
        <v>http://test.linked.data.gov.au/def/crs-th/consumer-protection</v>
      </c>
      <c r="D129" t="str">
        <f t="shared" si="3"/>
        <v>Consumer Protection</v>
      </c>
      <c r="E129" t="str">
        <f t="shared" si="5"/>
        <v>&lt;http://test.linked.data.gov.au/def/crs-th/consumer-protection&gt; a skos:Concept ; skos:prefLabel 'Consumer Protection' .</v>
      </c>
    </row>
    <row r="130" spans="1:5" x14ac:dyDescent="0.2">
      <c r="A130" s="6" t="s">
        <v>2750</v>
      </c>
      <c r="B130" t="s">
        <v>2282</v>
      </c>
      <c r="C130" t="str">
        <f t="shared" si="4"/>
        <v>http://test.linked.data.gov.au/def/crs-th/contract-management</v>
      </c>
      <c r="D130" t="str">
        <f t="shared" ref="D130:D193" si="6">PROPER(SUBSTITUTE(B130,"-"," "))</f>
        <v>Contract Management</v>
      </c>
      <c r="E130" t="str">
        <f t="shared" si="5"/>
        <v>&lt;http://test.linked.data.gov.au/def/crs-th/contract-management&gt; a skos:Concept ; skos:prefLabel 'Contract Management' .</v>
      </c>
    </row>
    <row r="131" spans="1:5" x14ac:dyDescent="0.2">
      <c r="A131" s="6" t="s">
        <v>2750</v>
      </c>
      <c r="B131" t="s">
        <v>2283</v>
      </c>
      <c r="C131" t="str">
        <f t="shared" ref="C131:C194" si="7">_xlfn.CONCAT(A131:B131)</f>
        <v>http://test.linked.data.gov.au/def/crs-th/conveyancing</v>
      </c>
      <c r="D131" t="str">
        <f t="shared" si="6"/>
        <v>Conveyancing</v>
      </c>
      <c r="E131" t="str">
        <f t="shared" ref="E131:E194" si="8">_xlfn.CONCAT("&lt;",C131,"&gt; a skos:Concept ; skos:prefLabel '", D131, "' .")</f>
        <v>&lt;http://test.linked.data.gov.au/def/crs-th/conveyancing&gt; a skos:Concept ; skos:prefLabel 'Conveyancing' .</v>
      </c>
    </row>
    <row r="132" spans="1:5" x14ac:dyDescent="0.2">
      <c r="A132" s="6" t="s">
        <v>2750</v>
      </c>
      <c r="B132" t="s">
        <v>2284</v>
      </c>
      <c r="C132" t="str">
        <f t="shared" si="7"/>
        <v>http://test.linked.data.gov.au/def/crs-th/copyright-regulation</v>
      </c>
      <c r="D132" t="str">
        <f t="shared" si="6"/>
        <v>Copyright Regulation</v>
      </c>
      <c r="E132" t="str">
        <f t="shared" si="8"/>
        <v>&lt;http://test.linked.data.gov.au/def/crs-th/copyright-regulation&gt; a skos:Concept ; skos:prefLabel 'Copyright Regulation' .</v>
      </c>
    </row>
    <row r="133" spans="1:5" x14ac:dyDescent="0.2">
      <c r="A133" s="6" t="s">
        <v>2750</v>
      </c>
      <c r="B133" t="s">
        <v>2285</v>
      </c>
      <c r="C133" t="str">
        <f t="shared" si="7"/>
        <v>http://test.linked.data.gov.au/def/crs-th/coronial-law</v>
      </c>
      <c r="D133" t="str">
        <f t="shared" si="6"/>
        <v>Coronial Law</v>
      </c>
      <c r="E133" t="str">
        <f t="shared" si="8"/>
        <v>&lt;http://test.linked.data.gov.au/def/crs-th/coronial-law&gt; a skos:Concept ; skos:prefLabel 'Coronial Law' .</v>
      </c>
    </row>
    <row r="134" spans="1:5" x14ac:dyDescent="0.2">
      <c r="A134" s="6" t="s">
        <v>2750</v>
      </c>
      <c r="B134" t="s">
        <v>2286</v>
      </c>
      <c r="C134" t="str">
        <f t="shared" si="7"/>
        <v>http://test.linked.data.gov.au/def/crs-th/corrective-services</v>
      </c>
      <c r="D134" t="str">
        <f t="shared" si="6"/>
        <v>Corrective Services</v>
      </c>
      <c r="E134" t="str">
        <f t="shared" si="8"/>
        <v>&lt;http://test.linked.data.gov.au/def/crs-th/corrective-services&gt; a skos:Concept ; skos:prefLabel 'Corrective Services' .</v>
      </c>
    </row>
    <row r="135" spans="1:5" x14ac:dyDescent="0.2">
      <c r="A135" s="6" t="s">
        <v>2750</v>
      </c>
      <c r="B135" t="s">
        <v>2287</v>
      </c>
      <c r="C135" t="str">
        <f t="shared" si="7"/>
        <v>http://test.linked.data.gov.au/def/crs-th/counselling-services</v>
      </c>
      <c r="D135" t="str">
        <f t="shared" si="6"/>
        <v>Counselling Services</v>
      </c>
      <c r="E135" t="str">
        <f t="shared" si="8"/>
        <v>&lt;http://test.linked.data.gov.au/def/crs-th/counselling-services&gt; a skos:Concept ; skos:prefLabel 'Counselling Services' .</v>
      </c>
    </row>
    <row r="136" spans="1:5" x14ac:dyDescent="0.2">
      <c r="A136" s="6" t="s">
        <v>2750</v>
      </c>
      <c r="B136" t="s">
        <v>2288</v>
      </c>
      <c r="C136" t="str">
        <f t="shared" si="7"/>
        <v>http://test.linked.data.gov.au/def/crs-th/counterfeiting</v>
      </c>
      <c r="D136" t="str">
        <f t="shared" si="6"/>
        <v>Counterfeiting</v>
      </c>
      <c r="E136" t="str">
        <f t="shared" si="8"/>
        <v>&lt;http://test.linked.data.gov.au/def/crs-th/counterfeiting&gt; a skos:Concept ; skos:prefLabel 'Counterfeiting' .</v>
      </c>
    </row>
    <row r="137" spans="1:5" x14ac:dyDescent="0.2">
      <c r="A137" s="6" t="s">
        <v>2750</v>
      </c>
      <c r="B137" t="s">
        <v>2289</v>
      </c>
      <c r="C137" t="str">
        <f t="shared" si="7"/>
        <v>http://test.linked.data.gov.au/def/crs-th/courier-services</v>
      </c>
      <c r="D137" t="str">
        <f t="shared" si="6"/>
        <v>Courier Services</v>
      </c>
      <c r="E137" t="str">
        <f t="shared" si="8"/>
        <v>&lt;http://test.linked.data.gov.au/def/crs-th/courier-services&gt; a skos:Concept ; skos:prefLabel 'Courier Services' .</v>
      </c>
    </row>
    <row r="138" spans="1:5" x14ac:dyDescent="0.2">
      <c r="A138" s="6" t="s">
        <v>2750</v>
      </c>
      <c r="B138" t="s">
        <v>2290</v>
      </c>
      <c r="C138" t="str">
        <f t="shared" si="7"/>
        <v>http://test.linked.data.gov.au/def/crs-th/court-reporting</v>
      </c>
      <c r="D138" t="str">
        <f t="shared" si="6"/>
        <v>Court Reporting</v>
      </c>
      <c r="E138" t="str">
        <f t="shared" si="8"/>
        <v>&lt;http://test.linked.data.gov.au/def/crs-th/court-reporting&gt; a skos:Concept ; skos:prefLabel 'Court Reporting' .</v>
      </c>
    </row>
    <row r="139" spans="1:5" x14ac:dyDescent="0.2">
      <c r="A139" s="6" t="s">
        <v>2750</v>
      </c>
      <c r="B139" t="s">
        <v>2291</v>
      </c>
      <c r="C139" t="str">
        <f t="shared" si="7"/>
        <v>http://test.linked.data.gov.au/def/crs-th/criminal-law</v>
      </c>
      <c r="D139" t="str">
        <f t="shared" si="6"/>
        <v>Criminal Law</v>
      </c>
      <c r="E139" t="str">
        <f t="shared" si="8"/>
        <v>&lt;http://test.linked.data.gov.au/def/crs-th/criminal-law&gt; a skos:Concept ; skos:prefLabel 'Criminal Law' .</v>
      </c>
    </row>
    <row r="140" spans="1:5" x14ac:dyDescent="0.2">
      <c r="A140" s="6" t="s">
        <v>2750</v>
      </c>
      <c r="B140" t="s">
        <v>2292</v>
      </c>
      <c r="C140" t="str">
        <f t="shared" si="7"/>
        <v>http://test.linked.data.gov.au/def/crs-th/criminology</v>
      </c>
      <c r="D140" t="str">
        <f t="shared" si="6"/>
        <v>Criminology</v>
      </c>
      <c r="E140" t="str">
        <f t="shared" si="8"/>
        <v>&lt;http://test.linked.data.gov.au/def/crs-th/criminology&gt; a skos:Concept ; skos:prefLabel 'Criminology' .</v>
      </c>
    </row>
    <row r="141" spans="1:5" x14ac:dyDescent="0.2">
      <c r="A141" s="6" t="s">
        <v>2750</v>
      </c>
      <c r="B141" t="s">
        <v>2293</v>
      </c>
      <c r="C141" t="str">
        <f t="shared" si="7"/>
        <v>http://test.linked.data.gov.au/def/crs-th/cross-border-cooperation</v>
      </c>
      <c r="D141" t="str">
        <f t="shared" si="6"/>
        <v>Cross Border Cooperation</v>
      </c>
      <c r="E141" t="str">
        <f t="shared" si="8"/>
        <v>&lt;http://test.linked.data.gov.au/def/crs-th/cross-border-cooperation&gt; a skos:Concept ; skos:prefLabel 'Cross Border Cooperation' .</v>
      </c>
    </row>
    <row r="142" spans="1:5" x14ac:dyDescent="0.2">
      <c r="A142" s="6" t="s">
        <v>2750</v>
      </c>
      <c r="B142" t="s">
        <v>2294</v>
      </c>
      <c r="C142" t="str">
        <f t="shared" si="7"/>
        <v>http://test.linked.data.gov.au/def/crs-th/crown-land-administration</v>
      </c>
      <c r="D142" t="str">
        <f t="shared" si="6"/>
        <v>Crown Land Administration</v>
      </c>
      <c r="E142" t="str">
        <f t="shared" si="8"/>
        <v>&lt;http://test.linked.data.gov.au/def/crs-th/crown-land-administration&gt; a skos:Concept ; skos:prefLabel 'Crown Land Administration' .</v>
      </c>
    </row>
    <row r="143" spans="1:5" x14ac:dyDescent="0.2">
      <c r="A143" s="6" t="s">
        <v>2750</v>
      </c>
      <c r="B143" t="s">
        <v>2295</v>
      </c>
      <c r="C143" t="str">
        <f t="shared" si="7"/>
        <v>http://test.linked.data.gov.au/def/crs-th/cultural-affairs</v>
      </c>
      <c r="D143" t="str">
        <f t="shared" si="6"/>
        <v>Cultural Affairs</v>
      </c>
      <c r="E143" t="str">
        <f t="shared" si="8"/>
        <v>&lt;http://test.linked.data.gov.au/def/crs-th/cultural-affairs&gt; a skos:Concept ; skos:prefLabel 'Cultural Affairs' .</v>
      </c>
    </row>
    <row r="144" spans="1:5" x14ac:dyDescent="0.2">
      <c r="A144" s="6" t="s">
        <v>2750</v>
      </c>
      <c r="B144" t="s">
        <v>2296</v>
      </c>
      <c r="C144" t="str">
        <f t="shared" si="7"/>
        <v>http://test.linked.data.gov.au/def/crs-th/cultural-awards-and-scholarships</v>
      </c>
      <c r="D144" t="str">
        <f t="shared" si="6"/>
        <v>Cultural Awards And Scholarships</v>
      </c>
      <c r="E144" t="str">
        <f t="shared" si="8"/>
        <v>&lt;http://test.linked.data.gov.au/def/crs-th/cultural-awards-and-scholarships&gt; a skos:Concept ; skos:prefLabel 'Cultural Awards And Scholarships' .</v>
      </c>
    </row>
    <row r="145" spans="1:5" x14ac:dyDescent="0.2">
      <c r="A145" s="6" t="s">
        <v>2750</v>
      </c>
      <c r="B145" t="s">
        <v>2297</v>
      </c>
      <c r="C145" t="str">
        <f t="shared" si="7"/>
        <v>http://test.linked.data.gov.au/def/crs-th/cultural-centre-management</v>
      </c>
      <c r="D145" t="str">
        <f t="shared" si="6"/>
        <v>Cultural Centre Management</v>
      </c>
      <c r="E145" t="str">
        <f t="shared" si="8"/>
        <v>&lt;http://test.linked.data.gov.au/def/crs-th/cultural-centre-management&gt; a skos:Concept ; skos:prefLabel 'Cultural Centre Management' .</v>
      </c>
    </row>
    <row r="146" spans="1:5" x14ac:dyDescent="0.2">
      <c r="A146" s="6" t="s">
        <v>2750</v>
      </c>
      <c r="B146" t="s">
        <v>2298</v>
      </c>
      <c r="C146" t="str">
        <f t="shared" si="7"/>
        <v>http://test.linked.data.gov.au/def/crs-th/cultural-festivals</v>
      </c>
      <c r="D146" t="str">
        <f t="shared" si="6"/>
        <v>Cultural Festivals</v>
      </c>
      <c r="E146" t="str">
        <f t="shared" si="8"/>
        <v>&lt;http://test.linked.data.gov.au/def/crs-th/cultural-festivals&gt; a skos:Concept ; skos:prefLabel 'Cultural Festivals' .</v>
      </c>
    </row>
    <row r="147" spans="1:5" x14ac:dyDescent="0.2">
      <c r="A147" s="6" t="s">
        <v>2750</v>
      </c>
      <c r="B147" t="s">
        <v>2299</v>
      </c>
      <c r="C147" t="str">
        <f t="shared" si="7"/>
        <v>http://test.linked.data.gov.au/def/crs-th/cultural-gifts-programs</v>
      </c>
      <c r="D147" t="str">
        <f t="shared" si="6"/>
        <v>Cultural Gifts Programs</v>
      </c>
      <c r="E147" t="str">
        <f t="shared" si="8"/>
        <v>&lt;http://test.linked.data.gov.au/def/crs-th/cultural-gifts-programs&gt; a skos:Concept ; skos:prefLabel 'Cultural Gifts Programs' .</v>
      </c>
    </row>
    <row r="148" spans="1:5" x14ac:dyDescent="0.2">
      <c r="A148" s="6" t="s">
        <v>2750</v>
      </c>
      <c r="B148" t="s">
        <v>2300</v>
      </c>
      <c r="C148" t="str">
        <f t="shared" si="7"/>
        <v>http://test.linked.data.gov.au/def/crs-th/currency</v>
      </c>
      <c r="D148" t="str">
        <f t="shared" si="6"/>
        <v>Currency</v>
      </c>
      <c r="E148" t="str">
        <f t="shared" si="8"/>
        <v>&lt;http://test.linked.data.gov.au/def/crs-th/currency&gt; a skos:Concept ; skos:prefLabel 'Currency' .</v>
      </c>
    </row>
    <row r="149" spans="1:5" x14ac:dyDescent="0.2">
      <c r="A149" s="6" t="s">
        <v>2750</v>
      </c>
      <c r="B149" t="s">
        <v>2301</v>
      </c>
      <c r="C149" t="str">
        <f t="shared" si="7"/>
        <v>http://test.linked.data.gov.au/def/crs-th/curriculum-development</v>
      </c>
      <c r="D149" t="str">
        <f t="shared" si="6"/>
        <v>Curriculum Development</v>
      </c>
      <c r="E149" t="str">
        <f t="shared" si="8"/>
        <v>&lt;http://test.linked.data.gov.au/def/crs-th/curriculum-development&gt; a skos:Concept ; skos:prefLabel 'Curriculum Development' .</v>
      </c>
    </row>
    <row r="150" spans="1:5" x14ac:dyDescent="0.2">
      <c r="A150" s="6" t="s">
        <v>2750</v>
      </c>
      <c r="B150" t="s">
        <v>2302</v>
      </c>
      <c r="C150" t="str">
        <f t="shared" si="7"/>
        <v>http://test.linked.data.gov.au/def/crs-th/customs-regulations</v>
      </c>
      <c r="D150" t="str">
        <f t="shared" si="6"/>
        <v>Customs Regulations</v>
      </c>
      <c r="E150" t="str">
        <f t="shared" si="8"/>
        <v>&lt;http://test.linked.data.gov.au/def/crs-th/customs-regulations&gt; a skos:Concept ; skos:prefLabel 'Customs Regulations' .</v>
      </c>
    </row>
    <row r="151" spans="1:5" x14ac:dyDescent="0.2">
      <c r="A151" s="6" t="s">
        <v>2750</v>
      </c>
      <c r="B151" t="s">
        <v>2303</v>
      </c>
      <c r="C151" t="str">
        <f t="shared" si="7"/>
        <v>http://test.linked.data.gov.au/def/crs-th/data-management</v>
      </c>
      <c r="D151" t="str">
        <f t="shared" si="6"/>
        <v>Data Management</v>
      </c>
      <c r="E151" t="str">
        <f t="shared" si="8"/>
        <v>&lt;http://test.linked.data.gov.au/def/crs-th/data-management&gt; a skos:Concept ; skos:prefLabel 'Data Management' .</v>
      </c>
    </row>
    <row r="152" spans="1:5" x14ac:dyDescent="0.2">
      <c r="A152" s="6" t="s">
        <v>2750</v>
      </c>
      <c r="B152" t="s">
        <v>2304</v>
      </c>
      <c r="C152" t="str">
        <f t="shared" si="7"/>
        <v>http://test.linked.data.gov.au/def/crs-th/data-security-standards</v>
      </c>
      <c r="D152" t="str">
        <f t="shared" si="6"/>
        <v>Data Security Standards</v>
      </c>
      <c r="E152" t="str">
        <f t="shared" si="8"/>
        <v>&lt;http://test.linked.data.gov.au/def/crs-th/data-security-standards&gt; a skos:Concept ; skos:prefLabel 'Data Security Standards' .</v>
      </c>
    </row>
    <row r="153" spans="1:5" x14ac:dyDescent="0.2">
      <c r="A153" s="6" t="s">
        <v>2750</v>
      </c>
      <c r="B153" t="s">
        <v>2305</v>
      </c>
      <c r="C153" t="str">
        <f t="shared" si="7"/>
        <v>http://test.linked.data.gov.au/def/crs-th/declaration-of-interests</v>
      </c>
      <c r="D153" t="str">
        <f t="shared" si="6"/>
        <v>Declaration Of Interests</v>
      </c>
      <c r="E153" t="str">
        <f t="shared" si="8"/>
        <v>&lt;http://test.linked.data.gov.au/def/crs-th/declaration-of-interests&gt; a skos:Concept ; skos:prefLabel 'Declaration Of Interests' .</v>
      </c>
    </row>
    <row r="154" spans="1:5" x14ac:dyDescent="0.2">
      <c r="A154" s="6" t="s">
        <v>2750</v>
      </c>
      <c r="B154" t="s">
        <v>2306</v>
      </c>
      <c r="C154" t="str">
        <f t="shared" si="7"/>
        <v>http://test.linked.data.gov.au/def/crs-th/defence</v>
      </c>
      <c r="D154" t="str">
        <f t="shared" si="6"/>
        <v>Defence</v>
      </c>
      <c r="E154" t="str">
        <f t="shared" si="8"/>
        <v>&lt;http://test.linked.data.gov.au/def/crs-th/defence&gt; a skos:Concept ; skos:prefLabel 'Defence' .</v>
      </c>
    </row>
    <row r="155" spans="1:5" x14ac:dyDescent="0.2">
      <c r="A155" s="6" t="s">
        <v>2750</v>
      </c>
      <c r="B155" t="s">
        <v>2307</v>
      </c>
      <c r="C155" t="str">
        <f t="shared" si="7"/>
        <v>http://test.linked.data.gov.au/def/crs-th/defence-attaches</v>
      </c>
      <c r="D155" t="str">
        <f t="shared" si="6"/>
        <v>Defence Attaches</v>
      </c>
      <c r="E155" t="str">
        <f t="shared" si="8"/>
        <v>&lt;http://test.linked.data.gov.au/def/crs-th/defence-attaches&gt; a skos:Concept ; skos:prefLabel 'Defence Attaches' .</v>
      </c>
    </row>
    <row r="156" spans="1:5" x14ac:dyDescent="0.2">
      <c r="A156" s="6" t="s">
        <v>2750</v>
      </c>
      <c r="B156" t="s">
        <v>2308</v>
      </c>
      <c r="C156" t="str">
        <f t="shared" si="7"/>
        <v>http://test.linked.data.gov.au/def/crs-th/defence-co-operation-programs</v>
      </c>
      <c r="D156" t="str">
        <f t="shared" si="6"/>
        <v>Defence Co Operation Programs</v>
      </c>
      <c r="E156" t="str">
        <f t="shared" si="8"/>
        <v>&lt;http://test.linked.data.gov.au/def/crs-th/defence-co-operation-programs&gt; a skos:Concept ; skos:prefLabel 'Defence Co Operation Programs' .</v>
      </c>
    </row>
    <row r="157" spans="1:5" x14ac:dyDescent="0.2">
      <c r="A157" s="6" t="s">
        <v>2750</v>
      </c>
      <c r="B157" t="s">
        <v>2309</v>
      </c>
      <c r="C157" t="str">
        <f t="shared" si="7"/>
        <v>http://test.linked.data.gov.au/def/crs-th/defence-college-training</v>
      </c>
      <c r="D157" t="str">
        <f t="shared" si="6"/>
        <v>Defence College Training</v>
      </c>
      <c r="E157" t="str">
        <f t="shared" si="8"/>
        <v>&lt;http://test.linked.data.gov.au/def/crs-th/defence-college-training&gt; a skos:Concept ; skos:prefLabel 'Defence College Training' .</v>
      </c>
    </row>
    <row r="158" spans="1:5" x14ac:dyDescent="0.2">
      <c r="A158" s="6" t="s">
        <v>2750</v>
      </c>
      <c r="B158" t="s">
        <v>2310</v>
      </c>
      <c r="C158" t="str">
        <f t="shared" si="7"/>
        <v>http://test.linked.data.gov.au/def/crs-th/defence-community-programs</v>
      </c>
      <c r="D158" t="str">
        <f t="shared" si="6"/>
        <v>Defence Community Programs</v>
      </c>
      <c r="E158" t="str">
        <f t="shared" si="8"/>
        <v>&lt;http://test.linked.data.gov.au/def/crs-th/defence-community-programs&gt; a skos:Concept ; skos:prefLabel 'Defence Community Programs' .</v>
      </c>
    </row>
    <row r="159" spans="1:5" x14ac:dyDescent="0.2">
      <c r="A159" s="6" t="s">
        <v>2750</v>
      </c>
      <c r="B159" t="s">
        <v>2311</v>
      </c>
      <c r="C159" t="str">
        <f t="shared" si="7"/>
        <v>http://test.linked.data.gov.au/def/crs-th/defence-efficiency-review</v>
      </c>
      <c r="D159" t="str">
        <f t="shared" si="6"/>
        <v>Defence Efficiency Review</v>
      </c>
      <c r="E159" t="str">
        <f t="shared" si="8"/>
        <v>&lt;http://test.linked.data.gov.au/def/crs-th/defence-efficiency-review&gt; a skos:Concept ; skos:prefLabel 'Defence Efficiency Review' .</v>
      </c>
    </row>
    <row r="160" spans="1:5" x14ac:dyDescent="0.2">
      <c r="A160" s="6" t="s">
        <v>2750</v>
      </c>
      <c r="B160" t="s">
        <v>2312</v>
      </c>
      <c r="C160" t="str">
        <f t="shared" si="7"/>
        <v>http://test.linked.data.gov.au/def/crs-th/defence-estate-management</v>
      </c>
      <c r="D160" t="str">
        <f t="shared" si="6"/>
        <v>Defence Estate Management</v>
      </c>
      <c r="E160" t="str">
        <f t="shared" si="8"/>
        <v>&lt;http://test.linked.data.gov.au/def/crs-th/defence-estate-management&gt; a skos:Concept ; skos:prefLabel 'Defence Estate Management' .</v>
      </c>
    </row>
    <row r="161" spans="1:5" x14ac:dyDescent="0.2">
      <c r="A161" s="6" t="s">
        <v>2750</v>
      </c>
      <c r="B161" t="s">
        <v>2313</v>
      </c>
      <c r="C161" t="str">
        <f t="shared" si="7"/>
        <v>http://test.linked.data.gov.au/def/crs-th/defence-force-careers</v>
      </c>
      <c r="D161" t="str">
        <f t="shared" si="6"/>
        <v>Defence Force Careers</v>
      </c>
      <c r="E161" t="str">
        <f t="shared" si="8"/>
        <v>&lt;http://test.linked.data.gov.au/def/crs-th/defence-force-careers&gt; a skos:Concept ; skos:prefLabel 'Defence Force Careers' .</v>
      </c>
    </row>
    <row r="162" spans="1:5" x14ac:dyDescent="0.2">
      <c r="A162" s="6" t="s">
        <v>2750</v>
      </c>
      <c r="B162" t="s">
        <v>2314</v>
      </c>
      <c r="C162" t="str">
        <f t="shared" si="7"/>
        <v>http://test.linked.data.gov.au/def/crs-th/defence-force-commands</v>
      </c>
      <c r="D162" t="str">
        <f t="shared" si="6"/>
        <v>Defence Force Commands</v>
      </c>
      <c r="E162" t="str">
        <f t="shared" si="8"/>
        <v>&lt;http://test.linked.data.gov.au/def/crs-th/defence-force-commands&gt; a skos:Concept ; skos:prefLabel 'Defence Force Commands' .</v>
      </c>
    </row>
    <row r="163" spans="1:5" x14ac:dyDescent="0.2">
      <c r="A163" s="6" t="s">
        <v>2750</v>
      </c>
      <c r="B163" t="s">
        <v>2315</v>
      </c>
      <c r="C163" t="str">
        <f t="shared" si="7"/>
        <v>http://test.linked.data.gov.au/def/crs-th/defence-forces-assistance</v>
      </c>
      <c r="D163" t="str">
        <f t="shared" si="6"/>
        <v>Defence Forces Assistance</v>
      </c>
      <c r="E163" t="str">
        <f t="shared" si="8"/>
        <v>&lt;http://test.linked.data.gov.au/def/crs-th/defence-forces-assistance&gt; a skos:Concept ; skos:prefLabel 'Defence Forces Assistance' .</v>
      </c>
    </row>
    <row r="164" spans="1:5" x14ac:dyDescent="0.2">
      <c r="A164" s="6" t="s">
        <v>2750</v>
      </c>
      <c r="B164" t="s">
        <v>2316</v>
      </c>
      <c r="C164" t="str">
        <f t="shared" si="7"/>
        <v>http://test.linked.data.gov.au/def/crs-th/defence-housing</v>
      </c>
      <c r="D164" t="str">
        <f t="shared" si="6"/>
        <v>Defence Housing</v>
      </c>
      <c r="E164" t="str">
        <f t="shared" si="8"/>
        <v>&lt;http://test.linked.data.gov.au/def/crs-th/defence-housing&gt; a skos:Concept ; skos:prefLabel 'Defence Housing' .</v>
      </c>
    </row>
    <row r="165" spans="1:5" x14ac:dyDescent="0.2">
      <c r="A165" s="6" t="s">
        <v>2750</v>
      </c>
      <c r="B165" t="s">
        <v>2317</v>
      </c>
      <c r="C165" t="str">
        <f t="shared" si="7"/>
        <v>http://test.linked.data.gov.au/def/crs-th/defence-industry</v>
      </c>
      <c r="D165" t="str">
        <f t="shared" si="6"/>
        <v>Defence Industry</v>
      </c>
      <c r="E165" t="str">
        <f t="shared" si="8"/>
        <v>&lt;http://test.linked.data.gov.au/def/crs-th/defence-industry&gt; a skos:Concept ; skos:prefLabel 'Defence Industry' .</v>
      </c>
    </row>
    <row r="166" spans="1:5" x14ac:dyDescent="0.2">
      <c r="A166" s="6" t="s">
        <v>2750</v>
      </c>
      <c r="B166" t="s">
        <v>2318</v>
      </c>
      <c r="C166" t="str">
        <f t="shared" si="7"/>
        <v>http://test.linked.data.gov.au/def/crs-th/defence-personnel-exchanges</v>
      </c>
      <c r="D166" t="str">
        <f t="shared" si="6"/>
        <v>Defence Personnel Exchanges</v>
      </c>
      <c r="E166" t="str">
        <f t="shared" si="8"/>
        <v>&lt;http://test.linked.data.gov.au/def/crs-th/defence-personnel-exchanges&gt; a skos:Concept ; skos:prefLabel 'Defence Personnel Exchanges' .</v>
      </c>
    </row>
    <row r="167" spans="1:5" x14ac:dyDescent="0.2">
      <c r="A167" s="6" t="s">
        <v>2750</v>
      </c>
      <c r="B167" t="s">
        <v>2319</v>
      </c>
      <c r="C167" t="str">
        <f t="shared" si="7"/>
        <v>http://test.linked.data.gov.au/def/crs-th/defence-reform-program</v>
      </c>
      <c r="D167" t="str">
        <f t="shared" si="6"/>
        <v>Defence Reform Program</v>
      </c>
      <c r="E167" t="str">
        <f t="shared" si="8"/>
        <v>&lt;http://test.linked.data.gov.au/def/crs-th/defence-reform-program&gt; a skos:Concept ; skos:prefLabel 'Defence Reform Program' .</v>
      </c>
    </row>
    <row r="168" spans="1:5" x14ac:dyDescent="0.2">
      <c r="A168" s="6" t="s">
        <v>2750</v>
      </c>
      <c r="B168" t="s">
        <v>2320</v>
      </c>
      <c r="C168" t="str">
        <f t="shared" si="7"/>
        <v>http://test.linked.data.gov.au/def/crs-th/demographic-surveys</v>
      </c>
      <c r="D168" t="str">
        <f t="shared" si="6"/>
        <v>Demographic Surveys</v>
      </c>
      <c r="E168" t="str">
        <f t="shared" si="8"/>
        <v>&lt;http://test.linked.data.gov.au/def/crs-th/demographic-surveys&gt; a skos:Concept ; skos:prefLabel 'Demographic Surveys' .</v>
      </c>
    </row>
    <row r="169" spans="1:5" x14ac:dyDescent="0.2">
      <c r="A169" s="6" t="s">
        <v>2750</v>
      </c>
      <c r="B169" t="s">
        <v>2321</v>
      </c>
      <c r="C169" t="str">
        <f t="shared" si="7"/>
        <v>http://test.linked.data.gov.au/def/crs-th/dental-health-services</v>
      </c>
      <c r="D169" t="str">
        <f t="shared" si="6"/>
        <v>Dental Health Services</v>
      </c>
      <c r="E169" t="str">
        <f t="shared" si="8"/>
        <v>&lt;http://test.linked.data.gov.au/def/crs-th/dental-health-services&gt; a skos:Concept ; skos:prefLabel 'Dental Health Services' .</v>
      </c>
    </row>
    <row r="170" spans="1:5" x14ac:dyDescent="0.2">
      <c r="A170" s="6" t="s">
        <v>2750</v>
      </c>
      <c r="B170" t="s">
        <v>2322</v>
      </c>
      <c r="C170" t="str">
        <f t="shared" si="7"/>
        <v>http://test.linked.data.gov.au/def/crs-th/deportation</v>
      </c>
      <c r="D170" t="str">
        <f t="shared" si="6"/>
        <v>Deportation</v>
      </c>
      <c r="E170" t="str">
        <f t="shared" si="8"/>
        <v>&lt;http://test.linked.data.gov.au/def/crs-th/deportation&gt; a skos:Concept ; skos:prefLabel 'Deportation' .</v>
      </c>
    </row>
    <row r="171" spans="1:5" x14ac:dyDescent="0.2">
      <c r="A171" s="6" t="s">
        <v>2750</v>
      </c>
      <c r="B171" t="s">
        <v>2323</v>
      </c>
      <c r="C171" t="str">
        <f t="shared" si="7"/>
        <v>http://test.linked.data.gov.au/def/crs-th/descriptive-standards</v>
      </c>
      <c r="D171" t="str">
        <f t="shared" si="6"/>
        <v>Descriptive Standards</v>
      </c>
      <c r="E171" t="str">
        <f t="shared" si="8"/>
        <v>&lt;http://test.linked.data.gov.au/def/crs-th/descriptive-standards&gt; a skos:Concept ; skos:prefLabel 'Descriptive Standards' .</v>
      </c>
    </row>
    <row r="172" spans="1:5" x14ac:dyDescent="0.2">
      <c r="A172" s="6" t="s">
        <v>2750</v>
      </c>
      <c r="B172" t="s">
        <v>2324</v>
      </c>
      <c r="C172" t="str">
        <f t="shared" si="7"/>
        <v>http://test.linked.data.gov.au/def/crs-th/detention-centre-management</v>
      </c>
      <c r="D172" t="str">
        <f t="shared" si="6"/>
        <v>Detention Centre Management</v>
      </c>
      <c r="E172" t="str">
        <f t="shared" si="8"/>
        <v>&lt;http://test.linked.data.gov.au/def/crs-th/detention-centre-management&gt; a skos:Concept ; skos:prefLabel 'Detention Centre Management' .</v>
      </c>
    </row>
    <row r="173" spans="1:5" x14ac:dyDescent="0.2">
      <c r="A173" s="6" t="s">
        <v>2750</v>
      </c>
      <c r="B173" t="s">
        <v>2325</v>
      </c>
      <c r="C173" t="str">
        <f t="shared" si="7"/>
        <v>http://test.linked.data.gov.au/def/crs-th/detention-programs</v>
      </c>
      <c r="D173" t="str">
        <f t="shared" si="6"/>
        <v>Detention Programs</v>
      </c>
      <c r="E173" t="str">
        <f t="shared" si="8"/>
        <v>&lt;http://test.linked.data.gov.au/def/crs-th/detention-programs&gt; a skos:Concept ; skos:prefLabel 'Detention Programs' .</v>
      </c>
    </row>
    <row r="174" spans="1:5" x14ac:dyDescent="0.2">
      <c r="A174" s="6" t="s">
        <v>2750</v>
      </c>
      <c r="B174" t="s">
        <v>2326</v>
      </c>
      <c r="C174" t="str">
        <f t="shared" si="7"/>
        <v>http://test.linked.data.gov.au/def/crs-th/development-assistance-programs</v>
      </c>
      <c r="D174" t="str">
        <f t="shared" si="6"/>
        <v>Development Assistance Programs</v>
      </c>
      <c r="E174" t="str">
        <f t="shared" si="8"/>
        <v>&lt;http://test.linked.data.gov.au/def/crs-th/development-assistance-programs&gt; a skos:Concept ; skos:prefLabel 'Development Assistance Programs' .</v>
      </c>
    </row>
    <row r="175" spans="1:5" x14ac:dyDescent="0.2">
      <c r="A175" s="6" t="s">
        <v>2750</v>
      </c>
      <c r="B175" t="s">
        <v>2327</v>
      </c>
      <c r="C175" t="str">
        <f t="shared" si="7"/>
        <v>http://test.linked.data.gov.au/def/crs-th/diplomatic-missions</v>
      </c>
      <c r="D175" t="str">
        <f t="shared" si="6"/>
        <v>Diplomatic Missions</v>
      </c>
      <c r="E175" t="str">
        <f t="shared" si="8"/>
        <v>&lt;http://test.linked.data.gov.au/def/crs-th/diplomatic-missions&gt; a skos:Concept ; skos:prefLabel 'Diplomatic Missions' .</v>
      </c>
    </row>
    <row r="176" spans="1:5" x14ac:dyDescent="0.2">
      <c r="A176" s="6" t="s">
        <v>2750</v>
      </c>
      <c r="B176" t="s">
        <v>2328</v>
      </c>
      <c r="C176" t="str">
        <f t="shared" si="7"/>
        <v>http://test.linked.data.gov.au/def/crs-th/disarmament-and-arms-control</v>
      </c>
      <c r="D176" t="str">
        <f t="shared" si="6"/>
        <v>Disarmament And Arms Control</v>
      </c>
      <c r="E176" t="str">
        <f t="shared" si="8"/>
        <v>&lt;http://test.linked.data.gov.au/def/crs-th/disarmament-and-arms-control&gt; a skos:Concept ; skos:prefLabel 'Disarmament And Arms Control' .</v>
      </c>
    </row>
    <row r="177" spans="1:5" x14ac:dyDescent="0.2">
      <c r="A177" s="6" t="s">
        <v>2750</v>
      </c>
      <c r="B177" t="s">
        <v>2329</v>
      </c>
      <c r="C177" t="str">
        <f t="shared" si="7"/>
        <v>http://test.linked.data.gov.au/def/crs-th/disasters</v>
      </c>
      <c r="D177" t="str">
        <f t="shared" si="6"/>
        <v>Disasters</v>
      </c>
      <c r="E177" t="str">
        <f t="shared" si="8"/>
        <v>&lt;http://test.linked.data.gov.au/def/crs-th/disasters&gt; a skos:Concept ; skos:prefLabel 'Disasters' .</v>
      </c>
    </row>
    <row r="178" spans="1:5" x14ac:dyDescent="0.2">
      <c r="A178" s="6" t="s">
        <v>2750</v>
      </c>
      <c r="B178" t="s">
        <v>2330</v>
      </c>
      <c r="C178" t="str">
        <f t="shared" si="7"/>
        <v>http://test.linked.data.gov.au/def/crs-th/disaster-recovery</v>
      </c>
      <c r="D178" t="str">
        <f t="shared" si="6"/>
        <v>Disaster Recovery</v>
      </c>
      <c r="E178" t="str">
        <f t="shared" si="8"/>
        <v>&lt;http://test.linked.data.gov.au/def/crs-th/disaster-recovery&gt; a skos:Concept ; skos:prefLabel 'Disaster Recovery' .</v>
      </c>
    </row>
    <row r="179" spans="1:5" x14ac:dyDescent="0.2">
      <c r="A179" s="6" t="s">
        <v>2750</v>
      </c>
      <c r="B179" t="s">
        <v>2331</v>
      </c>
      <c r="C179" t="str">
        <f t="shared" si="7"/>
        <v>http://test.linked.data.gov.au/def/crs-th/disaster-relief</v>
      </c>
      <c r="D179" t="str">
        <f t="shared" si="6"/>
        <v>Disaster Relief</v>
      </c>
      <c r="E179" t="str">
        <f t="shared" si="8"/>
        <v>&lt;http://test.linked.data.gov.au/def/crs-th/disaster-relief&gt; a skos:Concept ; skos:prefLabel 'Disaster Relief' .</v>
      </c>
    </row>
    <row r="180" spans="1:5" x14ac:dyDescent="0.2">
      <c r="A180" s="6" t="s">
        <v>2750</v>
      </c>
      <c r="B180" t="s">
        <v>2332</v>
      </c>
      <c r="C180" t="str">
        <f t="shared" si="7"/>
        <v>http://test.linked.data.gov.au/def/crs-th/disaster-support</v>
      </c>
      <c r="D180" t="str">
        <f t="shared" si="6"/>
        <v>Disaster Support</v>
      </c>
      <c r="E180" t="str">
        <f t="shared" si="8"/>
        <v>&lt;http://test.linked.data.gov.au/def/crs-th/disaster-support&gt; a skos:Concept ; skos:prefLabel 'Disaster Support' .</v>
      </c>
    </row>
    <row r="181" spans="1:5" x14ac:dyDescent="0.2">
      <c r="A181" s="6" t="s">
        <v>2750</v>
      </c>
      <c r="B181" t="s">
        <v>2333</v>
      </c>
      <c r="C181" t="str">
        <f t="shared" si="7"/>
        <v>http://test.linked.data.gov.au/def/crs-th/discipline-programs</v>
      </c>
      <c r="D181" t="str">
        <f t="shared" si="6"/>
        <v>Discipline Programs</v>
      </c>
      <c r="E181" t="str">
        <f t="shared" si="8"/>
        <v>&lt;http://test.linked.data.gov.au/def/crs-th/discipline-programs&gt; a skos:Concept ; skos:prefLabel 'Discipline Programs' .</v>
      </c>
    </row>
    <row r="182" spans="1:5" x14ac:dyDescent="0.2">
      <c r="A182" s="6" t="s">
        <v>2750</v>
      </c>
      <c r="B182" t="s">
        <v>2334</v>
      </c>
      <c r="C182" t="str">
        <f t="shared" si="7"/>
        <v>http://test.linked.data.gov.au/def/crs-th/domestic-animal-registration</v>
      </c>
      <c r="D182" t="str">
        <f t="shared" si="6"/>
        <v>Domestic Animal Registration</v>
      </c>
      <c r="E182" t="str">
        <f t="shared" si="8"/>
        <v>&lt;http://test.linked.data.gov.au/def/crs-th/domestic-animal-registration&gt; a skos:Concept ; skos:prefLabel 'Domestic Animal Registration' .</v>
      </c>
    </row>
    <row r="183" spans="1:5" x14ac:dyDescent="0.2">
      <c r="A183" s="6" t="s">
        <v>2750</v>
      </c>
      <c r="B183" t="s">
        <v>2335</v>
      </c>
      <c r="C183" t="str">
        <f t="shared" si="7"/>
        <v>http://test.linked.data.gov.au/def/crs-th/doping-detection-research</v>
      </c>
      <c r="D183" t="str">
        <f t="shared" si="6"/>
        <v>Doping Detection Research</v>
      </c>
      <c r="E183" t="str">
        <f t="shared" si="8"/>
        <v>&lt;http://test.linked.data.gov.au/def/crs-th/doping-detection-research&gt; a skos:Concept ; skos:prefLabel 'Doping Detection Research' .</v>
      </c>
    </row>
    <row r="184" spans="1:5" x14ac:dyDescent="0.2">
      <c r="A184" s="6" t="s">
        <v>2750</v>
      </c>
      <c r="B184" t="s">
        <v>2336</v>
      </c>
      <c r="C184" t="str">
        <f t="shared" si="7"/>
        <v>http://test.linked.data.gov.au/def/crs-th/draft-bill-amendment-process</v>
      </c>
      <c r="D184" t="str">
        <f t="shared" si="6"/>
        <v>Draft Bill Amendment Process</v>
      </c>
      <c r="E184" t="str">
        <f t="shared" si="8"/>
        <v>&lt;http://test.linked.data.gov.au/def/crs-th/draft-bill-amendment-process&gt; a skos:Concept ; skos:prefLabel 'Draft Bill Amendment Process' .</v>
      </c>
    </row>
    <row r="185" spans="1:5" x14ac:dyDescent="0.2">
      <c r="A185" s="6" t="s">
        <v>2750</v>
      </c>
      <c r="B185" t="s">
        <v>2337</v>
      </c>
      <c r="C185" t="str">
        <f t="shared" si="7"/>
        <v>http://test.linked.data.gov.au/def/crs-th/driving-licenses-administration</v>
      </c>
      <c r="D185" t="str">
        <f t="shared" si="6"/>
        <v>Driving Licenses Administration</v>
      </c>
      <c r="E185" t="str">
        <f t="shared" si="8"/>
        <v>&lt;http://test.linked.data.gov.au/def/crs-th/driving-licenses-administration&gt; a skos:Concept ; skos:prefLabel 'Driving Licenses Administration' .</v>
      </c>
    </row>
    <row r="186" spans="1:5" x14ac:dyDescent="0.2">
      <c r="A186" s="6" t="s">
        <v>2750</v>
      </c>
      <c r="B186" t="s">
        <v>2338</v>
      </c>
      <c r="C186" t="str">
        <f t="shared" si="7"/>
        <v>http://test.linked.data.gov.au/def/crs-th/drugs-and-poisons-regulation</v>
      </c>
      <c r="D186" t="str">
        <f t="shared" si="6"/>
        <v>Drugs And Poisons Regulation</v>
      </c>
      <c r="E186" t="str">
        <f t="shared" si="8"/>
        <v>&lt;http://test.linked.data.gov.au/def/crs-th/drugs-and-poisons-regulation&gt; a skos:Concept ; skos:prefLabel 'Drugs And Poisons Regulation' .</v>
      </c>
    </row>
    <row r="187" spans="1:5" x14ac:dyDescent="0.2">
      <c r="A187" s="6" t="s">
        <v>2750</v>
      </c>
      <c r="B187" t="s">
        <v>2339</v>
      </c>
      <c r="C187" t="str">
        <f t="shared" si="7"/>
        <v>http://test.linked.data.gov.au/def/crs-th/early-childhood-education</v>
      </c>
      <c r="D187" t="str">
        <f t="shared" si="6"/>
        <v>Early Childhood Education</v>
      </c>
      <c r="E187" t="str">
        <f t="shared" si="8"/>
        <v>&lt;http://test.linked.data.gov.au/def/crs-th/early-childhood-education&gt; a skos:Concept ; skos:prefLabel 'Early Childhood Education' .</v>
      </c>
    </row>
    <row r="188" spans="1:5" x14ac:dyDescent="0.2">
      <c r="A188" s="6" t="s">
        <v>2750</v>
      </c>
      <c r="B188" t="s">
        <v>2340</v>
      </c>
      <c r="C188" t="str">
        <f t="shared" si="7"/>
        <v>http://test.linked.data.gov.au/def/crs-th/earth-sciences</v>
      </c>
      <c r="D188" t="str">
        <f t="shared" si="6"/>
        <v>Earth Sciences</v>
      </c>
      <c r="E188" t="str">
        <f t="shared" si="8"/>
        <v>&lt;http://test.linked.data.gov.au/def/crs-th/earth-sciences&gt; a skos:Concept ; skos:prefLabel 'Earth Sciences' .</v>
      </c>
    </row>
    <row r="189" spans="1:5" x14ac:dyDescent="0.2">
      <c r="A189" s="6" t="s">
        <v>2750</v>
      </c>
      <c r="B189" t="s">
        <v>2341</v>
      </c>
      <c r="C189" t="str">
        <f t="shared" si="7"/>
        <v>http://test.linked.data.gov.au/def/crs-th/education-and-training</v>
      </c>
      <c r="D189" t="str">
        <f t="shared" si="6"/>
        <v>Education And Training</v>
      </c>
      <c r="E189" t="str">
        <f t="shared" si="8"/>
        <v>&lt;http://test.linked.data.gov.au/def/crs-th/education-and-training&gt; a skos:Concept ; skos:prefLabel 'Education And Training' .</v>
      </c>
    </row>
    <row r="190" spans="1:5" x14ac:dyDescent="0.2">
      <c r="A190" s="6" t="s">
        <v>2750</v>
      </c>
      <c r="B190" t="s">
        <v>2342</v>
      </c>
      <c r="C190" t="str">
        <f t="shared" si="7"/>
        <v>http://test.linked.data.gov.au/def/crs-th/election-campaigning</v>
      </c>
      <c r="D190" t="str">
        <f t="shared" si="6"/>
        <v>Election Campaigning</v>
      </c>
      <c r="E190" t="str">
        <f t="shared" si="8"/>
        <v>&lt;http://test.linked.data.gov.au/def/crs-th/election-campaigning&gt; a skos:Concept ; skos:prefLabel 'Election Campaigning' .</v>
      </c>
    </row>
    <row r="191" spans="1:5" x14ac:dyDescent="0.2">
      <c r="A191" s="6" t="s">
        <v>2750</v>
      </c>
      <c r="B191" t="s">
        <v>2343</v>
      </c>
      <c r="C191" t="str">
        <f t="shared" si="7"/>
        <v>http://test.linked.data.gov.au/def/crs-th/electoral-boundary-assessment</v>
      </c>
      <c r="D191" t="str">
        <f t="shared" si="6"/>
        <v>Electoral Boundary Assessment</v>
      </c>
      <c r="E191" t="str">
        <f t="shared" si="8"/>
        <v>&lt;http://test.linked.data.gov.au/def/crs-th/electoral-boundary-assessment&gt; a skos:Concept ; skos:prefLabel 'Electoral Boundary Assessment' .</v>
      </c>
    </row>
    <row r="192" spans="1:5" x14ac:dyDescent="0.2">
      <c r="A192" s="6" t="s">
        <v>2750</v>
      </c>
      <c r="B192" t="s">
        <v>2344</v>
      </c>
      <c r="C192" t="str">
        <f t="shared" si="7"/>
        <v>http://test.linked.data.gov.au/def/crs-th/electoral-matters</v>
      </c>
      <c r="D192" t="str">
        <f t="shared" si="6"/>
        <v>Electoral Matters</v>
      </c>
      <c r="E192" t="str">
        <f t="shared" si="8"/>
        <v>&lt;http://test.linked.data.gov.au/def/crs-th/electoral-matters&gt; a skos:Concept ; skos:prefLabel 'Electoral Matters' .</v>
      </c>
    </row>
    <row r="193" spans="1:5" x14ac:dyDescent="0.2">
      <c r="A193" s="6" t="s">
        <v>2750</v>
      </c>
      <c r="B193" t="s">
        <v>2345</v>
      </c>
      <c r="C193" t="str">
        <f t="shared" si="7"/>
        <v>http://test.linked.data.gov.au/def/crs-th/electronic-commerce</v>
      </c>
      <c r="D193" t="str">
        <f t="shared" si="6"/>
        <v>Electronic Commerce</v>
      </c>
      <c r="E193" t="str">
        <f t="shared" si="8"/>
        <v>&lt;http://test.linked.data.gov.au/def/crs-th/electronic-commerce&gt; a skos:Concept ; skos:prefLabel 'Electronic Commerce' .</v>
      </c>
    </row>
    <row r="194" spans="1:5" x14ac:dyDescent="0.2">
      <c r="A194" s="6" t="s">
        <v>2750</v>
      </c>
      <c r="B194" t="s">
        <v>2346</v>
      </c>
      <c r="C194" t="str">
        <f t="shared" si="7"/>
        <v>http://test.linked.data.gov.au/def/crs-th/electronic-postal-services</v>
      </c>
      <c r="D194" t="str">
        <f t="shared" ref="D194:D257" si="9">PROPER(SUBSTITUTE(B194,"-"," "))</f>
        <v>Electronic Postal Services</v>
      </c>
      <c r="E194" t="str">
        <f t="shared" si="8"/>
        <v>&lt;http://test.linked.data.gov.au/def/crs-th/electronic-postal-services&gt; a skos:Concept ; skos:prefLabel 'Electronic Postal Services' .</v>
      </c>
    </row>
    <row r="195" spans="1:5" x14ac:dyDescent="0.2">
      <c r="A195" s="6" t="s">
        <v>2750</v>
      </c>
      <c r="B195" t="s">
        <v>2347</v>
      </c>
      <c r="C195" t="str">
        <f t="shared" ref="C195:C258" si="10">_xlfn.CONCAT(A195:B195)</f>
        <v>http://test.linked.data.gov.au/def/crs-th/electronic-publishing</v>
      </c>
      <c r="D195" t="str">
        <f t="shared" si="9"/>
        <v>Electronic Publishing</v>
      </c>
      <c r="E195" t="str">
        <f t="shared" ref="E195:E258" si="11">_xlfn.CONCAT("&lt;",C195,"&gt; a skos:Concept ; skos:prefLabel '", D195, "' .")</f>
        <v>&lt;http://test.linked.data.gov.au/def/crs-th/electronic-publishing&gt; a skos:Concept ; skos:prefLabel 'Electronic Publishing' .</v>
      </c>
    </row>
    <row r="196" spans="1:5" x14ac:dyDescent="0.2">
      <c r="A196" s="6" t="s">
        <v>2750</v>
      </c>
      <c r="B196" t="s">
        <v>2348</v>
      </c>
      <c r="C196" t="str">
        <f t="shared" si="10"/>
        <v>http://test.linked.data.gov.au/def/crs-th/emergencies</v>
      </c>
      <c r="D196" t="str">
        <f t="shared" si="9"/>
        <v>Emergencies</v>
      </c>
      <c r="E196" t="str">
        <f t="shared" si="11"/>
        <v>&lt;http://test.linked.data.gov.au/def/crs-th/emergencies&gt; a skos:Concept ; skos:prefLabel 'Emergencies' .</v>
      </c>
    </row>
    <row r="197" spans="1:5" x14ac:dyDescent="0.2">
      <c r="A197" s="6" t="s">
        <v>2750</v>
      </c>
      <c r="B197" t="s">
        <v>2349</v>
      </c>
      <c r="C197" t="str">
        <f t="shared" si="10"/>
        <v>http://test.linked.data.gov.au/def/crs-th/emergency-accommodation</v>
      </c>
      <c r="D197" t="str">
        <f t="shared" si="9"/>
        <v>Emergency Accommodation</v>
      </c>
      <c r="E197" t="str">
        <f t="shared" si="11"/>
        <v>&lt;http://test.linked.data.gov.au/def/crs-th/emergency-accommodation&gt; a skos:Concept ; skos:prefLabel 'Emergency Accommodation' .</v>
      </c>
    </row>
    <row r="198" spans="1:5" x14ac:dyDescent="0.2">
      <c r="A198" s="6" t="s">
        <v>2750</v>
      </c>
      <c r="B198" t="s">
        <v>2350</v>
      </c>
      <c r="C198" t="str">
        <f t="shared" si="10"/>
        <v>http://test.linked.data.gov.au/def/crs-th/emergency-funding</v>
      </c>
      <c r="D198" t="str">
        <f t="shared" si="9"/>
        <v>Emergency Funding</v>
      </c>
      <c r="E198" t="str">
        <f t="shared" si="11"/>
        <v>&lt;http://test.linked.data.gov.au/def/crs-th/emergency-funding&gt; a skos:Concept ; skos:prefLabel 'Emergency Funding' .</v>
      </c>
    </row>
    <row r="199" spans="1:5" x14ac:dyDescent="0.2">
      <c r="A199" s="6" t="s">
        <v>2750</v>
      </c>
      <c r="B199" t="s">
        <v>2351</v>
      </c>
      <c r="C199" t="str">
        <f t="shared" si="10"/>
        <v>http://test.linked.data.gov.au/def/crs-th/emergency-management</v>
      </c>
      <c r="D199" t="str">
        <f t="shared" si="9"/>
        <v>Emergency Management</v>
      </c>
      <c r="E199" t="str">
        <f t="shared" si="11"/>
        <v>&lt;http://test.linked.data.gov.au/def/crs-th/emergency-management&gt; a skos:Concept ; skos:prefLabel 'Emergency Management' .</v>
      </c>
    </row>
    <row r="200" spans="1:5" x14ac:dyDescent="0.2">
      <c r="A200" s="6" t="s">
        <v>2750</v>
      </c>
      <c r="B200" t="s">
        <v>2352</v>
      </c>
      <c r="C200" t="str">
        <f t="shared" si="10"/>
        <v>http://test.linked.data.gov.au/def/crs-th/emergency-services</v>
      </c>
      <c r="D200" t="str">
        <f t="shared" si="9"/>
        <v>Emergency Services</v>
      </c>
      <c r="E200" t="str">
        <f t="shared" si="11"/>
        <v>&lt;http://test.linked.data.gov.au/def/crs-th/emergency-services&gt; a skos:Concept ; skos:prefLabel 'Emergency Services' .</v>
      </c>
    </row>
    <row r="201" spans="1:5" x14ac:dyDescent="0.2">
      <c r="A201" s="6" t="s">
        <v>2750</v>
      </c>
      <c r="B201" t="s">
        <v>2353</v>
      </c>
      <c r="C201" t="str">
        <f t="shared" si="10"/>
        <v>http://test.linked.data.gov.au/def/crs-th/employment</v>
      </c>
      <c r="D201" t="str">
        <f t="shared" si="9"/>
        <v>Employment</v>
      </c>
      <c r="E201" t="str">
        <f t="shared" si="11"/>
        <v>&lt;http://test.linked.data.gov.au/def/crs-th/employment&gt; a skos:Concept ; skos:prefLabel 'Employment' .</v>
      </c>
    </row>
    <row r="202" spans="1:5" x14ac:dyDescent="0.2">
      <c r="A202" s="6" t="s">
        <v>2750</v>
      </c>
      <c r="B202" t="s">
        <v>2354</v>
      </c>
      <c r="C202" t="str">
        <f t="shared" si="10"/>
        <v>http://test.linked.data.gov.au/def/crs-th/employment-advocacy-services</v>
      </c>
      <c r="D202" t="str">
        <f t="shared" si="9"/>
        <v>Employment Advocacy Services</v>
      </c>
      <c r="E202" t="str">
        <f t="shared" si="11"/>
        <v>&lt;http://test.linked.data.gov.au/def/crs-th/employment-advocacy-services&gt; a skos:Concept ; skos:prefLabel 'Employment Advocacy Services' .</v>
      </c>
    </row>
    <row r="203" spans="1:5" x14ac:dyDescent="0.2">
      <c r="A203" s="6" t="s">
        <v>2750</v>
      </c>
      <c r="B203" t="s">
        <v>2355</v>
      </c>
      <c r="C203" t="str">
        <f t="shared" si="10"/>
        <v>http://test.linked.data.gov.au/def/crs-th/employment-conditions-and-safety</v>
      </c>
      <c r="D203" t="str">
        <f t="shared" si="9"/>
        <v>Employment Conditions And Safety</v>
      </c>
      <c r="E203" t="str">
        <f t="shared" si="11"/>
        <v>&lt;http://test.linked.data.gov.au/def/crs-th/employment-conditions-and-safety&gt; a skos:Concept ; skos:prefLabel 'Employment Conditions And Safety' .</v>
      </c>
    </row>
    <row r="204" spans="1:5" x14ac:dyDescent="0.2">
      <c r="A204" s="6" t="s">
        <v>2750</v>
      </c>
      <c r="B204" t="s">
        <v>2356</v>
      </c>
      <c r="C204" t="str">
        <f t="shared" si="10"/>
        <v>http://test.linked.data.gov.au/def/crs-th/employment-contract-standards</v>
      </c>
      <c r="D204" t="str">
        <f t="shared" si="9"/>
        <v>Employment Contract Standards</v>
      </c>
      <c r="E204" t="str">
        <f t="shared" si="11"/>
        <v>&lt;http://test.linked.data.gov.au/def/crs-th/employment-contract-standards&gt; a skos:Concept ; skos:prefLabel 'Employment Contract Standards' .</v>
      </c>
    </row>
    <row r="205" spans="1:5" x14ac:dyDescent="0.2">
      <c r="A205" s="6" t="s">
        <v>2750</v>
      </c>
      <c r="B205" t="s">
        <v>2357</v>
      </c>
      <c r="C205" t="str">
        <f t="shared" si="10"/>
        <v>http://test.linked.data.gov.au/def/crs-th/employment-services</v>
      </c>
      <c r="D205" t="str">
        <f t="shared" si="9"/>
        <v>Employment Services</v>
      </c>
      <c r="E205" t="str">
        <f t="shared" si="11"/>
        <v>&lt;http://test.linked.data.gov.au/def/crs-th/employment-services&gt; a skos:Concept ; skos:prefLabel 'Employment Services' .</v>
      </c>
    </row>
    <row r="206" spans="1:5" x14ac:dyDescent="0.2">
      <c r="A206" s="6" t="s">
        <v>2750</v>
      </c>
      <c r="B206" t="s">
        <v>2358</v>
      </c>
      <c r="C206" t="str">
        <f t="shared" si="10"/>
        <v>http://test.linked.data.gov.au/def/crs-th/employment-services-marketing</v>
      </c>
      <c r="D206" t="str">
        <f t="shared" si="9"/>
        <v>Employment Services Marketing</v>
      </c>
      <c r="E206" t="str">
        <f t="shared" si="11"/>
        <v>&lt;http://test.linked.data.gov.au/def/crs-th/employment-services-marketing&gt; a skos:Concept ; skos:prefLabel 'Employment Services Marketing' .</v>
      </c>
    </row>
    <row r="207" spans="1:5" x14ac:dyDescent="0.2">
      <c r="A207" s="6" t="s">
        <v>2750</v>
      </c>
      <c r="B207" t="s">
        <v>2359</v>
      </c>
      <c r="C207" t="str">
        <f t="shared" si="10"/>
        <v>http://test.linked.data.gov.au/def/crs-th/endangered-species-protection</v>
      </c>
      <c r="D207" t="str">
        <f t="shared" si="9"/>
        <v>Endangered Species Protection</v>
      </c>
      <c r="E207" t="str">
        <f t="shared" si="11"/>
        <v>&lt;http://test.linked.data.gov.au/def/crs-th/endangered-species-protection&gt; a skos:Concept ; skos:prefLabel 'Endangered Species Protection' .</v>
      </c>
    </row>
    <row r="208" spans="1:5" x14ac:dyDescent="0.2">
      <c r="A208" s="6" t="s">
        <v>2750</v>
      </c>
      <c r="B208" t="s">
        <v>2360</v>
      </c>
      <c r="C208" t="str">
        <f t="shared" si="10"/>
        <v>http://test.linked.data.gov.au/def/crs-th/energy</v>
      </c>
      <c r="D208" t="str">
        <f t="shared" si="9"/>
        <v>Energy</v>
      </c>
      <c r="E208" t="str">
        <f t="shared" si="11"/>
        <v>&lt;http://test.linked.data.gov.au/def/crs-th/energy&gt; a skos:Concept ; skos:prefLabel 'Energy' .</v>
      </c>
    </row>
    <row r="209" spans="1:5" x14ac:dyDescent="0.2">
      <c r="A209" s="6" t="s">
        <v>2750</v>
      </c>
      <c r="B209" t="s">
        <v>2361</v>
      </c>
      <c r="C209" t="str">
        <f t="shared" si="10"/>
        <v>http://test.linked.data.gov.au/def/crs-th/energy-resources</v>
      </c>
      <c r="D209" t="str">
        <f t="shared" si="9"/>
        <v>Energy Resources</v>
      </c>
      <c r="E209" t="str">
        <f t="shared" si="11"/>
        <v>&lt;http://test.linked.data.gov.au/def/crs-th/energy-resources&gt; a skos:Concept ; skos:prefLabel 'Energy Resources' .</v>
      </c>
    </row>
    <row r="210" spans="1:5" x14ac:dyDescent="0.2">
      <c r="A210" s="6" t="s">
        <v>2750</v>
      </c>
      <c r="B210" t="s">
        <v>2362</v>
      </c>
      <c r="C210" t="str">
        <f t="shared" si="10"/>
        <v>http://test.linked.data.gov.au/def/crs-th/energy-supply</v>
      </c>
      <c r="D210" t="str">
        <f t="shared" si="9"/>
        <v>Energy Supply</v>
      </c>
      <c r="E210" t="str">
        <f t="shared" si="11"/>
        <v>&lt;http://test.linked.data.gov.au/def/crs-th/energy-supply&gt; a skos:Concept ; skos:prefLabel 'Energy Supply' .</v>
      </c>
    </row>
    <row r="211" spans="1:5" x14ac:dyDescent="0.2">
      <c r="A211" s="6" t="s">
        <v>2750</v>
      </c>
      <c r="B211" t="s">
        <v>2363</v>
      </c>
      <c r="C211" t="str">
        <f t="shared" si="10"/>
        <v>http://test.linked.data.gov.au/def/crs-th/energy-supply-policy</v>
      </c>
      <c r="D211" t="str">
        <f t="shared" si="9"/>
        <v>Energy Supply Policy</v>
      </c>
      <c r="E211" t="str">
        <f t="shared" si="11"/>
        <v>&lt;http://test.linked.data.gov.au/def/crs-th/energy-supply-policy&gt; a skos:Concept ; skos:prefLabel 'Energy Supply Policy' .</v>
      </c>
    </row>
    <row r="212" spans="1:5" x14ac:dyDescent="0.2">
      <c r="A212" s="6" t="s">
        <v>2750</v>
      </c>
      <c r="B212" t="s">
        <v>2364</v>
      </c>
      <c r="C212" t="str">
        <f t="shared" si="10"/>
        <v>http://test.linked.data.gov.au/def/crs-th/engineering-and-technology-sciences</v>
      </c>
      <c r="D212" t="str">
        <f t="shared" si="9"/>
        <v>Engineering And Technology Sciences</v>
      </c>
      <c r="E212" t="str">
        <f t="shared" si="11"/>
        <v>&lt;http://test.linked.data.gov.au/def/crs-th/engineering-and-technology-sciences&gt; a skos:Concept ; skos:prefLabel 'Engineering And Technology Sciences' .</v>
      </c>
    </row>
    <row r="213" spans="1:5" x14ac:dyDescent="0.2">
      <c r="A213" s="6" t="s">
        <v>2750</v>
      </c>
      <c r="B213" t="s">
        <v>2365</v>
      </c>
      <c r="C213" t="str">
        <f t="shared" si="10"/>
        <v>http://test.linked.data.gov.au/def/crs-th/engineering-services</v>
      </c>
      <c r="D213" t="str">
        <f t="shared" si="9"/>
        <v>Engineering Services</v>
      </c>
      <c r="E213" t="str">
        <f t="shared" si="11"/>
        <v>&lt;http://test.linked.data.gov.au/def/crs-th/engineering-services&gt; a skos:Concept ; skos:prefLabel 'Engineering Services' .</v>
      </c>
    </row>
    <row r="214" spans="1:5" x14ac:dyDescent="0.2">
      <c r="A214" s="6" t="s">
        <v>2750</v>
      </c>
      <c r="B214" t="s">
        <v>2366</v>
      </c>
      <c r="C214" t="str">
        <f t="shared" si="10"/>
        <v>http://test.linked.data.gov.au/def/crs-th/enterprise-bargaining-processes</v>
      </c>
      <c r="D214" t="str">
        <f t="shared" si="9"/>
        <v>Enterprise Bargaining Processes</v>
      </c>
      <c r="E214" t="str">
        <f t="shared" si="11"/>
        <v>&lt;http://test.linked.data.gov.au/def/crs-th/enterprise-bargaining-processes&gt; a skos:Concept ; skos:prefLabel 'Enterprise Bargaining Processes' .</v>
      </c>
    </row>
    <row r="215" spans="1:5" x14ac:dyDescent="0.2">
      <c r="A215" s="6" t="s">
        <v>2750</v>
      </c>
      <c r="B215" t="s">
        <v>2367</v>
      </c>
      <c r="C215" t="str">
        <f t="shared" si="10"/>
        <v>http://test.linked.data.gov.au/def/crs-th/enterprise-codes-of-practice</v>
      </c>
      <c r="D215" t="str">
        <f t="shared" si="9"/>
        <v>Enterprise Codes Of Practice</v>
      </c>
      <c r="E215" t="str">
        <f t="shared" si="11"/>
        <v>&lt;http://test.linked.data.gov.au/def/crs-th/enterprise-codes-of-practice&gt; a skos:Concept ; skos:prefLabel 'Enterprise Codes Of Practice' .</v>
      </c>
    </row>
    <row r="216" spans="1:5" x14ac:dyDescent="0.2">
      <c r="A216" s="6" t="s">
        <v>2750</v>
      </c>
      <c r="B216" t="s">
        <v>2368</v>
      </c>
      <c r="C216" t="str">
        <f t="shared" si="10"/>
        <v>http://test.linked.data.gov.au/def/crs-th/entomology</v>
      </c>
      <c r="D216" t="str">
        <f t="shared" si="9"/>
        <v>Entomology</v>
      </c>
      <c r="E216" t="str">
        <f t="shared" si="11"/>
        <v>&lt;http://test.linked.data.gov.au/def/crs-th/entomology&gt; a skos:Concept ; skos:prefLabel 'Entomology' .</v>
      </c>
    </row>
    <row r="217" spans="1:5" x14ac:dyDescent="0.2">
      <c r="A217" s="6" t="s">
        <v>2750</v>
      </c>
      <c r="B217" t="s">
        <v>2369</v>
      </c>
      <c r="C217" t="str">
        <f t="shared" si="10"/>
        <v>http://test.linked.data.gov.au/def/crs-th/environment</v>
      </c>
      <c r="D217" t="str">
        <f t="shared" si="9"/>
        <v>Environment</v>
      </c>
      <c r="E217" t="str">
        <f t="shared" si="11"/>
        <v>&lt;http://test.linked.data.gov.au/def/crs-th/environment&gt; a skos:Concept ; skos:prefLabel 'Environment' .</v>
      </c>
    </row>
    <row r="218" spans="1:5" x14ac:dyDescent="0.2">
      <c r="A218" s="6" t="s">
        <v>2750</v>
      </c>
      <c r="B218" t="s">
        <v>2370</v>
      </c>
      <c r="C218" t="str">
        <f t="shared" si="10"/>
        <v>http://test.linked.data.gov.au/def/crs-th/environmental-impact-assessment</v>
      </c>
      <c r="D218" t="str">
        <f t="shared" si="9"/>
        <v>Environmental Impact Assessment</v>
      </c>
      <c r="E218" t="str">
        <f t="shared" si="11"/>
        <v>&lt;http://test.linked.data.gov.au/def/crs-th/environmental-impact-assessment&gt; a skos:Concept ; skos:prefLabel 'Environmental Impact Assessment' .</v>
      </c>
    </row>
    <row r="219" spans="1:5" x14ac:dyDescent="0.2">
      <c r="A219" s="6" t="s">
        <v>2750</v>
      </c>
      <c r="B219" t="s">
        <v>2371</v>
      </c>
      <c r="C219" t="str">
        <f t="shared" si="10"/>
        <v>http://test.linked.data.gov.au/def/crs-th/epidemiology</v>
      </c>
      <c r="D219" t="str">
        <f t="shared" si="9"/>
        <v>Epidemiology</v>
      </c>
      <c r="E219" t="str">
        <f t="shared" si="11"/>
        <v>&lt;http://test.linked.data.gov.au/def/crs-th/epidemiology&gt; a skos:Concept ; skos:prefLabel 'Epidemiology' .</v>
      </c>
    </row>
    <row r="220" spans="1:5" x14ac:dyDescent="0.2">
      <c r="A220" s="6" t="s">
        <v>2750</v>
      </c>
      <c r="B220" t="s">
        <v>2372</v>
      </c>
      <c r="C220" t="str">
        <f t="shared" si="10"/>
        <v>http://test.linked.data.gov.au/def/crs-th/equipment-licensing</v>
      </c>
      <c r="D220" t="str">
        <f t="shared" si="9"/>
        <v>Equipment Licensing</v>
      </c>
      <c r="E220" t="str">
        <f t="shared" si="11"/>
        <v>&lt;http://test.linked.data.gov.au/def/crs-th/equipment-licensing&gt; a skos:Concept ; skos:prefLabel 'Equipment Licensing' .</v>
      </c>
    </row>
    <row r="221" spans="1:5" x14ac:dyDescent="0.2">
      <c r="A221" s="6" t="s">
        <v>2750</v>
      </c>
      <c r="B221" t="s">
        <v>2373</v>
      </c>
      <c r="C221" t="str">
        <f t="shared" si="10"/>
        <v>http://test.linked.data.gov.au/def/crs-th/ethical-compliance</v>
      </c>
      <c r="D221" t="str">
        <f t="shared" si="9"/>
        <v>Ethical Compliance</v>
      </c>
      <c r="E221" t="str">
        <f t="shared" si="11"/>
        <v>&lt;http://test.linked.data.gov.au/def/crs-th/ethical-compliance&gt; a skos:Concept ; skos:prefLabel 'Ethical Compliance' .</v>
      </c>
    </row>
    <row r="222" spans="1:5" x14ac:dyDescent="0.2">
      <c r="A222" s="6" t="s">
        <v>2750</v>
      </c>
      <c r="B222" t="s">
        <v>2374</v>
      </c>
      <c r="C222" t="str">
        <f t="shared" si="10"/>
        <v>http://test.linked.data.gov.au/def/crs-th/exchange-rates</v>
      </c>
      <c r="D222" t="str">
        <f t="shared" si="9"/>
        <v>Exchange Rates</v>
      </c>
      <c r="E222" t="str">
        <f t="shared" si="11"/>
        <v>&lt;http://test.linked.data.gov.au/def/crs-th/exchange-rates&gt; a skos:Concept ; skos:prefLabel 'Exchange Rates' .</v>
      </c>
    </row>
    <row r="223" spans="1:5" x14ac:dyDescent="0.2">
      <c r="A223" s="6" t="s">
        <v>2750</v>
      </c>
      <c r="B223" t="s">
        <v>2375</v>
      </c>
      <c r="C223" t="str">
        <f t="shared" si="10"/>
        <v>http://test.linked.data.gov.au/def/crs-th/exhibition-promotion</v>
      </c>
      <c r="D223" t="str">
        <f t="shared" si="9"/>
        <v>Exhibition Promotion</v>
      </c>
      <c r="E223" t="str">
        <f t="shared" si="11"/>
        <v>&lt;http://test.linked.data.gov.au/def/crs-th/exhibition-promotion&gt; a skos:Concept ; skos:prefLabel 'Exhibition Promotion' .</v>
      </c>
    </row>
    <row r="224" spans="1:5" x14ac:dyDescent="0.2">
      <c r="A224" s="6" t="s">
        <v>2750</v>
      </c>
      <c r="B224" t="s">
        <v>2376</v>
      </c>
      <c r="C224" t="str">
        <f t="shared" si="10"/>
        <v>http://test.linked.data.gov.au/def/crs-th/exhibitions-programs</v>
      </c>
      <c r="D224" t="str">
        <f t="shared" si="9"/>
        <v>Exhibitions Programs</v>
      </c>
      <c r="E224" t="str">
        <f t="shared" si="11"/>
        <v>&lt;http://test.linked.data.gov.au/def/crs-th/exhibitions-programs&gt; a skos:Concept ; skos:prefLabel 'Exhibitions Programs' .</v>
      </c>
    </row>
    <row r="225" spans="1:5" x14ac:dyDescent="0.2">
      <c r="A225" s="6" t="s">
        <v>2750</v>
      </c>
      <c r="B225" t="s">
        <v>2377</v>
      </c>
      <c r="C225" t="str">
        <f t="shared" si="10"/>
        <v>http://test.linked.data.gov.au/def/crs-th/export-promotion</v>
      </c>
      <c r="D225" t="str">
        <f t="shared" si="9"/>
        <v>Export Promotion</v>
      </c>
      <c r="E225" t="str">
        <f t="shared" si="11"/>
        <v>&lt;http://test.linked.data.gov.au/def/crs-th/export-promotion&gt; a skos:Concept ; skos:prefLabel 'Export Promotion' .</v>
      </c>
    </row>
    <row r="226" spans="1:5" x14ac:dyDescent="0.2">
      <c r="A226" s="6" t="s">
        <v>2750</v>
      </c>
      <c r="B226" t="s">
        <v>2378</v>
      </c>
      <c r="C226" t="str">
        <f t="shared" si="10"/>
        <v>http://test.linked.data.gov.au/def/crs-th/export-regulation</v>
      </c>
      <c r="D226" t="str">
        <f t="shared" si="9"/>
        <v>Export Regulation</v>
      </c>
      <c r="E226" t="str">
        <f t="shared" si="11"/>
        <v>&lt;http://test.linked.data.gov.au/def/crs-th/export-regulation&gt; a skos:Concept ; skos:prefLabel 'Export Regulation' .</v>
      </c>
    </row>
    <row r="227" spans="1:5" x14ac:dyDescent="0.2">
      <c r="A227" s="6" t="s">
        <v>2750</v>
      </c>
      <c r="B227" t="s">
        <v>2379</v>
      </c>
      <c r="C227" t="str">
        <f t="shared" si="10"/>
        <v>http://test.linked.data.gov.au/def/crs-th/external-security</v>
      </c>
      <c r="D227" t="str">
        <f t="shared" si="9"/>
        <v>External Security</v>
      </c>
      <c r="E227" t="str">
        <f t="shared" si="11"/>
        <v>&lt;http://test.linked.data.gov.au/def/crs-th/external-security&gt; a skos:Concept ; skos:prefLabel 'External Security' .</v>
      </c>
    </row>
    <row r="228" spans="1:5" x14ac:dyDescent="0.2">
      <c r="A228" s="6" t="s">
        <v>2750</v>
      </c>
      <c r="B228" t="s">
        <v>2380</v>
      </c>
      <c r="C228" t="str">
        <f t="shared" si="10"/>
        <v>http://test.linked.data.gov.au/def/crs-th/fair-trading-compliance</v>
      </c>
      <c r="D228" t="str">
        <f t="shared" si="9"/>
        <v>Fair Trading Compliance</v>
      </c>
      <c r="E228" t="str">
        <f t="shared" si="11"/>
        <v>&lt;http://test.linked.data.gov.au/def/crs-th/fair-trading-compliance&gt; a skos:Concept ; skos:prefLabel 'Fair Trading Compliance' .</v>
      </c>
    </row>
    <row r="229" spans="1:5" x14ac:dyDescent="0.2">
      <c r="A229" s="6" t="s">
        <v>2750</v>
      </c>
      <c r="B229" t="s">
        <v>2381</v>
      </c>
      <c r="C229" t="str">
        <f t="shared" si="10"/>
        <v>http://test.linked.data.gov.au/def/crs-th/family-law-proceedings</v>
      </c>
      <c r="D229" t="str">
        <f t="shared" si="9"/>
        <v>Family Law Proceedings</v>
      </c>
      <c r="E229" t="str">
        <f t="shared" si="11"/>
        <v>&lt;http://test.linked.data.gov.au/def/crs-th/family-law-proceedings&gt; a skos:Concept ; skos:prefLabel 'Family Law Proceedings' .</v>
      </c>
    </row>
    <row r="230" spans="1:5" x14ac:dyDescent="0.2">
      <c r="A230" s="6" t="s">
        <v>2750</v>
      </c>
      <c r="B230" t="s">
        <v>2382</v>
      </c>
      <c r="C230" t="str">
        <f t="shared" si="10"/>
        <v>http://test.linked.data.gov.au/def/crs-th/family-reunion-programs</v>
      </c>
      <c r="D230" t="str">
        <f t="shared" si="9"/>
        <v>Family Reunion Programs</v>
      </c>
      <c r="E230" t="str">
        <f t="shared" si="11"/>
        <v>&lt;http://test.linked.data.gov.au/def/crs-th/family-reunion-programs&gt; a skos:Concept ; skos:prefLabel 'Family Reunion Programs' .</v>
      </c>
    </row>
    <row r="231" spans="1:5" x14ac:dyDescent="0.2">
      <c r="A231" s="6" t="s">
        <v>2750</v>
      </c>
      <c r="B231" t="s">
        <v>2383</v>
      </c>
      <c r="C231" t="str">
        <f t="shared" si="10"/>
        <v>http://test.linked.data.gov.au/def/crs-th/federation-celebrations</v>
      </c>
      <c r="D231" t="str">
        <f t="shared" si="9"/>
        <v>Federation Celebrations</v>
      </c>
      <c r="E231" t="str">
        <f t="shared" si="11"/>
        <v>&lt;http://test.linked.data.gov.au/def/crs-th/federation-celebrations&gt; a skos:Concept ; skos:prefLabel 'Federation Celebrations' .</v>
      </c>
    </row>
    <row r="232" spans="1:5" x14ac:dyDescent="0.2">
      <c r="A232" s="6" t="s">
        <v>2750</v>
      </c>
      <c r="B232" t="s">
        <v>2384</v>
      </c>
      <c r="C232" t="str">
        <f t="shared" si="10"/>
        <v>http://test.linked.data.gov.au/def/crs-th/finance-management</v>
      </c>
      <c r="D232" t="str">
        <f t="shared" si="9"/>
        <v>Finance Management</v>
      </c>
      <c r="E232" t="str">
        <f t="shared" si="11"/>
        <v>&lt;http://test.linked.data.gov.au/def/crs-th/finance-management&gt; a skos:Concept ; skos:prefLabel 'Finance Management' .</v>
      </c>
    </row>
    <row r="233" spans="1:5" x14ac:dyDescent="0.2">
      <c r="A233" s="6" t="s">
        <v>2750</v>
      </c>
      <c r="B233" t="s">
        <v>2385</v>
      </c>
      <c r="C233" t="str">
        <f t="shared" si="10"/>
        <v>http://test.linked.data.gov.au/def/crs-th/financial-administration</v>
      </c>
      <c r="D233" t="str">
        <f t="shared" si="9"/>
        <v>Financial Administration</v>
      </c>
      <c r="E233" t="str">
        <f t="shared" si="11"/>
        <v>&lt;http://test.linked.data.gov.au/def/crs-th/financial-administration&gt; a skos:Concept ; skos:prefLabel 'Financial Administration' .</v>
      </c>
    </row>
    <row r="234" spans="1:5" x14ac:dyDescent="0.2">
      <c r="A234" s="6" t="s">
        <v>2750</v>
      </c>
      <c r="B234" t="s">
        <v>2386</v>
      </c>
      <c r="C234" t="str">
        <f t="shared" si="10"/>
        <v>http://test.linked.data.gov.au/def/crs-th/financial-assistance</v>
      </c>
      <c r="D234" t="str">
        <f t="shared" si="9"/>
        <v>Financial Assistance</v>
      </c>
      <c r="E234" t="str">
        <f t="shared" si="11"/>
        <v>&lt;http://test.linked.data.gov.au/def/crs-th/financial-assistance&gt; a skos:Concept ; skos:prefLabel 'Financial Assistance' .</v>
      </c>
    </row>
    <row r="235" spans="1:5" x14ac:dyDescent="0.2">
      <c r="A235" s="6" t="s">
        <v>2750</v>
      </c>
      <c r="B235" t="s">
        <v>2387</v>
      </c>
      <c r="C235" t="str">
        <f t="shared" si="10"/>
        <v>http://test.linked.data.gov.au/def/crs-th/financial-budgeting</v>
      </c>
      <c r="D235" t="str">
        <f t="shared" si="9"/>
        <v>Financial Budgeting</v>
      </c>
      <c r="E235" t="str">
        <f t="shared" si="11"/>
        <v>&lt;http://test.linked.data.gov.au/def/crs-th/financial-budgeting&gt; a skos:Concept ; skos:prefLabel 'Financial Budgeting' .</v>
      </c>
    </row>
    <row r="236" spans="1:5" x14ac:dyDescent="0.2">
      <c r="A236" s="6" t="s">
        <v>2750</v>
      </c>
      <c r="B236" t="s">
        <v>2388</v>
      </c>
      <c r="C236" t="str">
        <f t="shared" si="10"/>
        <v>http://test.linked.data.gov.au/def/crs-th/financial-institutions-regulation</v>
      </c>
      <c r="D236" t="str">
        <f t="shared" si="9"/>
        <v>Financial Institutions Regulation</v>
      </c>
      <c r="E236" t="str">
        <f t="shared" si="11"/>
        <v>&lt;http://test.linked.data.gov.au/def/crs-th/financial-institutions-regulation&gt; a skos:Concept ; skos:prefLabel 'Financial Institutions Regulation' .</v>
      </c>
    </row>
    <row r="237" spans="1:5" x14ac:dyDescent="0.2">
      <c r="A237" s="6" t="s">
        <v>2750</v>
      </c>
      <c r="B237" t="s">
        <v>2389</v>
      </c>
      <c r="C237" t="str">
        <f t="shared" si="10"/>
        <v>http://test.linked.data.gov.au/def/crs-th/financial-investment</v>
      </c>
      <c r="D237" t="str">
        <f t="shared" si="9"/>
        <v>Financial Investment</v>
      </c>
      <c r="E237" t="str">
        <f t="shared" si="11"/>
        <v>&lt;http://test.linked.data.gov.au/def/crs-th/financial-investment&gt; a skos:Concept ; skos:prefLabel 'Financial Investment' .</v>
      </c>
    </row>
    <row r="238" spans="1:5" x14ac:dyDescent="0.2">
      <c r="A238" s="6" t="s">
        <v>2750</v>
      </c>
      <c r="B238" t="s">
        <v>2390</v>
      </c>
      <c r="C238" t="str">
        <f t="shared" si="10"/>
        <v>http://test.linked.data.gov.au/def/crs-th/finding-aids-development</v>
      </c>
      <c r="D238" t="str">
        <f t="shared" si="9"/>
        <v>Finding Aids Development</v>
      </c>
      <c r="E238" t="str">
        <f t="shared" si="11"/>
        <v>&lt;http://test.linked.data.gov.au/def/crs-th/finding-aids-development&gt; a skos:Concept ; skos:prefLabel 'Finding Aids Development' .</v>
      </c>
    </row>
    <row r="239" spans="1:5" x14ac:dyDescent="0.2">
      <c r="A239" s="6" t="s">
        <v>2750</v>
      </c>
      <c r="B239" t="s">
        <v>2391</v>
      </c>
      <c r="C239" t="str">
        <f t="shared" si="10"/>
        <v>http://test.linked.data.gov.au/def/crs-th/firefighting-services</v>
      </c>
      <c r="D239" t="str">
        <f t="shared" si="9"/>
        <v>Firefighting Services</v>
      </c>
      <c r="E239" t="str">
        <f t="shared" si="11"/>
        <v>&lt;http://test.linked.data.gov.au/def/crs-th/firefighting-services&gt; a skos:Concept ; skos:prefLabel 'Firefighting Services' .</v>
      </c>
    </row>
    <row r="240" spans="1:5" x14ac:dyDescent="0.2">
      <c r="A240" s="6" t="s">
        <v>2750</v>
      </c>
      <c r="B240" t="s">
        <v>2392</v>
      </c>
      <c r="C240" t="str">
        <f t="shared" si="10"/>
        <v>http://test.linked.data.gov.au/def/crs-th/fiscal-policy</v>
      </c>
      <c r="D240" t="str">
        <f t="shared" si="9"/>
        <v>Fiscal Policy</v>
      </c>
      <c r="E240" t="str">
        <f t="shared" si="11"/>
        <v>&lt;http://test.linked.data.gov.au/def/crs-th/fiscal-policy&gt; a skos:Concept ; skos:prefLabel 'Fiscal Policy' .</v>
      </c>
    </row>
    <row r="241" spans="1:5" x14ac:dyDescent="0.2">
      <c r="A241" s="6" t="s">
        <v>2750</v>
      </c>
      <c r="B241" t="s">
        <v>2393</v>
      </c>
      <c r="C241" t="str">
        <f t="shared" si="10"/>
        <v>http://test.linked.data.gov.au/def/crs-th/fisheries-industry</v>
      </c>
      <c r="D241" t="str">
        <f t="shared" si="9"/>
        <v>Fisheries Industry</v>
      </c>
      <c r="E241" t="str">
        <f t="shared" si="11"/>
        <v>&lt;http://test.linked.data.gov.au/def/crs-th/fisheries-industry&gt; a skos:Concept ; skos:prefLabel 'Fisheries Industry' .</v>
      </c>
    </row>
    <row r="242" spans="1:5" x14ac:dyDescent="0.2">
      <c r="A242" s="6" t="s">
        <v>2750</v>
      </c>
      <c r="B242" t="s">
        <v>2394</v>
      </c>
      <c r="C242" t="str">
        <f t="shared" si="10"/>
        <v>http://test.linked.data.gov.au/def/crs-th/food-hygiene-regulation</v>
      </c>
      <c r="D242" t="str">
        <f t="shared" si="9"/>
        <v>Food Hygiene Regulation</v>
      </c>
      <c r="E242" t="str">
        <f t="shared" si="11"/>
        <v>&lt;http://test.linked.data.gov.au/def/crs-th/food-hygiene-regulation&gt; a skos:Concept ; skos:prefLabel 'Food Hygiene Regulation' .</v>
      </c>
    </row>
    <row r="243" spans="1:5" x14ac:dyDescent="0.2">
      <c r="A243" s="6" t="s">
        <v>2750</v>
      </c>
      <c r="B243" t="s">
        <v>2395</v>
      </c>
      <c r="C243" t="str">
        <f t="shared" si="10"/>
        <v>http://test.linked.data.gov.au/def/crs-th/food-quality-assurance</v>
      </c>
      <c r="D243" t="str">
        <f t="shared" si="9"/>
        <v>Food Quality Assurance</v>
      </c>
      <c r="E243" t="str">
        <f t="shared" si="11"/>
        <v>&lt;http://test.linked.data.gov.au/def/crs-th/food-quality-assurance&gt; a skos:Concept ; skos:prefLabel 'Food Quality Assurance' .</v>
      </c>
    </row>
    <row r="244" spans="1:5" x14ac:dyDescent="0.2">
      <c r="A244" s="6" t="s">
        <v>2750</v>
      </c>
      <c r="B244" t="s">
        <v>2396</v>
      </c>
      <c r="C244" t="str">
        <f t="shared" si="10"/>
        <v>http://test.linked.data.gov.au/def/crs-th/foreign-investment-control</v>
      </c>
      <c r="D244" t="str">
        <f t="shared" si="9"/>
        <v>Foreign Investment Control</v>
      </c>
      <c r="E244" t="str">
        <f t="shared" si="11"/>
        <v>&lt;http://test.linked.data.gov.au/def/crs-th/foreign-investment-control&gt; a skos:Concept ; skos:prefLabel 'Foreign Investment Control' .</v>
      </c>
    </row>
    <row r="245" spans="1:5" x14ac:dyDescent="0.2">
      <c r="A245" s="6" t="s">
        <v>2750</v>
      </c>
      <c r="B245" t="s">
        <v>2397</v>
      </c>
      <c r="C245" t="str">
        <f t="shared" si="10"/>
        <v>http://test.linked.data.gov.au/def/crs-th/forensic-analysis</v>
      </c>
      <c r="D245" t="str">
        <f t="shared" si="9"/>
        <v>Forensic Analysis</v>
      </c>
      <c r="E245" t="str">
        <f t="shared" si="11"/>
        <v>&lt;http://test.linked.data.gov.au/def/crs-th/forensic-analysis&gt; a skos:Concept ; skos:prefLabel 'Forensic Analysis' .</v>
      </c>
    </row>
    <row r="246" spans="1:5" x14ac:dyDescent="0.2">
      <c r="A246" s="6" t="s">
        <v>2750</v>
      </c>
      <c r="B246" t="s">
        <v>2398</v>
      </c>
      <c r="C246" t="str">
        <f t="shared" si="10"/>
        <v>http://test.linked.data.gov.au/def/crs-th/forestry-industry</v>
      </c>
      <c r="D246" t="str">
        <f t="shared" si="9"/>
        <v>Forestry Industry</v>
      </c>
      <c r="E246" t="str">
        <f t="shared" si="11"/>
        <v>&lt;http://test.linked.data.gov.au/def/crs-th/forestry-industry&gt; a skos:Concept ; skos:prefLabel 'Forestry Industry' .</v>
      </c>
    </row>
    <row r="247" spans="1:5" x14ac:dyDescent="0.2">
      <c r="A247" s="6" t="s">
        <v>2750</v>
      </c>
      <c r="B247" t="s">
        <v>2399</v>
      </c>
      <c r="C247" t="str">
        <f t="shared" si="10"/>
        <v>http://test.linked.data.gov.au/def/crs-th/fossil-fuel-management</v>
      </c>
      <c r="D247" t="str">
        <f t="shared" si="9"/>
        <v>Fossil Fuel Management</v>
      </c>
      <c r="E247" t="str">
        <f t="shared" si="11"/>
        <v>&lt;http://test.linked.data.gov.au/def/crs-th/fossil-fuel-management&gt; a skos:Concept ; skos:prefLabel 'Fossil Fuel Management' .</v>
      </c>
    </row>
    <row r="248" spans="1:5" x14ac:dyDescent="0.2">
      <c r="A248" s="6" t="s">
        <v>2750</v>
      </c>
      <c r="B248" t="s">
        <v>2400</v>
      </c>
      <c r="C248" t="str">
        <f t="shared" si="10"/>
        <v>http://test.linked.data.gov.au/def/crs-th/fundraising-and-donation-schemes</v>
      </c>
      <c r="D248" t="str">
        <f t="shared" si="9"/>
        <v>Fundraising And Donation Schemes</v>
      </c>
      <c r="E248" t="str">
        <f t="shared" si="11"/>
        <v>&lt;http://test.linked.data.gov.au/def/crs-th/fundraising-and-donation-schemes&gt; a skos:Concept ; skos:prefLabel 'Fundraising And Donation Schemes' .</v>
      </c>
    </row>
    <row r="249" spans="1:5" x14ac:dyDescent="0.2">
      <c r="A249" s="6" t="s">
        <v>2750</v>
      </c>
      <c r="B249" t="s">
        <v>2401</v>
      </c>
      <c r="C249" t="str">
        <f t="shared" si="10"/>
        <v>http://test.linked.data.gov.au/def/crs-th/gambling-support-services</v>
      </c>
      <c r="D249" t="str">
        <f t="shared" si="9"/>
        <v>Gambling Support Services</v>
      </c>
      <c r="E249" t="str">
        <f t="shared" si="11"/>
        <v>&lt;http://test.linked.data.gov.au/def/crs-th/gambling-support-services&gt; a skos:Concept ; skos:prefLabel 'Gambling Support Services' .</v>
      </c>
    </row>
    <row r="250" spans="1:5" x14ac:dyDescent="0.2">
      <c r="A250" s="6" t="s">
        <v>2750</v>
      </c>
      <c r="B250" t="s">
        <v>2402</v>
      </c>
      <c r="C250" t="str">
        <f t="shared" si="10"/>
        <v>http://test.linked.data.gov.au/def/crs-th/games-administration</v>
      </c>
      <c r="D250" t="str">
        <f t="shared" si="9"/>
        <v>Games Administration</v>
      </c>
      <c r="E250" t="str">
        <f t="shared" si="11"/>
        <v>&lt;http://test.linked.data.gov.au/def/crs-th/games-administration&gt; a skos:Concept ; skos:prefLabel 'Games Administration' .</v>
      </c>
    </row>
    <row r="251" spans="1:5" x14ac:dyDescent="0.2">
      <c r="A251" s="6" t="s">
        <v>2750</v>
      </c>
      <c r="B251" t="s">
        <v>2403</v>
      </c>
      <c r="C251" t="str">
        <f t="shared" si="10"/>
        <v>http://test.linked.data.gov.au/def/crs-th/games-promotion</v>
      </c>
      <c r="D251" t="str">
        <f t="shared" si="9"/>
        <v>Games Promotion</v>
      </c>
      <c r="E251" t="str">
        <f t="shared" si="11"/>
        <v>&lt;http://test.linked.data.gov.au/def/crs-th/games-promotion&gt; a skos:Concept ; skos:prefLabel 'Games Promotion' .</v>
      </c>
    </row>
    <row r="252" spans="1:5" x14ac:dyDescent="0.2">
      <c r="A252" s="6" t="s">
        <v>2750</v>
      </c>
      <c r="B252" t="s">
        <v>2404</v>
      </c>
      <c r="C252" t="str">
        <f t="shared" si="10"/>
        <v>http://test.linked.data.gov.au/def/crs-th/gaming-industry-regulation</v>
      </c>
      <c r="D252" t="str">
        <f t="shared" si="9"/>
        <v>Gaming Industry Regulation</v>
      </c>
      <c r="E252" t="str">
        <f t="shared" si="11"/>
        <v>&lt;http://test.linked.data.gov.au/def/crs-th/gaming-industry-regulation&gt; a skos:Concept ; skos:prefLabel 'Gaming Industry Regulation' .</v>
      </c>
    </row>
    <row r="253" spans="1:5" x14ac:dyDescent="0.2">
      <c r="A253" s="6" t="s">
        <v>2750</v>
      </c>
      <c r="B253" t="s">
        <v>2405</v>
      </c>
      <c r="C253" t="str">
        <f t="shared" si="10"/>
        <v>http://test.linked.data.gov.au/def/crs-th/garden-management</v>
      </c>
      <c r="D253" t="str">
        <f t="shared" si="9"/>
        <v>Garden Management</v>
      </c>
      <c r="E253" t="str">
        <f t="shared" si="11"/>
        <v>&lt;http://test.linked.data.gov.au/def/crs-th/garden-management&gt; a skos:Concept ; skos:prefLabel 'Garden Management' .</v>
      </c>
    </row>
    <row r="254" spans="1:5" x14ac:dyDescent="0.2">
      <c r="A254" s="6" t="s">
        <v>2750</v>
      </c>
      <c r="B254" t="s">
        <v>2406</v>
      </c>
      <c r="C254" t="str">
        <f t="shared" si="10"/>
        <v>http://test.linked.data.gov.au/def/crs-th/general-insurance</v>
      </c>
      <c r="D254" t="str">
        <f t="shared" si="9"/>
        <v>General Insurance</v>
      </c>
      <c r="E254" t="str">
        <f t="shared" si="11"/>
        <v>&lt;http://test.linked.data.gov.au/def/crs-th/general-insurance&gt; a skos:Concept ; skos:prefLabel 'General Insurance' .</v>
      </c>
    </row>
    <row r="255" spans="1:5" x14ac:dyDescent="0.2">
      <c r="A255" s="6" t="s">
        <v>2750</v>
      </c>
      <c r="B255" t="s">
        <v>2407</v>
      </c>
      <c r="C255" t="str">
        <f t="shared" si="10"/>
        <v>http://test.linked.data.gov.au/def/crs-th/genetic-engineering</v>
      </c>
      <c r="D255" t="str">
        <f t="shared" si="9"/>
        <v>Genetic Engineering</v>
      </c>
      <c r="E255" t="str">
        <f t="shared" si="11"/>
        <v>&lt;http://test.linked.data.gov.au/def/crs-th/genetic-engineering&gt; a skos:Concept ; skos:prefLabel 'Genetic Engineering' .</v>
      </c>
    </row>
    <row r="256" spans="1:5" x14ac:dyDescent="0.2">
      <c r="A256" s="6" t="s">
        <v>2750</v>
      </c>
      <c r="B256" t="s">
        <v>2408</v>
      </c>
      <c r="C256" t="str">
        <f t="shared" si="10"/>
        <v>http://test.linked.data.gov.au/def/crs-th/governance</v>
      </c>
      <c r="D256" t="str">
        <f t="shared" si="9"/>
        <v>Governance</v>
      </c>
      <c r="E256" t="str">
        <f t="shared" si="11"/>
        <v>&lt;http://test.linked.data.gov.au/def/crs-th/governance&gt; a skos:Concept ; skos:prefLabel 'Governance' .</v>
      </c>
    </row>
    <row r="257" spans="1:5" x14ac:dyDescent="0.2">
      <c r="A257" s="6" t="s">
        <v>2750</v>
      </c>
      <c r="B257" t="s">
        <v>2409</v>
      </c>
      <c r="C257" t="str">
        <f t="shared" si="10"/>
        <v>http://test.linked.data.gov.au/def/crs-th/government-media</v>
      </c>
      <c r="D257" t="str">
        <f t="shared" si="9"/>
        <v>Government Media</v>
      </c>
      <c r="E257" t="str">
        <f t="shared" si="11"/>
        <v>&lt;http://test.linked.data.gov.au/def/crs-th/government-media&gt; a skos:Concept ; skos:prefLabel 'Government Media' .</v>
      </c>
    </row>
    <row r="258" spans="1:5" x14ac:dyDescent="0.2">
      <c r="A258" s="6" t="s">
        <v>2750</v>
      </c>
      <c r="B258" t="s">
        <v>2410</v>
      </c>
      <c r="C258" t="str">
        <f t="shared" si="10"/>
        <v>http://test.linked.data.gov.au/def/crs-th/government-procurement-regulation</v>
      </c>
      <c r="D258" t="str">
        <f t="shared" ref="D258:D321" si="12">PROPER(SUBSTITUTE(B258,"-"," "))</f>
        <v>Government Procurement Regulation</v>
      </c>
      <c r="E258" t="str">
        <f t="shared" si="11"/>
        <v>&lt;http://test.linked.data.gov.au/def/crs-th/government-procurement-regulation&gt; a skos:Concept ; skos:prefLabel 'Government Procurement Regulation' .</v>
      </c>
    </row>
    <row r="259" spans="1:5" x14ac:dyDescent="0.2">
      <c r="A259" s="6" t="s">
        <v>2750</v>
      </c>
      <c r="B259" t="s">
        <v>2411</v>
      </c>
      <c r="C259" t="str">
        <f t="shared" ref="C259:C322" si="13">_xlfn.CONCAT(A259:B259)</f>
        <v>http://test.linked.data.gov.au/def/crs-th/hansard-services</v>
      </c>
      <c r="D259" t="str">
        <f t="shared" si="12"/>
        <v>Hansard Services</v>
      </c>
      <c r="E259" t="str">
        <f t="shared" ref="E259:E322" si="14">_xlfn.CONCAT("&lt;",C259,"&gt; a skos:Concept ; skos:prefLabel '", D259, "' .")</f>
        <v>&lt;http://test.linked.data.gov.au/def/crs-th/hansard-services&gt; a skos:Concept ; skos:prefLabel 'Hansard Services' .</v>
      </c>
    </row>
    <row r="260" spans="1:5" x14ac:dyDescent="0.2">
      <c r="A260" s="6" t="s">
        <v>2750</v>
      </c>
      <c r="B260" t="s">
        <v>2412</v>
      </c>
      <c r="C260" t="str">
        <f t="shared" si="13"/>
        <v>http://test.linked.data.gov.au/def/crs-th/harbour-management</v>
      </c>
      <c r="D260" t="str">
        <f t="shared" si="12"/>
        <v>Harbour Management</v>
      </c>
      <c r="E260" t="str">
        <f t="shared" si="14"/>
        <v>&lt;http://test.linked.data.gov.au/def/crs-th/harbour-management&gt; a skos:Concept ; skos:prefLabel 'Harbour Management' .</v>
      </c>
    </row>
    <row r="261" spans="1:5" x14ac:dyDescent="0.2">
      <c r="A261" s="6" t="s">
        <v>2750</v>
      </c>
      <c r="B261" t="s">
        <v>2413</v>
      </c>
      <c r="C261" t="str">
        <f t="shared" si="13"/>
        <v>http://test.linked.data.gov.au/def/crs-th/head-of-government-protocol</v>
      </c>
      <c r="D261" t="str">
        <f t="shared" si="12"/>
        <v>Head Of Government Protocol</v>
      </c>
      <c r="E261" t="str">
        <f t="shared" si="14"/>
        <v>&lt;http://test.linked.data.gov.au/def/crs-th/head-of-government-protocol&gt; a skos:Concept ; skos:prefLabel 'Head Of Government Protocol' .</v>
      </c>
    </row>
    <row r="262" spans="1:5" x14ac:dyDescent="0.2">
      <c r="A262" s="6" t="s">
        <v>2750</v>
      </c>
      <c r="B262" t="s">
        <v>2414</v>
      </c>
      <c r="C262" t="str">
        <f t="shared" si="13"/>
        <v>http://test.linked.data.gov.au/def/crs-th/health</v>
      </c>
      <c r="D262" t="str">
        <f t="shared" si="12"/>
        <v>Health</v>
      </c>
      <c r="E262" t="str">
        <f t="shared" si="14"/>
        <v>&lt;http://test.linked.data.gov.au/def/crs-th/health&gt; a skos:Concept ; skos:prefLabel 'Health' .</v>
      </c>
    </row>
    <row r="263" spans="1:5" x14ac:dyDescent="0.2">
      <c r="A263" s="6" t="s">
        <v>2750</v>
      </c>
      <c r="B263" t="s">
        <v>2415</v>
      </c>
      <c r="C263" t="str">
        <f t="shared" si="13"/>
        <v>http://test.linked.data.gov.au/def/crs-th/health-care</v>
      </c>
      <c r="D263" t="str">
        <f t="shared" si="12"/>
        <v>Health Care</v>
      </c>
      <c r="E263" t="str">
        <f t="shared" si="14"/>
        <v>&lt;http://test.linked.data.gov.au/def/crs-th/health-care&gt; a skos:Concept ; skos:prefLabel 'Health Care' .</v>
      </c>
    </row>
    <row r="264" spans="1:5" x14ac:dyDescent="0.2">
      <c r="A264" s="6" t="s">
        <v>2750</v>
      </c>
      <c r="B264" t="s">
        <v>2416</v>
      </c>
      <c r="C264" t="str">
        <f t="shared" si="13"/>
        <v>http://test.linked.data.gov.au/def/crs-th/health-counselling</v>
      </c>
      <c r="D264" t="str">
        <f t="shared" si="12"/>
        <v>Health Counselling</v>
      </c>
      <c r="E264" t="str">
        <f t="shared" si="14"/>
        <v>&lt;http://test.linked.data.gov.au/def/crs-th/health-counselling&gt; a skos:Concept ; skos:prefLabel 'Health Counselling' .</v>
      </c>
    </row>
    <row r="265" spans="1:5" x14ac:dyDescent="0.2">
      <c r="A265" s="6" t="s">
        <v>2750</v>
      </c>
      <c r="B265" t="s">
        <v>2417</v>
      </c>
      <c r="C265" t="str">
        <f t="shared" si="13"/>
        <v>http://test.linked.data.gov.au/def/crs-th/health-disaster-preparedness</v>
      </c>
      <c r="D265" t="str">
        <f t="shared" si="12"/>
        <v>Health Disaster Preparedness</v>
      </c>
      <c r="E265" t="str">
        <f t="shared" si="14"/>
        <v>&lt;http://test.linked.data.gov.au/def/crs-th/health-disaster-preparedness&gt; a skos:Concept ; skos:prefLabel 'Health Disaster Preparedness' .</v>
      </c>
    </row>
    <row r="266" spans="1:5" x14ac:dyDescent="0.2">
      <c r="A266" s="6" t="s">
        <v>2750</v>
      </c>
      <c r="B266" t="s">
        <v>2418</v>
      </c>
      <c r="C266" t="str">
        <f t="shared" si="13"/>
        <v>http://test.linked.data.gov.au/def/crs-th/health-hazard-prevention</v>
      </c>
      <c r="D266" t="str">
        <f t="shared" si="12"/>
        <v>Health Hazard Prevention</v>
      </c>
      <c r="E266" t="str">
        <f t="shared" si="14"/>
        <v>&lt;http://test.linked.data.gov.au/def/crs-th/health-hazard-prevention&gt; a skos:Concept ; skos:prefLabel 'Health Hazard Prevention' .</v>
      </c>
    </row>
    <row r="267" spans="1:5" x14ac:dyDescent="0.2">
      <c r="A267" s="6" t="s">
        <v>2750</v>
      </c>
      <c r="B267" t="s">
        <v>2419</v>
      </c>
      <c r="C267" t="str">
        <f t="shared" si="13"/>
        <v>http://test.linked.data.gov.au/def/crs-th/health-insurance-schemes</v>
      </c>
      <c r="D267" t="str">
        <f t="shared" si="12"/>
        <v>Health Insurance Schemes</v>
      </c>
      <c r="E267" t="str">
        <f t="shared" si="14"/>
        <v>&lt;http://test.linked.data.gov.au/def/crs-th/health-insurance-schemes&gt; a skos:Concept ; skos:prefLabel 'Health Insurance Schemes' .</v>
      </c>
    </row>
    <row r="268" spans="1:5" x14ac:dyDescent="0.2">
      <c r="A268" s="6" t="s">
        <v>2750</v>
      </c>
      <c r="B268" t="s">
        <v>2420</v>
      </c>
      <c r="C268" t="str">
        <f t="shared" si="13"/>
        <v>http://test.linked.data.gov.au/def/crs-th/health-promotion</v>
      </c>
      <c r="D268" t="str">
        <f t="shared" si="12"/>
        <v>Health Promotion</v>
      </c>
      <c r="E268" t="str">
        <f t="shared" si="14"/>
        <v>&lt;http://test.linked.data.gov.au/def/crs-th/health-promotion&gt; a skos:Concept ; skos:prefLabel 'Health Promotion' .</v>
      </c>
    </row>
    <row r="269" spans="1:5" x14ac:dyDescent="0.2">
      <c r="A269" s="6" t="s">
        <v>2750</v>
      </c>
      <c r="B269" t="s">
        <v>2421</v>
      </c>
      <c r="C269" t="str">
        <f t="shared" si="13"/>
        <v>http://test.linked.data.gov.au/def/crs-th/health-protocol-administration</v>
      </c>
      <c r="D269" t="str">
        <f t="shared" si="12"/>
        <v>Health Protocol Administration</v>
      </c>
      <c r="E269" t="str">
        <f t="shared" si="14"/>
        <v>&lt;http://test.linked.data.gov.au/def/crs-th/health-protocol-administration&gt; a skos:Concept ; skos:prefLabel 'Health Protocol Administration' .</v>
      </c>
    </row>
    <row r="270" spans="1:5" x14ac:dyDescent="0.2">
      <c r="A270" s="6" t="s">
        <v>2750</v>
      </c>
      <c r="B270" t="s">
        <v>2422</v>
      </c>
      <c r="C270" t="str">
        <f t="shared" si="13"/>
        <v>http://test.linked.data.gov.au/def/crs-th/health-risk-management</v>
      </c>
      <c r="D270" t="str">
        <f t="shared" si="12"/>
        <v>Health Risk Management</v>
      </c>
      <c r="E270" t="str">
        <f t="shared" si="14"/>
        <v>&lt;http://test.linked.data.gov.au/def/crs-th/health-risk-management&gt; a skos:Concept ; skos:prefLabel 'Health Risk Management' .</v>
      </c>
    </row>
    <row r="271" spans="1:5" x14ac:dyDescent="0.2">
      <c r="A271" s="6" t="s">
        <v>2750</v>
      </c>
      <c r="B271" t="s">
        <v>2423</v>
      </c>
      <c r="C271" t="str">
        <f t="shared" si="13"/>
        <v>http://test.linked.data.gov.au/def/crs-th/historic-relic-protection</v>
      </c>
      <c r="D271" t="str">
        <f t="shared" si="12"/>
        <v>Historic Relic Protection</v>
      </c>
      <c r="E271" t="str">
        <f t="shared" si="14"/>
        <v>&lt;http://test.linked.data.gov.au/def/crs-th/historic-relic-protection&gt; a skos:Concept ; skos:prefLabel 'Historic Relic Protection' .</v>
      </c>
    </row>
    <row r="272" spans="1:5" x14ac:dyDescent="0.2">
      <c r="A272" s="6" t="s">
        <v>2750</v>
      </c>
      <c r="B272" t="s">
        <v>2424</v>
      </c>
      <c r="C272" t="str">
        <f t="shared" si="13"/>
        <v>http://test.linked.data.gov.au/def/crs-th/honours-and-award-programs</v>
      </c>
      <c r="D272" t="str">
        <f t="shared" si="12"/>
        <v>Honours And Award Programs</v>
      </c>
      <c r="E272" t="str">
        <f t="shared" si="14"/>
        <v>&lt;http://test.linked.data.gov.au/def/crs-th/honours-and-award-programs&gt; a skos:Concept ; skos:prefLabel 'Honours And Award Programs' .</v>
      </c>
    </row>
    <row r="273" spans="1:5" x14ac:dyDescent="0.2">
      <c r="A273" s="6" t="s">
        <v>2750</v>
      </c>
      <c r="B273" t="s">
        <v>2425</v>
      </c>
      <c r="C273" t="str">
        <f t="shared" si="13"/>
        <v>http://test.linked.data.gov.au/def/crs-th/horticultural-industry</v>
      </c>
      <c r="D273" t="str">
        <f t="shared" si="12"/>
        <v>Horticultural Industry</v>
      </c>
      <c r="E273" t="str">
        <f t="shared" si="14"/>
        <v>&lt;http://test.linked.data.gov.au/def/crs-th/horticultural-industry&gt; a skos:Concept ; skos:prefLabel 'Horticultural Industry' .</v>
      </c>
    </row>
    <row r="274" spans="1:5" x14ac:dyDescent="0.2">
      <c r="A274" s="6" t="s">
        <v>2750</v>
      </c>
      <c r="B274" t="s">
        <v>2426</v>
      </c>
      <c r="C274" t="str">
        <f t="shared" si="13"/>
        <v>http://test.linked.data.gov.au/def/crs-th/hospitals</v>
      </c>
      <c r="D274" t="str">
        <f t="shared" si="12"/>
        <v>Hospitals</v>
      </c>
      <c r="E274" t="str">
        <f t="shared" si="14"/>
        <v>&lt;http://test.linked.data.gov.au/def/crs-th/hospitals&gt; a skos:Concept ; skos:prefLabel 'Hospitals' .</v>
      </c>
    </row>
    <row r="275" spans="1:5" x14ac:dyDescent="0.2">
      <c r="A275" s="6" t="s">
        <v>2750</v>
      </c>
      <c r="B275" t="s">
        <v>2427</v>
      </c>
      <c r="C275" t="str">
        <f t="shared" si="13"/>
        <v>http://test.linked.data.gov.au/def/crs-th/hospital-administration</v>
      </c>
      <c r="D275" t="str">
        <f t="shared" si="12"/>
        <v>Hospital Administration</v>
      </c>
      <c r="E275" t="str">
        <f t="shared" si="14"/>
        <v>&lt;http://test.linked.data.gov.au/def/crs-th/hospital-administration&gt; a skos:Concept ; skos:prefLabel 'Hospital Administration' .</v>
      </c>
    </row>
    <row r="276" spans="1:5" x14ac:dyDescent="0.2">
      <c r="A276" s="6" t="s">
        <v>2750</v>
      </c>
      <c r="B276" t="s">
        <v>2428</v>
      </c>
      <c r="C276" t="str">
        <f t="shared" si="13"/>
        <v>http://test.linked.data.gov.au/def/crs-th/hospital-services</v>
      </c>
      <c r="D276" t="str">
        <f t="shared" si="12"/>
        <v>Hospital Services</v>
      </c>
      <c r="E276" t="str">
        <f t="shared" si="14"/>
        <v>&lt;http://test.linked.data.gov.au/def/crs-th/hospital-services&gt; a skos:Concept ; skos:prefLabel 'Hospital Services' .</v>
      </c>
    </row>
    <row r="277" spans="1:5" x14ac:dyDescent="0.2">
      <c r="A277" s="6" t="s">
        <v>2750</v>
      </c>
      <c r="B277" t="s">
        <v>2429</v>
      </c>
      <c r="C277" t="str">
        <f t="shared" si="13"/>
        <v>http://test.linked.data.gov.au/def/crs-th/hospital-teaching-programs</v>
      </c>
      <c r="D277" t="str">
        <f t="shared" si="12"/>
        <v>Hospital Teaching Programs</v>
      </c>
      <c r="E277" t="str">
        <f t="shared" si="14"/>
        <v>&lt;http://test.linked.data.gov.au/def/crs-th/hospital-teaching-programs&gt; a skos:Concept ; skos:prefLabel 'Hospital Teaching Programs' .</v>
      </c>
    </row>
    <row r="278" spans="1:5" x14ac:dyDescent="0.2">
      <c r="A278" s="6" t="s">
        <v>2750</v>
      </c>
      <c r="B278" t="s">
        <v>2430</v>
      </c>
      <c r="C278" t="str">
        <f t="shared" si="13"/>
        <v>http://test.linked.data.gov.au/def/crs-th/household-census</v>
      </c>
      <c r="D278" t="str">
        <f t="shared" si="12"/>
        <v>Household Census</v>
      </c>
      <c r="E278" t="str">
        <f t="shared" si="14"/>
        <v>&lt;http://test.linked.data.gov.au/def/crs-th/household-census&gt; a skos:Concept ; skos:prefLabel 'Household Census' .</v>
      </c>
    </row>
    <row r="279" spans="1:5" x14ac:dyDescent="0.2">
      <c r="A279" s="6" t="s">
        <v>2750</v>
      </c>
      <c r="B279" t="s">
        <v>2431</v>
      </c>
      <c r="C279" t="str">
        <f t="shared" si="13"/>
        <v>http://test.linked.data.gov.au/def/crs-th/human-resource-development</v>
      </c>
      <c r="D279" t="str">
        <f t="shared" si="12"/>
        <v>Human Resource Development</v>
      </c>
      <c r="E279" t="str">
        <f t="shared" si="14"/>
        <v>&lt;http://test.linked.data.gov.au/def/crs-th/human-resource-development&gt; a skos:Concept ; skos:prefLabel 'Human Resource Development' .</v>
      </c>
    </row>
    <row r="280" spans="1:5" x14ac:dyDescent="0.2">
      <c r="A280" s="6" t="s">
        <v>2750</v>
      </c>
      <c r="B280" t="s">
        <v>2432</v>
      </c>
      <c r="C280" t="str">
        <f t="shared" si="13"/>
        <v>http://test.linked.data.gov.au/def/crs-th/human-rights-obligations</v>
      </c>
      <c r="D280" t="str">
        <f t="shared" si="12"/>
        <v>Human Rights Obligations</v>
      </c>
      <c r="E280" t="str">
        <f t="shared" si="14"/>
        <v>&lt;http://test.linked.data.gov.au/def/crs-th/human-rights-obligations&gt; a skos:Concept ; skos:prefLabel 'Human Rights Obligations' .</v>
      </c>
    </row>
    <row r="281" spans="1:5" x14ac:dyDescent="0.2">
      <c r="A281" s="6" t="s">
        <v>2750</v>
      </c>
      <c r="B281" t="s">
        <v>2433</v>
      </c>
      <c r="C281" t="str">
        <f t="shared" si="13"/>
        <v>http://test.linked.data.gov.au/def/crs-th/hydrology</v>
      </c>
      <c r="D281" t="str">
        <f t="shared" si="12"/>
        <v>Hydrology</v>
      </c>
      <c r="E281" t="str">
        <f t="shared" si="14"/>
        <v>&lt;http://test.linked.data.gov.au/def/crs-th/hydrology&gt; a skos:Concept ; skos:prefLabel 'Hydrology' .</v>
      </c>
    </row>
    <row r="282" spans="1:5" x14ac:dyDescent="0.2">
      <c r="A282" s="6" t="s">
        <v>2750</v>
      </c>
      <c r="B282" t="s">
        <v>2434</v>
      </c>
      <c r="C282" t="str">
        <f t="shared" si="13"/>
        <v>http://test.linked.data.gov.au/def/crs-th/immigration</v>
      </c>
      <c r="D282" t="str">
        <f t="shared" si="12"/>
        <v>Immigration</v>
      </c>
      <c r="E282" t="str">
        <f t="shared" si="14"/>
        <v>&lt;http://test.linked.data.gov.au/def/crs-th/immigration&gt; a skos:Concept ; skos:prefLabel 'Immigration' .</v>
      </c>
    </row>
    <row r="283" spans="1:5" x14ac:dyDescent="0.2">
      <c r="A283" s="6" t="s">
        <v>2750</v>
      </c>
      <c r="B283" t="s">
        <v>2435</v>
      </c>
      <c r="C283" t="str">
        <f t="shared" si="13"/>
        <v>http://test.linked.data.gov.au/def/crs-th/import-regulation</v>
      </c>
      <c r="D283" t="str">
        <f t="shared" si="12"/>
        <v>Import Regulation</v>
      </c>
      <c r="E283" t="str">
        <f t="shared" si="14"/>
        <v>&lt;http://test.linked.data.gov.au/def/crs-th/import-regulation&gt; a skos:Concept ; skos:prefLabel 'Import Regulation' .</v>
      </c>
    </row>
    <row r="284" spans="1:5" x14ac:dyDescent="0.2">
      <c r="A284" s="6" t="s">
        <v>2750</v>
      </c>
      <c r="B284" t="s">
        <v>2436</v>
      </c>
      <c r="C284" t="str">
        <f t="shared" si="13"/>
        <v>http://test.linked.data.gov.au/def/crs-th/income-assessment</v>
      </c>
      <c r="D284" t="str">
        <f t="shared" si="12"/>
        <v>Income Assessment</v>
      </c>
      <c r="E284" t="str">
        <f t="shared" si="14"/>
        <v>&lt;http://test.linked.data.gov.au/def/crs-th/income-assessment&gt; a skos:Concept ; skos:prefLabel 'Income Assessment' .</v>
      </c>
    </row>
    <row r="285" spans="1:5" x14ac:dyDescent="0.2">
      <c r="A285" s="6" t="s">
        <v>2750</v>
      </c>
      <c r="B285" t="s">
        <v>2437</v>
      </c>
      <c r="C285" t="str">
        <f t="shared" si="13"/>
        <v>http://test.linked.data.gov.au/def/crs-th/income-awards-and-conditions</v>
      </c>
      <c r="D285" t="str">
        <f t="shared" si="12"/>
        <v>Income Awards And Conditions</v>
      </c>
      <c r="E285" t="str">
        <f t="shared" si="14"/>
        <v>&lt;http://test.linked.data.gov.au/def/crs-th/income-awards-and-conditions&gt; a skos:Concept ; skos:prefLabel 'Income Awards And Conditions' .</v>
      </c>
    </row>
    <row r="286" spans="1:5" x14ac:dyDescent="0.2">
      <c r="A286" s="6" t="s">
        <v>2750</v>
      </c>
      <c r="B286" t="s">
        <v>2438</v>
      </c>
      <c r="C286" t="str">
        <f t="shared" si="13"/>
        <v>http://test.linked.data.gov.au/def/crs-th/income-support-schemes</v>
      </c>
      <c r="D286" t="str">
        <f t="shared" si="12"/>
        <v>Income Support Schemes</v>
      </c>
      <c r="E286" t="str">
        <f t="shared" si="14"/>
        <v>&lt;http://test.linked.data.gov.au/def/crs-th/income-support-schemes&gt; a skos:Concept ; skos:prefLabel 'Income Support Schemes' .</v>
      </c>
    </row>
    <row r="287" spans="1:5" x14ac:dyDescent="0.2">
      <c r="A287" s="6" t="s">
        <v>2750</v>
      </c>
      <c r="B287" t="s">
        <v>2439</v>
      </c>
      <c r="C287" t="str">
        <f t="shared" si="13"/>
        <v>http://test.linked.data.gov.au/def/crs-th/independent-living-services</v>
      </c>
      <c r="D287" t="str">
        <f t="shared" si="12"/>
        <v>Independent Living Services</v>
      </c>
      <c r="E287" t="str">
        <f t="shared" si="14"/>
        <v>&lt;http://test.linked.data.gov.au/def/crs-th/independent-living-services&gt; a skos:Concept ; skos:prefLabel 'Independent Living Services' .</v>
      </c>
    </row>
    <row r="288" spans="1:5" x14ac:dyDescent="0.2">
      <c r="A288" s="6" t="s">
        <v>2750</v>
      </c>
      <c r="B288" t="s">
        <v>2440</v>
      </c>
      <c r="C288" t="str">
        <f t="shared" si="13"/>
        <v>http://test.linked.data.gov.au/def/crs-th/indigenous</v>
      </c>
      <c r="D288" t="str">
        <f t="shared" si="12"/>
        <v>Indigenous</v>
      </c>
      <c r="E288" t="str">
        <f t="shared" si="14"/>
        <v>&lt;http://test.linked.data.gov.au/def/crs-th/indigenous&gt; a skos:Concept ; skos:prefLabel 'Indigenous' .</v>
      </c>
    </row>
    <row r="289" spans="1:5" x14ac:dyDescent="0.2">
      <c r="A289" s="6" t="s">
        <v>2750</v>
      </c>
      <c r="B289" t="s">
        <v>2441</v>
      </c>
      <c r="C289" t="str">
        <f t="shared" si="13"/>
        <v>http://test.linked.data.gov.au/def/crs-th/indigenous-cultural-heritage</v>
      </c>
      <c r="D289" t="str">
        <f t="shared" si="12"/>
        <v>Indigenous Cultural Heritage</v>
      </c>
      <c r="E289" t="str">
        <f t="shared" si="14"/>
        <v>&lt;http://test.linked.data.gov.au/def/crs-th/indigenous-cultural-heritage&gt; a skos:Concept ; skos:prefLabel 'Indigenous Cultural Heritage' .</v>
      </c>
    </row>
    <row r="290" spans="1:5" x14ac:dyDescent="0.2">
      <c r="A290" s="6" t="s">
        <v>2750</v>
      </c>
      <c r="B290" t="s">
        <v>2442</v>
      </c>
      <c r="C290" t="str">
        <f t="shared" si="13"/>
        <v>http://test.linked.data.gov.au/def/crs-th/indigenous-enterprise-development</v>
      </c>
      <c r="D290" t="str">
        <f t="shared" si="12"/>
        <v>Indigenous Enterprise Development</v>
      </c>
      <c r="E290" t="str">
        <f t="shared" si="14"/>
        <v>&lt;http://test.linked.data.gov.au/def/crs-th/indigenous-enterprise-development&gt; a skos:Concept ; skos:prefLabel 'Indigenous Enterprise Development' .</v>
      </c>
    </row>
    <row r="291" spans="1:5" x14ac:dyDescent="0.2">
      <c r="A291" s="6" t="s">
        <v>2750</v>
      </c>
      <c r="B291" t="s">
        <v>2443</v>
      </c>
      <c r="C291" t="str">
        <f t="shared" si="13"/>
        <v>http://test.linked.data.gov.au/def/crs-th/indigenous-health-services</v>
      </c>
      <c r="D291" t="str">
        <f t="shared" si="12"/>
        <v>Indigenous Health Services</v>
      </c>
      <c r="E291" t="str">
        <f t="shared" si="14"/>
        <v>&lt;http://test.linked.data.gov.au/def/crs-th/indigenous-health-services&gt; a skos:Concept ; skos:prefLabel 'Indigenous Health Services' .</v>
      </c>
    </row>
    <row r="292" spans="1:5" x14ac:dyDescent="0.2">
      <c r="A292" s="6" t="s">
        <v>2750</v>
      </c>
      <c r="B292" t="s">
        <v>2444</v>
      </c>
      <c r="C292" t="str">
        <f t="shared" si="13"/>
        <v>http://test.linked.data.gov.au/def/crs-th/indigenous-heritage-conservation</v>
      </c>
      <c r="D292" t="str">
        <f t="shared" si="12"/>
        <v>Indigenous Heritage Conservation</v>
      </c>
      <c r="E292" t="str">
        <f t="shared" si="14"/>
        <v>&lt;http://test.linked.data.gov.au/def/crs-th/indigenous-heritage-conservation&gt; a skos:Concept ; skos:prefLabel 'Indigenous Heritage Conservation' .</v>
      </c>
    </row>
    <row r="293" spans="1:5" x14ac:dyDescent="0.2">
      <c r="A293" s="6" t="s">
        <v>2750</v>
      </c>
      <c r="B293" t="s">
        <v>2445</v>
      </c>
      <c r="C293" t="str">
        <f t="shared" si="13"/>
        <v>http://test.linked.data.gov.au/def/crs-th/indigenous-reconciliation</v>
      </c>
      <c r="D293" t="str">
        <f t="shared" si="12"/>
        <v>Indigenous Reconciliation</v>
      </c>
      <c r="E293" t="str">
        <f t="shared" si="14"/>
        <v>&lt;http://test.linked.data.gov.au/def/crs-th/indigenous-reconciliation&gt; a skos:Concept ; skos:prefLabel 'Indigenous Reconciliation' .</v>
      </c>
    </row>
    <row r="294" spans="1:5" x14ac:dyDescent="0.2">
      <c r="A294" s="6" t="s">
        <v>2750</v>
      </c>
      <c r="B294" t="s">
        <v>2446</v>
      </c>
      <c r="C294" t="str">
        <f t="shared" si="13"/>
        <v>http://test.linked.data.gov.au/def/crs-th/indigenous-welfare-programs</v>
      </c>
      <c r="D294" t="str">
        <f t="shared" si="12"/>
        <v>Indigenous Welfare Programs</v>
      </c>
      <c r="E294" t="str">
        <f t="shared" si="14"/>
        <v>&lt;http://test.linked.data.gov.au/def/crs-th/indigenous-welfare-programs&gt; a skos:Concept ; skos:prefLabel 'Indigenous Welfare Programs' .</v>
      </c>
    </row>
    <row r="295" spans="1:5" x14ac:dyDescent="0.2">
      <c r="A295" s="6" t="s">
        <v>2750</v>
      </c>
      <c r="B295" t="s">
        <v>2447</v>
      </c>
      <c r="C295" t="str">
        <f t="shared" si="13"/>
        <v>http://test.linked.data.gov.au/def/crs-th/industry-assistance-schemes</v>
      </c>
      <c r="D295" t="str">
        <f t="shared" si="12"/>
        <v>Industry Assistance Schemes</v>
      </c>
      <c r="E295" t="str">
        <f t="shared" si="14"/>
        <v>&lt;http://test.linked.data.gov.au/def/crs-th/industry-assistance-schemes&gt; a skos:Concept ; skos:prefLabel 'Industry Assistance Schemes' .</v>
      </c>
    </row>
    <row r="296" spans="1:5" x14ac:dyDescent="0.2">
      <c r="A296" s="6" t="s">
        <v>2750</v>
      </c>
      <c r="B296" t="s">
        <v>2448</v>
      </c>
      <c r="C296" t="str">
        <f t="shared" si="13"/>
        <v>http://test.linked.data.gov.au/def/crs-th/inflation</v>
      </c>
      <c r="D296" t="str">
        <f t="shared" si="12"/>
        <v>Inflation</v>
      </c>
      <c r="E296" t="str">
        <f t="shared" si="14"/>
        <v>&lt;http://test.linked.data.gov.au/def/crs-th/inflation&gt; a skos:Concept ; skos:prefLabel 'Inflation' .</v>
      </c>
    </row>
    <row r="297" spans="1:5" x14ac:dyDescent="0.2">
      <c r="A297" s="6" t="s">
        <v>2750</v>
      </c>
      <c r="B297" t="s">
        <v>2449</v>
      </c>
      <c r="C297" t="str">
        <f t="shared" si="13"/>
        <v>http://test.linked.data.gov.au/def/crs-th/information-management</v>
      </c>
      <c r="D297" t="str">
        <f t="shared" si="12"/>
        <v>Information Management</v>
      </c>
      <c r="E297" t="str">
        <f t="shared" si="14"/>
        <v>&lt;http://test.linked.data.gov.au/def/crs-th/information-management&gt; a skos:Concept ; skos:prefLabel 'Information Management' .</v>
      </c>
    </row>
    <row r="298" spans="1:5" x14ac:dyDescent="0.2">
      <c r="A298" s="6" t="s">
        <v>2750</v>
      </c>
      <c r="B298" t="s">
        <v>2450</v>
      </c>
      <c r="C298" t="str">
        <f t="shared" si="13"/>
        <v>http://test.linked.data.gov.au/def/crs-th/information-dissemination</v>
      </c>
      <c r="D298" t="str">
        <f t="shared" si="12"/>
        <v>Information Dissemination</v>
      </c>
      <c r="E298" t="str">
        <f t="shared" si="14"/>
        <v>&lt;http://test.linked.data.gov.au/def/crs-th/information-dissemination&gt; a skos:Concept ; skos:prefLabel 'Information Dissemination' .</v>
      </c>
    </row>
    <row r="299" spans="1:5" x14ac:dyDescent="0.2">
      <c r="A299" s="6" t="s">
        <v>2750</v>
      </c>
      <c r="B299" t="s">
        <v>2451</v>
      </c>
      <c r="C299" t="str">
        <f t="shared" si="13"/>
        <v>http://test.linked.data.gov.au/def/crs-th/information-management-standards</v>
      </c>
      <c r="D299" t="str">
        <f t="shared" si="12"/>
        <v>Information Management Standards</v>
      </c>
      <c r="E299" t="str">
        <f t="shared" si="14"/>
        <v>&lt;http://test.linked.data.gov.au/def/crs-th/information-management-standards&gt; a skos:Concept ; skos:prefLabel 'Information Management Standards' .</v>
      </c>
    </row>
    <row r="300" spans="1:5" x14ac:dyDescent="0.2">
      <c r="A300" s="6" t="s">
        <v>2750</v>
      </c>
      <c r="B300" t="s">
        <v>2452</v>
      </c>
      <c r="C300" t="str">
        <f t="shared" si="13"/>
        <v>http://test.linked.data.gov.au/def/crs-th/information-security</v>
      </c>
      <c r="D300" t="str">
        <f t="shared" si="12"/>
        <v>Information Security</v>
      </c>
      <c r="E300" t="str">
        <f t="shared" si="14"/>
        <v>&lt;http://test.linked.data.gov.au/def/crs-th/information-security&gt; a skos:Concept ; skos:prefLabel 'Information Security' .</v>
      </c>
    </row>
    <row r="301" spans="1:5" x14ac:dyDescent="0.2">
      <c r="A301" s="6" t="s">
        <v>2750</v>
      </c>
      <c r="B301" t="s">
        <v>2453</v>
      </c>
      <c r="C301" t="str">
        <f t="shared" si="13"/>
        <v>http://test.linked.data.gov.au/def/crs-th/information-technology-standards</v>
      </c>
      <c r="D301" t="str">
        <f t="shared" si="12"/>
        <v>Information Technology Standards</v>
      </c>
      <c r="E301" t="str">
        <f t="shared" si="14"/>
        <v>&lt;http://test.linked.data.gov.au/def/crs-th/information-technology-standards&gt; a skos:Concept ; skos:prefLabel 'Information Technology Standards' .</v>
      </c>
    </row>
    <row r="302" spans="1:5" x14ac:dyDescent="0.2">
      <c r="A302" s="6" t="s">
        <v>2750</v>
      </c>
      <c r="B302" t="s">
        <v>2454</v>
      </c>
      <c r="C302" t="str">
        <f t="shared" si="13"/>
        <v>http://test.linked.data.gov.au/def/crs-th/inspection-services</v>
      </c>
      <c r="D302" t="str">
        <f t="shared" si="12"/>
        <v>Inspection Services</v>
      </c>
      <c r="E302" t="str">
        <f t="shared" si="14"/>
        <v>&lt;http://test.linked.data.gov.au/def/crs-th/inspection-services&gt; a skos:Concept ; skos:prefLabel 'Inspection Services' .</v>
      </c>
    </row>
    <row r="303" spans="1:5" x14ac:dyDescent="0.2">
      <c r="A303" s="6" t="s">
        <v>2750</v>
      </c>
      <c r="B303" t="s">
        <v>2455</v>
      </c>
      <c r="C303" t="str">
        <f t="shared" si="13"/>
        <v>http://test.linked.data.gov.au/def/crs-th/insurance-regulation</v>
      </c>
      <c r="D303" t="str">
        <f t="shared" si="12"/>
        <v>Insurance Regulation</v>
      </c>
      <c r="E303" t="str">
        <f t="shared" si="14"/>
        <v>&lt;http://test.linked.data.gov.au/def/crs-th/insurance-regulation&gt; a skos:Concept ; skos:prefLabel 'Insurance Regulation' .</v>
      </c>
    </row>
    <row r="304" spans="1:5" x14ac:dyDescent="0.2">
      <c r="A304" s="6" t="s">
        <v>2750</v>
      </c>
      <c r="B304" t="s">
        <v>2456</v>
      </c>
      <c r="C304" t="str">
        <f t="shared" si="13"/>
        <v>http://test.linked.data.gov.au/def/crs-th/integrated-service-planning</v>
      </c>
      <c r="D304" t="str">
        <f t="shared" si="12"/>
        <v>Integrated Service Planning</v>
      </c>
      <c r="E304" t="str">
        <f t="shared" si="14"/>
        <v>&lt;http://test.linked.data.gov.au/def/crs-th/integrated-service-planning&gt; a skos:Concept ; skos:prefLabel 'Integrated Service Planning' .</v>
      </c>
    </row>
    <row r="305" spans="1:5" x14ac:dyDescent="0.2">
      <c r="A305" s="6" t="s">
        <v>2750</v>
      </c>
      <c r="B305" t="s">
        <v>2457</v>
      </c>
      <c r="C305" t="str">
        <f t="shared" si="13"/>
        <v>http://test.linked.data.gov.au/def/crs-th/intelligence</v>
      </c>
      <c r="D305" t="str">
        <f t="shared" si="12"/>
        <v>Intelligence</v>
      </c>
      <c r="E305" t="str">
        <f t="shared" si="14"/>
        <v>&lt;http://test.linked.data.gov.au/def/crs-th/intelligence&gt; a skos:Concept ; skos:prefLabel 'Intelligence' .</v>
      </c>
    </row>
    <row r="306" spans="1:5" x14ac:dyDescent="0.2">
      <c r="A306" s="6" t="s">
        <v>2750</v>
      </c>
      <c r="B306" t="s">
        <v>2458</v>
      </c>
      <c r="C306" t="str">
        <f t="shared" si="13"/>
        <v>http://test.linked.data.gov.au/def/crs-th/intelligence-liaison</v>
      </c>
      <c r="D306" t="str">
        <f t="shared" si="12"/>
        <v>Intelligence Liaison</v>
      </c>
      <c r="E306" t="str">
        <f t="shared" si="14"/>
        <v>&lt;http://test.linked.data.gov.au/def/crs-th/intelligence-liaison&gt; a skos:Concept ; skos:prefLabel 'Intelligence Liaison' .</v>
      </c>
    </row>
    <row r="307" spans="1:5" x14ac:dyDescent="0.2">
      <c r="A307" s="6" t="s">
        <v>2750</v>
      </c>
      <c r="B307" t="s">
        <v>2459</v>
      </c>
      <c r="C307" t="str">
        <f t="shared" si="13"/>
        <v>http://test.linked.data.gov.au/def/crs-th/intelligence-support</v>
      </c>
      <c r="D307" t="str">
        <f t="shared" si="12"/>
        <v>Intelligence Support</v>
      </c>
      <c r="E307" t="str">
        <f t="shared" si="14"/>
        <v>&lt;http://test.linked.data.gov.au/def/crs-th/intelligence-support&gt; a skos:Concept ; skos:prefLabel 'Intelligence Support' .</v>
      </c>
    </row>
    <row r="308" spans="1:5" x14ac:dyDescent="0.2">
      <c r="A308" s="6" t="s">
        <v>2750</v>
      </c>
      <c r="B308" t="s">
        <v>2460</v>
      </c>
      <c r="C308" t="str">
        <f t="shared" si="13"/>
        <v>http://test.linked.data.gov.au/def/crs-th/intergovernment-policy-dissemination</v>
      </c>
      <c r="D308" t="str">
        <f t="shared" si="12"/>
        <v>Intergovernment Policy Dissemination</v>
      </c>
      <c r="E308" t="str">
        <f t="shared" si="14"/>
        <v>&lt;http://test.linked.data.gov.au/def/crs-th/intergovernment-policy-dissemination&gt; a skos:Concept ; skos:prefLabel 'Intergovernment Policy Dissemination' .</v>
      </c>
    </row>
    <row r="309" spans="1:5" x14ac:dyDescent="0.2">
      <c r="A309" s="6" t="s">
        <v>2750</v>
      </c>
      <c r="B309" t="s">
        <v>2461</v>
      </c>
      <c r="C309" t="str">
        <f t="shared" si="13"/>
        <v>http://test.linked.data.gov.au/def/crs-th/intergovernment-relations</v>
      </c>
      <c r="D309" t="str">
        <f t="shared" si="12"/>
        <v>Intergovernment Relations</v>
      </c>
      <c r="E309" t="str">
        <f t="shared" si="14"/>
        <v>&lt;http://test.linked.data.gov.au/def/crs-th/intergovernment-relations&gt; a skos:Concept ; skos:prefLabel 'Intergovernment Relations' .</v>
      </c>
    </row>
    <row r="310" spans="1:5" x14ac:dyDescent="0.2">
      <c r="A310" s="6" t="s">
        <v>2750</v>
      </c>
      <c r="B310" t="s">
        <v>2462</v>
      </c>
      <c r="C310" t="str">
        <f t="shared" si="13"/>
        <v>http://test.linked.data.gov.au/def/crs-th/international</v>
      </c>
      <c r="D310" t="str">
        <f t="shared" si="12"/>
        <v>International</v>
      </c>
      <c r="E310" t="str">
        <f t="shared" si="14"/>
        <v>&lt;http://test.linked.data.gov.au/def/crs-th/international&gt; a skos:Concept ; skos:prefLabel 'International' .</v>
      </c>
    </row>
    <row r="311" spans="1:5" x14ac:dyDescent="0.2">
      <c r="A311" s="6" t="s">
        <v>2750</v>
      </c>
      <c r="B311" t="s">
        <v>2463</v>
      </c>
      <c r="C311" t="str">
        <f t="shared" si="13"/>
        <v>http://test.linked.data.gov.au/def/crs-th/international-affairs</v>
      </c>
      <c r="D311" t="str">
        <f t="shared" si="12"/>
        <v>International Affairs</v>
      </c>
      <c r="E311" t="str">
        <f t="shared" si="14"/>
        <v>&lt;http://test.linked.data.gov.au/def/crs-th/international-affairs&gt; a skos:Concept ; skos:prefLabel 'International Affairs' .</v>
      </c>
    </row>
    <row r="312" spans="1:5" x14ac:dyDescent="0.2">
      <c r="A312" s="6" t="s">
        <v>2750</v>
      </c>
      <c r="B312" t="s">
        <v>2464</v>
      </c>
      <c r="C312" t="str">
        <f t="shared" si="13"/>
        <v>http://test.linked.data.gov.au/def/crs-th/international-cultural-exchanges</v>
      </c>
      <c r="D312" t="str">
        <f t="shared" si="12"/>
        <v>International Cultural Exchanges</v>
      </c>
      <c r="E312" t="str">
        <f t="shared" si="14"/>
        <v>&lt;http://test.linked.data.gov.au/def/crs-th/international-cultural-exchanges&gt; a skos:Concept ; skos:prefLabel 'International Cultural Exchanges' .</v>
      </c>
    </row>
    <row r="313" spans="1:5" x14ac:dyDescent="0.2">
      <c r="A313" s="6" t="s">
        <v>2750</v>
      </c>
      <c r="B313" t="s">
        <v>2465</v>
      </c>
      <c r="C313" t="str">
        <f t="shared" si="13"/>
        <v>http://test.linked.data.gov.au/def/crs-th/international-expositions</v>
      </c>
      <c r="D313" t="str">
        <f t="shared" si="12"/>
        <v>International Expositions</v>
      </c>
      <c r="E313" t="str">
        <f t="shared" si="14"/>
        <v>&lt;http://test.linked.data.gov.au/def/crs-th/international-expositions&gt; a skos:Concept ; skos:prefLabel 'International Expositions' .</v>
      </c>
    </row>
    <row r="314" spans="1:5" x14ac:dyDescent="0.2">
      <c r="A314" s="6" t="s">
        <v>2750</v>
      </c>
      <c r="B314" t="s">
        <v>2466</v>
      </c>
      <c r="C314" t="str">
        <f t="shared" si="13"/>
        <v>http://test.linked.data.gov.au/def/crs-th/international-liaison</v>
      </c>
      <c r="D314" t="str">
        <f t="shared" si="12"/>
        <v>International Liaison</v>
      </c>
      <c r="E314" t="str">
        <f t="shared" si="14"/>
        <v>&lt;http://test.linked.data.gov.au/def/crs-th/international-liaison&gt; a skos:Concept ; skos:prefLabel 'International Liaison' .</v>
      </c>
    </row>
    <row r="315" spans="1:5" x14ac:dyDescent="0.2">
      <c r="A315" s="6" t="s">
        <v>2750</v>
      </c>
      <c r="B315" t="s">
        <v>2467</v>
      </c>
      <c r="C315" t="str">
        <f t="shared" si="13"/>
        <v>http://test.linked.data.gov.au/def/crs-th/international-monetary-regulation</v>
      </c>
      <c r="D315" t="str">
        <f t="shared" si="12"/>
        <v>International Monetary Regulation</v>
      </c>
      <c r="E315" t="str">
        <f t="shared" si="14"/>
        <v>&lt;http://test.linked.data.gov.au/def/crs-th/international-monetary-regulation&gt; a skos:Concept ; skos:prefLabel 'International Monetary Regulation' .</v>
      </c>
    </row>
    <row r="316" spans="1:5" x14ac:dyDescent="0.2">
      <c r="A316" s="6" t="s">
        <v>2750</v>
      </c>
      <c r="B316" t="s">
        <v>2468</v>
      </c>
      <c r="C316" t="str">
        <f t="shared" si="13"/>
        <v>http://test.linked.data.gov.au/def/crs-th/international-relations</v>
      </c>
      <c r="D316" t="str">
        <f t="shared" si="12"/>
        <v>International Relations</v>
      </c>
      <c r="E316" t="str">
        <f t="shared" si="14"/>
        <v>&lt;http://test.linked.data.gov.au/def/crs-th/international-relations&gt; a skos:Concept ; skos:prefLabel 'International Relations' .</v>
      </c>
    </row>
    <row r="317" spans="1:5" x14ac:dyDescent="0.2">
      <c r="A317" s="6" t="s">
        <v>2750</v>
      </c>
      <c r="B317" t="s">
        <v>2469</v>
      </c>
      <c r="C317" t="str">
        <f t="shared" si="13"/>
        <v>http://test.linked.data.gov.au/def/crs-th/international-security-liaison</v>
      </c>
      <c r="D317" t="str">
        <f t="shared" si="12"/>
        <v>International Security Liaison</v>
      </c>
      <c r="E317" t="str">
        <f t="shared" si="14"/>
        <v>&lt;http://test.linked.data.gov.au/def/crs-th/international-security-liaison&gt; a skos:Concept ; skos:prefLabel 'International Security Liaison' .</v>
      </c>
    </row>
    <row r="318" spans="1:5" x14ac:dyDescent="0.2">
      <c r="A318" s="6" t="s">
        <v>2750</v>
      </c>
      <c r="B318" t="s">
        <v>2470</v>
      </c>
      <c r="C318" t="str">
        <f t="shared" si="13"/>
        <v>http://test.linked.data.gov.au/def/crs-th/international-trade-agreements</v>
      </c>
      <c r="D318" t="str">
        <f t="shared" si="12"/>
        <v>International Trade Agreements</v>
      </c>
      <c r="E318" t="str">
        <f t="shared" si="14"/>
        <v>&lt;http://test.linked.data.gov.au/def/crs-th/international-trade-agreements&gt; a skos:Concept ; skos:prefLabel 'International Trade Agreements' .</v>
      </c>
    </row>
    <row r="319" spans="1:5" x14ac:dyDescent="0.2">
      <c r="A319" s="6" t="s">
        <v>2750</v>
      </c>
      <c r="B319" t="s">
        <v>2471</v>
      </c>
      <c r="C319" t="str">
        <f t="shared" si="13"/>
        <v>http://test.linked.data.gov.au/def/crs-th/international-treaty-participation</v>
      </c>
      <c r="D319" t="str">
        <f t="shared" si="12"/>
        <v>International Treaty Participation</v>
      </c>
      <c r="E319" t="str">
        <f t="shared" si="14"/>
        <v>&lt;http://test.linked.data.gov.au/def/crs-th/international-treaty-participation&gt; a skos:Concept ; skos:prefLabel 'International Treaty Participation' .</v>
      </c>
    </row>
    <row r="320" spans="1:5" x14ac:dyDescent="0.2">
      <c r="A320" s="6" t="s">
        <v>2750</v>
      </c>
      <c r="B320" t="s">
        <v>2472</v>
      </c>
      <c r="C320" t="str">
        <f t="shared" si="13"/>
        <v>http://test.linked.data.gov.au/def/crs-th/interpreter-services</v>
      </c>
      <c r="D320" t="str">
        <f t="shared" si="12"/>
        <v>Interpreter Services</v>
      </c>
      <c r="E320" t="str">
        <f t="shared" si="14"/>
        <v>&lt;http://test.linked.data.gov.au/def/crs-th/interpreter-services&gt; a skos:Concept ; skos:prefLabel 'Interpreter Services' .</v>
      </c>
    </row>
    <row r="321" spans="1:5" x14ac:dyDescent="0.2">
      <c r="A321" s="6" t="s">
        <v>2750</v>
      </c>
      <c r="B321" t="s">
        <v>2473</v>
      </c>
      <c r="C321" t="str">
        <f t="shared" si="13"/>
        <v>http://test.linked.data.gov.au/def/crs-th/interstate-trade-agreements</v>
      </c>
      <c r="D321" t="str">
        <f t="shared" si="12"/>
        <v>Interstate Trade Agreements</v>
      </c>
      <c r="E321" t="str">
        <f t="shared" si="14"/>
        <v>&lt;http://test.linked.data.gov.au/def/crs-th/interstate-trade-agreements&gt; a skos:Concept ; skos:prefLabel 'Interstate Trade Agreements' .</v>
      </c>
    </row>
    <row r="322" spans="1:5" x14ac:dyDescent="0.2">
      <c r="A322" s="6" t="s">
        <v>2750</v>
      </c>
      <c r="B322" t="s">
        <v>2474</v>
      </c>
      <c r="C322" t="str">
        <f t="shared" si="13"/>
        <v>http://test.linked.data.gov.au/def/crs-th/investment-scheme-regulation</v>
      </c>
      <c r="D322" t="str">
        <f t="shared" ref="D322:D385" si="15">PROPER(SUBSTITUTE(B322,"-"," "))</f>
        <v>Investment Scheme Regulation</v>
      </c>
      <c r="E322" t="str">
        <f t="shared" si="14"/>
        <v>&lt;http://test.linked.data.gov.au/def/crs-th/investment-scheme-regulation&gt; a skos:Concept ; skos:prefLabel 'Investment Scheme Regulation' .</v>
      </c>
    </row>
    <row r="323" spans="1:5" x14ac:dyDescent="0.2">
      <c r="A323" s="6" t="s">
        <v>2750</v>
      </c>
      <c r="B323" t="s">
        <v>2475</v>
      </c>
      <c r="C323" t="str">
        <f t="shared" ref="C323:C386" si="16">_xlfn.CONCAT(A323:B323)</f>
        <v>http://test.linked.data.gov.au/def/crs-th/job-placement-programs</v>
      </c>
      <c r="D323" t="str">
        <f t="shared" si="15"/>
        <v>Job Placement Programs</v>
      </c>
      <c r="E323" t="str">
        <f t="shared" ref="E323:E386" si="17">_xlfn.CONCAT("&lt;",C323,"&gt; a skos:Concept ; skos:prefLabel '", D323, "' .")</f>
        <v>&lt;http://test.linked.data.gov.au/def/crs-th/job-placement-programs&gt; a skos:Concept ; skos:prefLabel 'Job Placement Programs' .</v>
      </c>
    </row>
    <row r="324" spans="1:5" x14ac:dyDescent="0.2">
      <c r="A324" s="6" t="s">
        <v>2750</v>
      </c>
      <c r="B324" t="s">
        <v>2476</v>
      </c>
      <c r="C324" t="str">
        <f t="shared" si="16"/>
        <v>http://test.linked.data.gov.au/def/crs-th/job-vacancy-data-management</v>
      </c>
      <c r="D324" t="str">
        <f t="shared" si="15"/>
        <v>Job Vacancy Data Management</v>
      </c>
      <c r="E324" t="str">
        <f t="shared" si="17"/>
        <v>&lt;http://test.linked.data.gov.au/def/crs-th/job-vacancy-data-management&gt; a skos:Concept ; skos:prefLabel 'Job Vacancy Data Management' .</v>
      </c>
    </row>
    <row r="325" spans="1:5" x14ac:dyDescent="0.2">
      <c r="A325" s="6" t="s">
        <v>2750</v>
      </c>
      <c r="B325" t="s">
        <v>2477</v>
      </c>
      <c r="C325" t="str">
        <f t="shared" si="16"/>
        <v>http://test.linked.data.gov.au/def/crs-th/justice-administration</v>
      </c>
      <c r="D325" t="str">
        <f t="shared" si="15"/>
        <v>Justice Administration</v>
      </c>
      <c r="E325" t="str">
        <f t="shared" si="17"/>
        <v>&lt;http://test.linked.data.gov.au/def/crs-th/justice-administration&gt; a skos:Concept ; skos:prefLabel 'Justice Administration' .</v>
      </c>
    </row>
    <row r="326" spans="1:5" x14ac:dyDescent="0.2">
      <c r="A326" s="6" t="s">
        <v>2750</v>
      </c>
      <c r="B326" t="s">
        <v>2478</v>
      </c>
      <c r="C326" t="str">
        <f t="shared" si="16"/>
        <v>http://test.linked.data.gov.au/def/crs-th/juvenile-justice</v>
      </c>
      <c r="D326" t="str">
        <f t="shared" si="15"/>
        <v>Juvenile Justice</v>
      </c>
      <c r="E326" t="str">
        <f t="shared" si="17"/>
        <v>&lt;http://test.linked.data.gov.au/def/crs-th/juvenile-justice&gt; a skos:Concept ; skos:prefLabel 'Juvenile Justice' .</v>
      </c>
    </row>
    <row r="327" spans="1:5" x14ac:dyDescent="0.2">
      <c r="A327" s="6" t="s">
        <v>2750</v>
      </c>
      <c r="B327" t="s">
        <v>2479</v>
      </c>
      <c r="C327" t="str">
        <f t="shared" si="16"/>
        <v>http://test.linked.data.gov.au/def/crs-th/labour-market-programs</v>
      </c>
      <c r="D327" t="str">
        <f t="shared" si="15"/>
        <v>Labour Market Programs</v>
      </c>
      <c r="E327" t="str">
        <f t="shared" si="17"/>
        <v>&lt;http://test.linked.data.gov.au/def/crs-th/labour-market-programs&gt; a skos:Concept ; skos:prefLabel 'Labour Market Programs' .</v>
      </c>
    </row>
    <row r="328" spans="1:5" x14ac:dyDescent="0.2">
      <c r="A328" s="6" t="s">
        <v>2750</v>
      </c>
      <c r="B328" t="s">
        <v>2480</v>
      </c>
      <c r="C328" t="str">
        <f t="shared" si="16"/>
        <v>http://test.linked.data.gov.au/def/crs-th/land</v>
      </c>
      <c r="D328" t="str">
        <f t="shared" si="15"/>
        <v>Land</v>
      </c>
      <c r="E328" t="str">
        <f t="shared" si="17"/>
        <v>&lt;http://test.linked.data.gov.au/def/crs-th/land&gt; a skos:Concept ; skos:prefLabel 'Land' .</v>
      </c>
    </row>
    <row r="329" spans="1:5" x14ac:dyDescent="0.2">
      <c r="A329" s="6" t="s">
        <v>2750</v>
      </c>
      <c r="B329" t="s">
        <v>2481</v>
      </c>
      <c r="C329" t="str">
        <f t="shared" si="16"/>
        <v>http://test.linked.data.gov.au/def/crs-th/land-rehabilitation-programs</v>
      </c>
      <c r="D329" t="str">
        <f t="shared" si="15"/>
        <v>Land Rehabilitation Programs</v>
      </c>
      <c r="E329" t="str">
        <f t="shared" si="17"/>
        <v>&lt;http://test.linked.data.gov.au/def/crs-th/land-rehabilitation-programs&gt; a skos:Concept ; skos:prefLabel 'Land Rehabilitation Programs' .</v>
      </c>
    </row>
    <row r="330" spans="1:5" x14ac:dyDescent="0.2">
      <c r="A330" s="6" t="s">
        <v>2750</v>
      </c>
      <c r="B330" t="s">
        <v>2482</v>
      </c>
      <c r="C330" t="str">
        <f t="shared" si="16"/>
        <v>http://test.linked.data.gov.au/def/crs-th/land-use-planning</v>
      </c>
      <c r="D330" t="str">
        <f t="shared" si="15"/>
        <v>Land Use Planning</v>
      </c>
      <c r="E330" t="str">
        <f t="shared" si="17"/>
        <v>&lt;http://test.linked.data.gov.au/def/crs-th/land-use-planning&gt; a skos:Concept ; skos:prefLabel 'Land Use Planning' .</v>
      </c>
    </row>
    <row r="331" spans="1:5" x14ac:dyDescent="0.2">
      <c r="A331" s="6" t="s">
        <v>2750</v>
      </c>
      <c r="B331" t="s">
        <v>2483</v>
      </c>
      <c r="C331" t="str">
        <f t="shared" si="16"/>
        <v>http://test.linked.data.gov.au/def/crs-th/land-use-zoning</v>
      </c>
      <c r="D331" t="str">
        <f t="shared" si="15"/>
        <v>Land Use Zoning</v>
      </c>
      <c r="E331" t="str">
        <f t="shared" si="17"/>
        <v>&lt;http://test.linked.data.gov.au/def/crs-th/land-use-zoning&gt; a skos:Concept ; skos:prefLabel 'Land Use Zoning' .</v>
      </c>
    </row>
    <row r="332" spans="1:5" x14ac:dyDescent="0.2">
      <c r="A332" s="6" t="s">
        <v>2750</v>
      </c>
      <c r="B332" t="s">
        <v>2484</v>
      </c>
      <c r="C332" t="str">
        <f t="shared" si="16"/>
        <v>http://test.linked.data.gov.au/def/crs-th/land-valuation</v>
      </c>
      <c r="D332" t="str">
        <f t="shared" si="15"/>
        <v>Land Valuation</v>
      </c>
      <c r="E332" t="str">
        <f t="shared" si="17"/>
        <v>&lt;http://test.linked.data.gov.au/def/crs-th/land-valuation&gt; a skos:Concept ; skos:prefLabel 'Land Valuation' .</v>
      </c>
    </row>
    <row r="333" spans="1:5" x14ac:dyDescent="0.2">
      <c r="A333" s="6" t="s">
        <v>2750</v>
      </c>
      <c r="B333" t="s">
        <v>2485</v>
      </c>
      <c r="C333" t="str">
        <f t="shared" si="16"/>
        <v>http://test.linked.data.gov.au/def/crs-th/landcare-programs</v>
      </c>
      <c r="D333" t="str">
        <f t="shared" si="15"/>
        <v>Landcare Programs</v>
      </c>
      <c r="E333" t="str">
        <f t="shared" si="17"/>
        <v>&lt;http://test.linked.data.gov.au/def/crs-th/landcare-programs&gt; a skos:Concept ; skos:prefLabel 'Landcare Programs' .</v>
      </c>
    </row>
    <row r="334" spans="1:5" x14ac:dyDescent="0.2">
      <c r="A334" s="6" t="s">
        <v>2750</v>
      </c>
      <c r="B334" t="s">
        <v>2486</v>
      </c>
      <c r="C334" t="str">
        <f t="shared" si="16"/>
        <v>http://test.linked.data.gov.au/def/crs-th/language-services</v>
      </c>
      <c r="D334" t="str">
        <f t="shared" si="15"/>
        <v>Language Services</v>
      </c>
      <c r="E334" t="str">
        <f t="shared" si="17"/>
        <v>&lt;http://test.linked.data.gov.au/def/crs-th/language-services&gt; a skos:Concept ; skos:prefLabel 'Language Services' .</v>
      </c>
    </row>
    <row r="335" spans="1:5" x14ac:dyDescent="0.2">
      <c r="A335" s="6" t="s">
        <v>2750</v>
      </c>
      <c r="B335" t="s">
        <v>2487</v>
      </c>
      <c r="C335" t="str">
        <f t="shared" si="16"/>
        <v>http://test.linked.data.gov.au/def/crs-th/law-enforcement</v>
      </c>
      <c r="D335" t="str">
        <f t="shared" si="15"/>
        <v>Law Enforcement</v>
      </c>
      <c r="E335" t="str">
        <f t="shared" si="17"/>
        <v>&lt;http://test.linked.data.gov.au/def/crs-th/law-enforcement&gt; a skos:Concept ; skos:prefLabel 'Law Enforcement' .</v>
      </c>
    </row>
    <row r="336" spans="1:5" x14ac:dyDescent="0.2">
      <c r="A336" s="6" t="s">
        <v>2750</v>
      </c>
      <c r="B336" t="s">
        <v>2488</v>
      </c>
      <c r="C336" t="str">
        <f t="shared" si="16"/>
        <v>http://test.linked.data.gov.au/def/crs-th/legal-aid-services</v>
      </c>
      <c r="D336" t="str">
        <f t="shared" si="15"/>
        <v>Legal Aid Services</v>
      </c>
      <c r="E336" t="str">
        <f t="shared" si="17"/>
        <v>&lt;http://test.linked.data.gov.au/def/crs-th/legal-aid-services&gt; a skos:Concept ; skos:prefLabel 'Legal Aid Services' .</v>
      </c>
    </row>
    <row r="337" spans="1:5" x14ac:dyDescent="0.2">
      <c r="A337" s="6" t="s">
        <v>2750</v>
      </c>
      <c r="B337" t="s">
        <v>2489</v>
      </c>
      <c r="C337" t="str">
        <f t="shared" si="16"/>
        <v>http://test.linked.data.gov.au/def/crs-th/legislation-review</v>
      </c>
      <c r="D337" t="str">
        <f t="shared" si="15"/>
        <v>Legislation Review</v>
      </c>
      <c r="E337" t="str">
        <f t="shared" si="17"/>
        <v>&lt;http://test.linked.data.gov.au/def/crs-th/legislation-review&gt; a skos:Concept ; skos:prefLabel 'Legislation Review' .</v>
      </c>
    </row>
    <row r="338" spans="1:5" x14ac:dyDescent="0.2">
      <c r="A338" s="6" t="s">
        <v>2750</v>
      </c>
      <c r="B338" t="s">
        <v>2490</v>
      </c>
      <c r="C338" t="str">
        <f t="shared" si="16"/>
        <v>http://test.linked.data.gov.au/def/crs-th/legislative-drafting</v>
      </c>
      <c r="D338" t="str">
        <f t="shared" si="15"/>
        <v>Legislative Drafting</v>
      </c>
      <c r="E338" t="str">
        <f t="shared" si="17"/>
        <v>&lt;http://test.linked.data.gov.au/def/crs-th/legislative-drafting&gt; a skos:Concept ; skos:prefLabel 'Legislative Drafting' .</v>
      </c>
    </row>
    <row r="339" spans="1:5" x14ac:dyDescent="0.2">
      <c r="A339" s="6" t="s">
        <v>2750</v>
      </c>
      <c r="B339" t="s">
        <v>2491</v>
      </c>
      <c r="C339" t="str">
        <f t="shared" si="16"/>
        <v>http://test.linked.data.gov.au/def/crs-th/life-insurance</v>
      </c>
      <c r="D339" t="str">
        <f t="shared" si="15"/>
        <v>Life Insurance</v>
      </c>
      <c r="E339" t="str">
        <f t="shared" si="17"/>
        <v>&lt;http://test.linked.data.gov.au/def/crs-th/life-insurance&gt; a skos:Concept ; skos:prefLabel 'Life Insurance' .</v>
      </c>
    </row>
    <row r="340" spans="1:5" x14ac:dyDescent="0.2">
      <c r="A340" s="6" t="s">
        <v>2750</v>
      </c>
      <c r="B340" t="s">
        <v>2492</v>
      </c>
      <c r="C340" t="str">
        <f t="shared" si="16"/>
        <v>http://test.linked.data.gov.au/def/crs-th/lightstation-maintenance</v>
      </c>
      <c r="D340" t="str">
        <f t="shared" si="15"/>
        <v>Lightstation Maintenance</v>
      </c>
      <c r="E340" t="str">
        <f t="shared" si="17"/>
        <v>&lt;http://test.linked.data.gov.au/def/crs-th/lightstation-maintenance&gt; a skos:Concept ; skos:prefLabel 'Lightstation Maintenance' .</v>
      </c>
    </row>
    <row r="341" spans="1:5" x14ac:dyDescent="0.2">
      <c r="A341" s="6" t="s">
        <v>2750</v>
      </c>
      <c r="B341" t="s">
        <v>2493</v>
      </c>
      <c r="C341" t="str">
        <f t="shared" si="16"/>
        <v>http://test.linked.data.gov.au/def/crs-th/litigation-processes</v>
      </c>
      <c r="D341" t="str">
        <f t="shared" si="15"/>
        <v>Litigation Processes</v>
      </c>
      <c r="E341" t="str">
        <f t="shared" si="17"/>
        <v>&lt;http://test.linked.data.gov.au/def/crs-th/litigation-processes&gt; a skos:Concept ; skos:prefLabel 'Litigation Processes' .</v>
      </c>
    </row>
    <row r="342" spans="1:5" x14ac:dyDescent="0.2">
      <c r="A342" s="6" t="s">
        <v>2750</v>
      </c>
      <c r="B342" t="s">
        <v>2494</v>
      </c>
      <c r="C342" t="str">
        <f t="shared" si="16"/>
        <v>http://test.linked.data.gov.au/def/crs-th/local-laws-and-ordinances</v>
      </c>
      <c r="D342" t="str">
        <f t="shared" si="15"/>
        <v>Local Laws And Ordinances</v>
      </c>
      <c r="E342" t="str">
        <f t="shared" si="17"/>
        <v>&lt;http://test.linked.data.gov.au/def/crs-th/local-laws-and-ordinances&gt; a skos:Concept ; skos:prefLabel 'Local Laws And Ordinances' .</v>
      </c>
    </row>
    <row r="343" spans="1:5" x14ac:dyDescent="0.2">
      <c r="A343" s="6" t="s">
        <v>2750</v>
      </c>
      <c r="B343" t="s">
        <v>2495</v>
      </c>
      <c r="C343" t="str">
        <f t="shared" si="16"/>
        <v>http://test.linked.data.gov.au/def/crs-th/logistics</v>
      </c>
      <c r="D343" t="str">
        <f t="shared" si="15"/>
        <v>Logistics</v>
      </c>
      <c r="E343" t="str">
        <f t="shared" si="17"/>
        <v>&lt;http://test.linked.data.gov.au/def/crs-th/logistics&gt; a skos:Concept ; skos:prefLabel 'Logistics' .</v>
      </c>
    </row>
    <row r="344" spans="1:5" x14ac:dyDescent="0.2">
      <c r="A344" s="6" t="s">
        <v>2750</v>
      </c>
      <c r="B344" t="s">
        <v>2496</v>
      </c>
      <c r="C344" t="str">
        <f t="shared" si="16"/>
        <v>http://test.linked.data.gov.au/def/crs-th/marina-management</v>
      </c>
      <c r="D344" t="str">
        <f t="shared" si="15"/>
        <v>Marina Management</v>
      </c>
      <c r="E344" t="str">
        <f t="shared" si="17"/>
        <v>&lt;http://test.linked.data.gov.au/def/crs-th/marina-management&gt; a skos:Concept ; skos:prefLabel 'Marina Management' .</v>
      </c>
    </row>
    <row r="345" spans="1:5" x14ac:dyDescent="0.2">
      <c r="A345" s="6" t="s">
        <v>2750</v>
      </c>
      <c r="B345" t="s">
        <v>2497</v>
      </c>
      <c r="C345" t="str">
        <f t="shared" si="16"/>
        <v>http://test.linked.data.gov.au/def/crs-th/marine-and-rural-regulation</v>
      </c>
      <c r="D345" t="str">
        <f t="shared" si="15"/>
        <v>Marine And Rural Regulation</v>
      </c>
      <c r="E345" t="str">
        <f t="shared" si="17"/>
        <v>&lt;http://test.linked.data.gov.au/def/crs-th/marine-and-rural-regulation&gt; a skos:Concept ; skos:prefLabel 'Marine And Rural Regulation' .</v>
      </c>
    </row>
    <row r="346" spans="1:5" x14ac:dyDescent="0.2">
      <c r="A346" s="6" t="s">
        <v>2750</v>
      </c>
      <c r="B346" t="s">
        <v>2498</v>
      </c>
      <c r="C346" t="str">
        <f t="shared" si="16"/>
        <v>http://test.linked.data.gov.au/def/crs-th/marine-and-rural-support</v>
      </c>
      <c r="D346" t="str">
        <f t="shared" si="15"/>
        <v>Marine And Rural Support</v>
      </c>
      <c r="E346" t="str">
        <f t="shared" si="17"/>
        <v>&lt;http://test.linked.data.gov.au/def/crs-th/marine-and-rural-support&gt; a skos:Concept ; skos:prefLabel 'Marine And Rural Support' .</v>
      </c>
    </row>
    <row r="347" spans="1:5" x14ac:dyDescent="0.2">
      <c r="A347" s="6" t="s">
        <v>2750</v>
      </c>
      <c r="B347" t="s">
        <v>2499</v>
      </c>
      <c r="C347" t="str">
        <f t="shared" si="16"/>
        <v>http://test.linked.data.gov.au/def/crs-th/marine-life-protection-programs</v>
      </c>
      <c r="D347" t="str">
        <f t="shared" si="15"/>
        <v>Marine Life Protection Programs</v>
      </c>
      <c r="E347" t="str">
        <f t="shared" si="17"/>
        <v>&lt;http://test.linked.data.gov.au/def/crs-th/marine-life-protection-programs&gt; a skos:Concept ; skos:prefLabel 'Marine Life Protection Programs' .</v>
      </c>
    </row>
    <row r="348" spans="1:5" x14ac:dyDescent="0.2">
      <c r="A348" s="6" t="s">
        <v>2750</v>
      </c>
      <c r="B348" t="s">
        <v>2500</v>
      </c>
      <c r="C348" t="str">
        <f t="shared" si="16"/>
        <v>http://test.linked.data.gov.au/def/crs-th/maritime-services</v>
      </c>
      <c r="D348" t="str">
        <f t="shared" si="15"/>
        <v>Maritime Services</v>
      </c>
      <c r="E348" t="str">
        <f t="shared" si="17"/>
        <v>&lt;http://test.linked.data.gov.au/def/crs-th/maritime-services&gt; a skos:Concept ; skos:prefLabel 'Maritime Services' .</v>
      </c>
    </row>
    <row r="349" spans="1:5" x14ac:dyDescent="0.2">
      <c r="A349" s="6" t="s">
        <v>2750</v>
      </c>
      <c r="B349" t="s">
        <v>2501</v>
      </c>
      <c r="C349" t="str">
        <f t="shared" si="16"/>
        <v>http://test.linked.data.gov.au/def/crs-th/mathematical-sciences</v>
      </c>
      <c r="D349" t="str">
        <f t="shared" si="15"/>
        <v>Mathematical Sciences</v>
      </c>
      <c r="E349" t="str">
        <f t="shared" si="17"/>
        <v>&lt;http://test.linked.data.gov.au/def/crs-th/mathematical-sciences&gt; a skos:Concept ; skos:prefLabel 'Mathematical Sciences' .</v>
      </c>
    </row>
    <row r="350" spans="1:5" x14ac:dyDescent="0.2">
      <c r="A350" s="6" t="s">
        <v>2750</v>
      </c>
      <c r="B350" t="s">
        <v>2502</v>
      </c>
      <c r="C350" t="str">
        <f t="shared" si="16"/>
        <v>http://test.linked.data.gov.au/def/crs-th/media-ownership-regulation</v>
      </c>
      <c r="D350" t="str">
        <f t="shared" si="15"/>
        <v>Media Ownership Regulation</v>
      </c>
      <c r="E350" t="str">
        <f t="shared" si="17"/>
        <v>&lt;http://test.linked.data.gov.au/def/crs-th/media-ownership-regulation&gt; a skos:Concept ; skos:prefLabel 'Media Ownership Regulation' .</v>
      </c>
    </row>
    <row r="351" spans="1:5" x14ac:dyDescent="0.2">
      <c r="A351" s="6" t="s">
        <v>2750</v>
      </c>
      <c r="B351" t="s">
        <v>2503</v>
      </c>
      <c r="C351" t="str">
        <f t="shared" si="16"/>
        <v>http://test.linked.data.gov.au/def/crs-th/mediation-programs</v>
      </c>
      <c r="D351" t="str">
        <f t="shared" si="15"/>
        <v>Mediation Programs</v>
      </c>
      <c r="E351" t="str">
        <f t="shared" si="17"/>
        <v>&lt;http://test.linked.data.gov.au/def/crs-th/mediation-programs&gt; a skos:Concept ; skos:prefLabel 'Mediation Programs' .</v>
      </c>
    </row>
    <row r="352" spans="1:5" x14ac:dyDescent="0.2">
      <c r="A352" s="6" t="s">
        <v>2750</v>
      </c>
      <c r="B352" t="s">
        <v>2504</v>
      </c>
      <c r="C352" t="str">
        <f t="shared" si="16"/>
        <v>http://test.linked.data.gov.au/def/crs-th/medical-aids-regulation</v>
      </c>
      <c r="D352" t="str">
        <f t="shared" si="15"/>
        <v>Medical Aids Regulation</v>
      </c>
      <c r="E352" t="str">
        <f t="shared" si="17"/>
        <v>&lt;http://test.linked.data.gov.au/def/crs-th/medical-aids-regulation&gt; a skos:Concept ; skos:prefLabel 'Medical Aids Regulation' .</v>
      </c>
    </row>
    <row r="353" spans="1:5" x14ac:dyDescent="0.2">
      <c r="A353" s="6" t="s">
        <v>2750</v>
      </c>
      <c r="B353" t="s">
        <v>2505</v>
      </c>
      <c r="C353" t="str">
        <f t="shared" si="16"/>
        <v>http://test.linked.data.gov.au/def/crs-th/medical-and-health-sciences</v>
      </c>
      <c r="D353" t="str">
        <f t="shared" si="15"/>
        <v>Medical And Health Sciences</v>
      </c>
      <c r="E353" t="str">
        <f t="shared" si="17"/>
        <v>&lt;http://test.linked.data.gov.au/def/crs-th/medical-and-health-sciences&gt; a skos:Concept ; skos:prefLabel 'Medical And Health Sciences' .</v>
      </c>
    </row>
    <row r="354" spans="1:5" x14ac:dyDescent="0.2">
      <c r="A354" s="6" t="s">
        <v>2750</v>
      </c>
      <c r="B354" t="s">
        <v>2506</v>
      </c>
      <c r="C354" t="str">
        <f t="shared" si="16"/>
        <v>http://test.linked.data.gov.au/def/crs-th/medical-quarantine-services</v>
      </c>
      <c r="D354" t="str">
        <f t="shared" si="15"/>
        <v>Medical Quarantine Services</v>
      </c>
      <c r="E354" t="str">
        <f t="shared" si="17"/>
        <v>&lt;http://test.linked.data.gov.au/def/crs-th/medical-quarantine-services&gt; a skos:Concept ; skos:prefLabel 'Medical Quarantine Services' .</v>
      </c>
    </row>
    <row r="355" spans="1:5" x14ac:dyDescent="0.2">
      <c r="A355" s="6" t="s">
        <v>2750</v>
      </c>
      <c r="B355" t="s">
        <v>2507</v>
      </c>
      <c r="C355" t="str">
        <f t="shared" si="16"/>
        <v>http://test.linked.data.gov.au/def/crs-th/medical-research</v>
      </c>
      <c r="D355" t="str">
        <f t="shared" si="15"/>
        <v>Medical Research</v>
      </c>
      <c r="E355" t="str">
        <f t="shared" si="17"/>
        <v>&lt;http://test.linked.data.gov.au/def/crs-th/medical-research&gt; a skos:Concept ; skos:prefLabel 'Medical Research' .</v>
      </c>
    </row>
    <row r="356" spans="1:5" x14ac:dyDescent="0.2">
      <c r="A356" s="6" t="s">
        <v>2750</v>
      </c>
      <c r="B356" t="s">
        <v>2508</v>
      </c>
      <c r="C356" t="str">
        <f t="shared" si="16"/>
        <v>http://test.linked.data.gov.au/def/crs-th/medical-research-funding</v>
      </c>
      <c r="D356" t="str">
        <f t="shared" si="15"/>
        <v>Medical Research Funding</v>
      </c>
      <c r="E356" t="str">
        <f t="shared" si="17"/>
        <v>&lt;http://test.linked.data.gov.au/def/crs-th/medical-research-funding&gt; a skos:Concept ; skos:prefLabel 'Medical Research Funding' .</v>
      </c>
    </row>
    <row r="357" spans="1:5" x14ac:dyDescent="0.2">
      <c r="A357" s="6" t="s">
        <v>2750</v>
      </c>
      <c r="B357" t="s">
        <v>2509</v>
      </c>
      <c r="C357" t="str">
        <f t="shared" si="16"/>
        <v>http://test.linked.data.gov.au/def/crs-th/memorial-maintenance</v>
      </c>
      <c r="D357" t="str">
        <f t="shared" si="15"/>
        <v>Memorial Maintenance</v>
      </c>
      <c r="E357" t="str">
        <f t="shared" si="17"/>
        <v>&lt;http://test.linked.data.gov.au/def/crs-th/memorial-maintenance&gt; a skos:Concept ; skos:prefLabel 'Memorial Maintenance' .</v>
      </c>
    </row>
    <row r="358" spans="1:5" x14ac:dyDescent="0.2">
      <c r="A358" s="6" t="s">
        <v>2750</v>
      </c>
      <c r="B358" t="s">
        <v>2510</v>
      </c>
      <c r="C358" t="str">
        <f t="shared" si="16"/>
        <v>http://test.linked.data.gov.au/def/crs-th/mental-health-services</v>
      </c>
      <c r="D358" t="str">
        <f t="shared" si="15"/>
        <v>Mental Health Services</v>
      </c>
      <c r="E358" t="str">
        <f t="shared" si="17"/>
        <v>&lt;http://test.linked.data.gov.au/def/crs-th/mental-health-services&gt; a skos:Concept ; skos:prefLabel 'Mental Health Services' .</v>
      </c>
    </row>
    <row r="359" spans="1:5" x14ac:dyDescent="0.2">
      <c r="A359" s="6" t="s">
        <v>2750</v>
      </c>
      <c r="B359" t="s">
        <v>2511</v>
      </c>
      <c r="C359" t="str">
        <f t="shared" si="16"/>
        <v>http://test.linked.data.gov.au/def/crs-th/merger-regulation</v>
      </c>
      <c r="D359" t="str">
        <f t="shared" si="15"/>
        <v>Merger Regulation</v>
      </c>
      <c r="E359" t="str">
        <f t="shared" si="17"/>
        <v>&lt;http://test.linked.data.gov.au/def/crs-th/merger-regulation&gt; a skos:Concept ; skos:prefLabel 'Merger Regulation' .</v>
      </c>
    </row>
    <row r="360" spans="1:5" x14ac:dyDescent="0.2">
      <c r="A360" s="6" t="s">
        <v>2750</v>
      </c>
      <c r="B360" t="s">
        <v>2512</v>
      </c>
      <c r="C360" t="str">
        <f t="shared" si="16"/>
        <v>http://test.linked.data.gov.au/def/crs-th/migrant-accommodation-services</v>
      </c>
      <c r="D360" t="str">
        <f t="shared" si="15"/>
        <v>Migrant Accommodation Services</v>
      </c>
      <c r="E360" t="str">
        <f t="shared" si="17"/>
        <v>&lt;http://test.linked.data.gov.au/def/crs-th/migrant-accommodation-services&gt; a skos:Concept ; skos:prefLabel 'Migrant Accommodation Services' .</v>
      </c>
    </row>
    <row r="361" spans="1:5" x14ac:dyDescent="0.2">
      <c r="A361" s="6" t="s">
        <v>2750</v>
      </c>
      <c r="B361" t="s">
        <v>2513</v>
      </c>
      <c r="C361" t="str">
        <f t="shared" si="16"/>
        <v>http://test.linked.data.gov.au/def/crs-th/migrant-services</v>
      </c>
      <c r="D361" t="str">
        <f t="shared" si="15"/>
        <v>Migrant Services</v>
      </c>
      <c r="E361" t="str">
        <f t="shared" si="17"/>
        <v>&lt;http://test.linked.data.gov.au/def/crs-th/migrant-services&gt; a skos:Concept ; skos:prefLabel 'Migrant Services' .</v>
      </c>
    </row>
    <row r="362" spans="1:5" x14ac:dyDescent="0.2">
      <c r="A362" s="6" t="s">
        <v>2750</v>
      </c>
      <c r="B362" t="s">
        <v>2514</v>
      </c>
      <c r="C362" t="str">
        <f t="shared" si="16"/>
        <v>http://test.linked.data.gov.au/def/crs-th/migrant-settlements-programs</v>
      </c>
      <c r="D362" t="str">
        <f t="shared" si="15"/>
        <v>Migrant Settlements Programs</v>
      </c>
      <c r="E362" t="str">
        <f t="shared" si="17"/>
        <v>&lt;http://test.linked.data.gov.au/def/crs-th/migrant-settlements-programs&gt; a skos:Concept ; skos:prefLabel 'Migrant Settlements Programs' .</v>
      </c>
    </row>
    <row r="363" spans="1:5" x14ac:dyDescent="0.2">
      <c r="A363" s="6" t="s">
        <v>2750</v>
      </c>
      <c r="B363" t="s">
        <v>2515</v>
      </c>
      <c r="C363" t="str">
        <f t="shared" si="16"/>
        <v>http://test.linked.data.gov.au/def/crs-th/military</v>
      </c>
      <c r="D363" t="str">
        <f t="shared" si="15"/>
        <v>Military</v>
      </c>
      <c r="E363" t="str">
        <f t="shared" si="17"/>
        <v>&lt;http://test.linked.data.gov.au/def/crs-th/military&gt; a skos:Concept ; skos:prefLabel 'Military' .</v>
      </c>
    </row>
    <row r="364" spans="1:5" x14ac:dyDescent="0.2">
      <c r="A364" s="6" t="s">
        <v>2750</v>
      </c>
      <c r="B364" t="s">
        <v>2516</v>
      </c>
      <c r="C364" t="str">
        <f t="shared" si="16"/>
        <v>http://test.linked.data.gov.au/def/crs-th/military-advisors</v>
      </c>
      <c r="D364" t="str">
        <f t="shared" si="15"/>
        <v>Military Advisors</v>
      </c>
      <c r="E364" t="str">
        <f t="shared" si="17"/>
        <v>&lt;http://test.linked.data.gov.au/def/crs-th/military-advisors&gt; a skos:Concept ; skos:prefLabel 'Military Advisors' .</v>
      </c>
    </row>
    <row r="365" spans="1:5" x14ac:dyDescent="0.2">
      <c r="A365" s="6" t="s">
        <v>2750</v>
      </c>
      <c r="B365" t="s">
        <v>2517</v>
      </c>
      <c r="C365" t="str">
        <f t="shared" si="16"/>
        <v>http://test.linked.data.gov.au/def/crs-th/military-bands</v>
      </c>
      <c r="D365" t="str">
        <f t="shared" si="15"/>
        <v>Military Bands</v>
      </c>
      <c r="E365" t="str">
        <f t="shared" si="17"/>
        <v>&lt;http://test.linked.data.gov.au/def/crs-th/military-bands&gt; a skos:Concept ; skos:prefLabel 'Military Bands' .</v>
      </c>
    </row>
    <row r="366" spans="1:5" x14ac:dyDescent="0.2">
      <c r="A366" s="6" t="s">
        <v>2750</v>
      </c>
      <c r="B366" t="s">
        <v>2518</v>
      </c>
      <c r="C366" t="str">
        <f t="shared" si="16"/>
        <v>http://test.linked.data.gov.au/def/crs-th/military-education-and-training</v>
      </c>
      <c r="D366" t="str">
        <f t="shared" si="15"/>
        <v>Military Education And Training</v>
      </c>
      <c r="E366" t="str">
        <f t="shared" si="17"/>
        <v>&lt;http://test.linked.data.gov.au/def/crs-th/military-education-and-training&gt; a skos:Concept ; skos:prefLabel 'Military Education And Training' .</v>
      </c>
    </row>
    <row r="367" spans="1:5" x14ac:dyDescent="0.2">
      <c r="A367" s="6" t="s">
        <v>2750</v>
      </c>
      <c r="B367" t="s">
        <v>2519</v>
      </c>
      <c r="C367" t="str">
        <f t="shared" si="16"/>
        <v>http://test.linked.data.gov.au/def/crs-th/military-employment-services</v>
      </c>
      <c r="D367" t="str">
        <f t="shared" si="15"/>
        <v>Military Employment Services</v>
      </c>
      <c r="E367" t="str">
        <f t="shared" si="17"/>
        <v>&lt;http://test.linked.data.gov.au/def/crs-th/military-employment-services&gt; a skos:Concept ; skos:prefLabel 'Military Employment Services' .</v>
      </c>
    </row>
    <row r="368" spans="1:5" x14ac:dyDescent="0.2">
      <c r="A368" s="6" t="s">
        <v>2750</v>
      </c>
      <c r="B368" t="s">
        <v>2520</v>
      </c>
      <c r="C368" t="str">
        <f t="shared" si="16"/>
        <v>http://test.linked.data.gov.au/def/crs-th/military-equipment-programs</v>
      </c>
      <c r="D368" t="str">
        <f t="shared" si="15"/>
        <v>Military Equipment Programs</v>
      </c>
      <c r="E368" t="str">
        <f t="shared" si="17"/>
        <v>&lt;http://test.linked.data.gov.au/def/crs-th/military-equipment-programs&gt; a skos:Concept ; skos:prefLabel 'Military Equipment Programs' .</v>
      </c>
    </row>
    <row r="369" spans="1:5" x14ac:dyDescent="0.2">
      <c r="A369" s="6" t="s">
        <v>2750</v>
      </c>
      <c r="B369" t="s">
        <v>2521</v>
      </c>
      <c r="C369" t="str">
        <f t="shared" si="16"/>
        <v>http://test.linked.data.gov.au/def/crs-th/military-exercises</v>
      </c>
      <c r="D369" t="str">
        <f t="shared" si="15"/>
        <v>Military Exercises</v>
      </c>
      <c r="E369" t="str">
        <f t="shared" si="17"/>
        <v>&lt;http://test.linked.data.gov.au/def/crs-th/military-exercises&gt; a skos:Concept ; skos:prefLabel 'Military Exercises' .</v>
      </c>
    </row>
    <row r="370" spans="1:5" x14ac:dyDescent="0.2">
      <c r="A370" s="6" t="s">
        <v>2750</v>
      </c>
      <c r="B370" t="s">
        <v>2522</v>
      </c>
      <c r="C370" t="str">
        <f t="shared" si="16"/>
        <v>http://test.linked.data.gov.au/def/crs-th/military-operations</v>
      </c>
      <c r="D370" t="str">
        <f t="shared" si="15"/>
        <v>Military Operations</v>
      </c>
      <c r="E370" t="str">
        <f t="shared" si="17"/>
        <v>&lt;http://test.linked.data.gov.au/def/crs-th/military-operations&gt; a skos:Concept ; skos:prefLabel 'Military Operations' .</v>
      </c>
    </row>
    <row r="371" spans="1:5" x14ac:dyDescent="0.2">
      <c r="A371" s="6" t="s">
        <v>2750</v>
      </c>
      <c r="B371" t="s">
        <v>2523</v>
      </c>
      <c r="C371" t="str">
        <f t="shared" si="16"/>
        <v>http://test.linked.data.gov.au/def/crs-th/mineral-exploration</v>
      </c>
      <c r="D371" t="str">
        <f t="shared" si="15"/>
        <v>Mineral Exploration</v>
      </c>
      <c r="E371" t="str">
        <f t="shared" si="17"/>
        <v>&lt;http://test.linked.data.gov.au/def/crs-th/mineral-exploration&gt; a skos:Concept ; skos:prefLabel 'Mineral Exploration' .</v>
      </c>
    </row>
    <row r="372" spans="1:5" x14ac:dyDescent="0.2">
      <c r="A372" s="6" t="s">
        <v>2750</v>
      </c>
      <c r="B372" t="s">
        <v>2524</v>
      </c>
      <c r="C372" t="str">
        <f t="shared" si="16"/>
        <v>http://test.linked.data.gov.au/def/crs-th/mineral-resources</v>
      </c>
      <c r="D372" t="str">
        <f t="shared" si="15"/>
        <v>Mineral Resources</v>
      </c>
      <c r="E372" t="str">
        <f t="shared" si="17"/>
        <v>&lt;http://test.linked.data.gov.au/def/crs-th/mineral-resources&gt; a skos:Concept ; skos:prefLabel 'Mineral Resources' .</v>
      </c>
    </row>
    <row r="373" spans="1:5" x14ac:dyDescent="0.2">
      <c r="A373" s="6" t="s">
        <v>2750</v>
      </c>
      <c r="B373" t="s">
        <v>2525</v>
      </c>
      <c r="C373" t="str">
        <f t="shared" si="16"/>
        <v>http://test.linked.data.gov.au/def/crs-th/mining-regulations</v>
      </c>
      <c r="D373" t="str">
        <f t="shared" si="15"/>
        <v>Mining Regulations</v>
      </c>
      <c r="E373" t="str">
        <f t="shared" si="17"/>
        <v>&lt;http://test.linked.data.gov.au/def/crs-th/mining-regulations&gt; a skos:Concept ; skos:prefLabel 'Mining Regulations' .</v>
      </c>
    </row>
    <row r="374" spans="1:5" x14ac:dyDescent="0.2">
      <c r="A374" s="6" t="s">
        <v>2750</v>
      </c>
      <c r="B374" t="s">
        <v>2526</v>
      </c>
      <c r="C374" t="str">
        <f t="shared" si="16"/>
        <v>http://test.linked.data.gov.au/def/crs-th/mobile-telephone-services</v>
      </c>
      <c r="D374" t="str">
        <f t="shared" si="15"/>
        <v>Mobile Telephone Services</v>
      </c>
      <c r="E374" t="str">
        <f t="shared" si="17"/>
        <v>&lt;http://test.linked.data.gov.au/def/crs-th/mobile-telephone-services&gt; a skos:Concept ; skos:prefLabel 'Mobile Telephone Services' .</v>
      </c>
    </row>
    <row r="375" spans="1:5" x14ac:dyDescent="0.2">
      <c r="A375" s="6" t="s">
        <v>2750</v>
      </c>
      <c r="B375" t="s">
        <v>2527</v>
      </c>
      <c r="C375" t="str">
        <f t="shared" si="16"/>
        <v>http://test.linked.data.gov.au/def/crs-th/monetary-policy</v>
      </c>
      <c r="D375" t="str">
        <f t="shared" si="15"/>
        <v>Monetary Policy</v>
      </c>
      <c r="E375" t="str">
        <f t="shared" si="17"/>
        <v>&lt;http://test.linked.data.gov.au/def/crs-th/monetary-policy&gt; a skos:Concept ; skos:prefLabel 'Monetary Policy' .</v>
      </c>
    </row>
    <row r="376" spans="1:5" x14ac:dyDescent="0.2">
      <c r="A376" s="6" t="s">
        <v>2750</v>
      </c>
      <c r="B376" t="s">
        <v>2528</v>
      </c>
      <c r="C376" t="str">
        <f t="shared" si="16"/>
        <v>http://test.linked.data.gov.au/def/crs-th/multicultural-festivals</v>
      </c>
      <c r="D376" t="str">
        <f t="shared" si="15"/>
        <v>Multicultural Festivals</v>
      </c>
      <c r="E376" t="str">
        <f t="shared" si="17"/>
        <v>&lt;http://test.linked.data.gov.au/def/crs-th/multicultural-festivals&gt; a skos:Concept ; skos:prefLabel 'Multicultural Festivals' .</v>
      </c>
    </row>
    <row r="377" spans="1:5" x14ac:dyDescent="0.2">
      <c r="A377" s="6" t="s">
        <v>2750</v>
      </c>
      <c r="B377" t="s">
        <v>2529</v>
      </c>
      <c r="C377" t="str">
        <f t="shared" si="16"/>
        <v>http://test.linked.data.gov.au/def/crs-th/multicultural-heritage-promotion</v>
      </c>
      <c r="D377" t="str">
        <f t="shared" si="15"/>
        <v>Multicultural Heritage Promotion</v>
      </c>
      <c r="E377" t="str">
        <f t="shared" si="17"/>
        <v>&lt;http://test.linked.data.gov.au/def/crs-th/multicultural-heritage-promotion&gt; a skos:Concept ; skos:prefLabel 'Multicultural Heritage Promotion' .</v>
      </c>
    </row>
    <row r="378" spans="1:5" x14ac:dyDescent="0.2">
      <c r="A378" s="6" t="s">
        <v>2750</v>
      </c>
      <c r="B378" t="s">
        <v>2530</v>
      </c>
      <c r="C378" t="str">
        <f t="shared" si="16"/>
        <v>http://test.linked.data.gov.au/def/crs-th/multicultural-services</v>
      </c>
      <c r="D378" t="str">
        <f t="shared" si="15"/>
        <v>Multicultural Services</v>
      </c>
      <c r="E378" t="str">
        <f t="shared" si="17"/>
        <v>&lt;http://test.linked.data.gov.au/def/crs-th/multicultural-services&gt; a skos:Concept ; skos:prefLabel 'Multicultural Services' .</v>
      </c>
    </row>
    <row r="379" spans="1:5" x14ac:dyDescent="0.2">
      <c r="A379" s="6" t="s">
        <v>2750</v>
      </c>
      <c r="B379" t="s">
        <v>2531</v>
      </c>
      <c r="C379" t="str">
        <f t="shared" si="16"/>
        <v>http://test.linked.data.gov.au/def/crs-th/multilateral-treaties</v>
      </c>
      <c r="D379" t="str">
        <f t="shared" si="15"/>
        <v>Multilateral Treaties</v>
      </c>
      <c r="E379" t="str">
        <f t="shared" si="17"/>
        <v>&lt;http://test.linked.data.gov.au/def/crs-th/multilateral-treaties&gt; a skos:Concept ; skos:prefLabel 'Multilateral Treaties' .</v>
      </c>
    </row>
    <row r="380" spans="1:5" x14ac:dyDescent="0.2">
      <c r="A380" s="6" t="s">
        <v>2750</v>
      </c>
      <c r="B380" t="s">
        <v>2532</v>
      </c>
      <c r="C380" t="str">
        <f t="shared" si="16"/>
        <v>http://test.linked.data.gov.au/def/crs-th/national-park-management</v>
      </c>
      <c r="D380" t="str">
        <f t="shared" si="15"/>
        <v>National Park Management</v>
      </c>
      <c r="E380" t="str">
        <f t="shared" si="17"/>
        <v>&lt;http://test.linked.data.gov.au/def/crs-th/national-park-management&gt; a skos:Concept ; skos:prefLabel 'National Park Management' .</v>
      </c>
    </row>
    <row r="381" spans="1:5" x14ac:dyDescent="0.2">
      <c r="A381" s="6" t="s">
        <v>2750</v>
      </c>
      <c r="B381" t="s">
        <v>2533</v>
      </c>
      <c r="C381" t="str">
        <f t="shared" si="16"/>
        <v>http://test.linked.data.gov.au/def/crs-th/national-referral-laboratory-services</v>
      </c>
      <c r="D381" t="str">
        <f t="shared" si="15"/>
        <v>National Referral Laboratory Services</v>
      </c>
      <c r="E381" t="str">
        <f t="shared" si="17"/>
        <v>&lt;http://test.linked.data.gov.au/def/crs-th/national-referral-laboratory-services&gt; a skos:Concept ; skos:prefLabel 'National Referral Laboratory Services' .</v>
      </c>
    </row>
    <row r="382" spans="1:5" x14ac:dyDescent="0.2">
      <c r="A382" s="6" t="s">
        <v>2750</v>
      </c>
      <c r="B382" t="s">
        <v>2534</v>
      </c>
      <c r="C382" t="str">
        <f t="shared" si="16"/>
        <v>http://test.linked.data.gov.au/def/crs-th/native-animal-registration</v>
      </c>
      <c r="D382" t="str">
        <f t="shared" si="15"/>
        <v>Native Animal Registration</v>
      </c>
      <c r="E382" t="str">
        <f t="shared" si="17"/>
        <v>&lt;http://test.linked.data.gov.au/def/crs-th/native-animal-registration&gt; a skos:Concept ; skos:prefLabel 'Native Animal Registration' .</v>
      </c>
    </row>
    <row r="383" spans="1:5" x14ac:dyDescent="0.2">
      <c r="A383" s="6" t="s">
        <v>2750</v>
      </c>
      <c r="B383" t="s">
        <v>2535</v>
      </c>
      <c r="C383" t="str">
        <f t="shared" si="16"/>
        <v>http://test.linked.data.gov.au/def/crs-th/native-title-claims</v>
      </c>
      <c r="D383" t="str">
        <f t="shared" si="15"/>
        <v>Native Title Claims</v>
      </c>
      <c r="E383" t="str">
        <f t="shared" si="17"/>
        <v>&lt;http://test.linked.data.gov.au/def/crs-th/native-title-claims&gt; a skos:Concept ; skos:prefLabel 'Native Title Claims' .</v>
      </c>
    </row>
    <row r="384" spans="1:5" x14ac:dyDescent="0.2">
      <c r="A384" s="6" t="s">
        <v>2750</v>
      </c>
      <c r="B384" t="s">
        <v>2536</v>
      </c>
      <c r="C384" t="str">
        <f t="shared" si="16"/>
        <v>http://test.linked.data.gov.au/def/crs-th/natural-disasters</v>
      </c>
      <c r="D384" t="str">
        <f t="shared" si="15"/>
        <v>Natural Disasters</v>
      </c>
      <c r="E384" t="str">
        <f t="shared" si="17"/>
        <v>&lt;http://test.linked.data.gov.au/def/crs-th/natural-disasters&gt; a skos:Concept ; skos:prefLabel 'Natural Disasters' .</v>
      </c>
    </row>
    <row r="385" spans="1:5" x14ac:dyDescent="0.2">
      <c r="A385" s="6" t="s">
        <v>2750</v>
      </c>
      <c r="B385" t="s">
        <v>2537</v>
      </c>
      <c r="C385" t="str">
        <f t="shared" si="16"/>
        <v>http://test.linked.data.gov.au/def/crs-th/natural-heritage-protection</v>
      </c>
      <c r="D385" t="str">
        <f t="shared" si="15"/>
        <v>Natural Heritage Protection</v>
      </c>
      <c r="E385" t="str">
        <f t="shared" si="17"/>
        <v>&lt;http://test.linked.data.gov.au/def/crs-th/natural-heritage-protection&gt; a skos:Concept ; skos:prefLabel 'Natural Heritage Protection' .</v>
      </c>
    </row>
    <row r="386" spans="1:5" x14ac:dyDescent="0.2">
      <c r="A386" s="6" t="s">
        <v>2750</v>
      </c>
      <c r="B386" t="s">
        <v>2538</v>
      </c>
      <c r="C386" t="str">
        <f t="shared" si="16"/>
        <v>http://test.linked.data.gov.au/def/crs-th/naturalisation-assessment</v>
      </c>
      <c r="D386" t="str">
        <f t="shared" ref="D386:D449" si="18">PROPER(SUBSTITUTE(B386,"-"," "))</f>
        <v>Naturalisation Assessment</v>
      </c>
      <c r="E386" t="str">
        <f t="shared" si="17"/>
        <v>&lt;http://test.linked.data.gov.au/def/crs-th/naturalisation-assessment&gt; a skos:Concept ; skos:prefLabel 'Naturalisation Assessment' .</v>
      </c>
    </row>
    <row r="387" spans="1:5" x14ac:dyDescent="0.2">
      <c r="A387" s="6" t="s">
        <v>2750</v>
      </c>
      <c r="B387" t="s">
        <v>2539</v>
      </c>
      <c r="C387" t="str">
        <f t="shared" ref="C387:C450" si="19">_xlfn.CONCAT(A387:B387)</f>
        <v>http://test.linked.data.gov.au/def/crs-th/nature-reserve-management</v>
      </c>
      <c r="D387" t="str">
        <f t="shared" si="18"/>
        <v>Nature Reserve Management</v>
      </c>
      <c r="E387" t="str">
        <f t="shared" ref="E387:E450" si="20">_xlfn.CONCAT("&lt;",C387,"&gt; a skos:Concept ; skos:prefLabel '", D387, "' .")</f>
        <v>&lt;http://test.linked.data.gov.au/def/crs-th/nature-reserve-management&gt; a skos:Concept ; skos:prefLabel 'Nature Reserve Management' .</v>
      </c>
    </row>
    <row r="388" spans="1:5" x14ac:dyDescent="0.2">
      <c r="A388" s="6" t="s">
        <v>2750</v>
      </c>
      <c r="B388" t="s">
        <v>2540</v>
      </c>
      <c r="C388" t="str">
        <f t="shared" si="19"/>
        <v>http://test.linked.data.gov.au/def/crs-th/navigation</v>
      </c>
      <c r="D388" t="str">
        <f t="shared" si="18"/>
        <v>Navigation</v>
      </c>
      <c r="E388" t="str">
        <f t="shared" si="20"/>
        <v>&lt;http://test.linked.data.gov.au/def/crs-th/navigation&gt; a skos:Concept ; skos:prefLabel 'Navigation' .</v>
      </c>
    </row>
    <row r="389" spans="1:5" x14ac:dyDescent="0.2">
      <c r="A389" s="6" t="s">
        <v>2750</v>
      </c>
      <c r="B389" t="s">
        <v>2541</v>
      </c>
      <c r="C389" t="str">
        <f t="shared" si="19"/>
        <v>http://test.linked.data.gov.au/def/crs-th/navigation-systems-development</v>
      </c>
      <c r="D389" t="str">
        <f t="shared" si="18"/>
        <v>Navigation Systems Development</v>
      </c>
      <c r="E389" t="str">
        <f t="shared" si="20"/>
        <v>&lt;http://test.linked.data.gov.au/def/crs-th/navigation-systems-development&gt; a skos:Concept ; skos:prefLabel 'Navigation Systems Development' .</v>
      </c>
    </row>
    <row r="390" spans="1:5" x14ac:dyDescent="0.2">
      <c r="A390" s="6" t="s">
        <v>2750</v>
      </c>
      <c r="B390" t="s">
        <v>2542</v>
      </c>
      <c r="C390" t="str">
        <f t="shared" si="19"/>
        <v>http://test.linked.data.gov.au/def/crs-th/navy</v>
      </c>
      <c r="D390" t="str">
        <f t="shared" si="18"/>
        <v>Navy</v>
      </c>
      <c r="E390" t="str">
        <f t="shared" si="20"/>
        <v>&lt;http://test.linked.data.gov.au/def/crs-th/navy&gt; a skos:Concept ; skos:prefLabel 'Navy' .</v>
      </c>
    </row>
    <row r="391" spans="1:5" x14ac:dyDescent="0.2">
      <c r="A391" s="6" t="s">
        <v>2750</v>
      </c>
      <c r="B391" t="s">
        <v>2543</v>
      </c>
      <c r="C391" t="str">
        <f t="shared" si="19"/>
        <v>http://test.linked.data.gov.au/def/crs-th/notifiable-disease-management</v>
      </c>
      <c r="D391" t="str">
        <f t="shared" si="18"/>
        <v>Notifiable Disease Management</v>
      </c>
      <c r="E391" t="str">
        <f t="shared" si="20"/>
        <v>&lt;http://test.linked.data.gov.au/def/crs-th/notifiable-disease-management&gt; a skos:Concept ; skos:prefLabel 'Notifiable Disease Management' .</v>
      </c>
    </row>
    <row r="392" spans="1:5" x14ac:dyDescent="0.2">
      <c r="A392" s="6" t="s">
        <v>2750</v>
      </c>
      <c r="B392" t="s">
        <v>2544</v>
      </c>
      <c r="C392" t="str">
        <f t="shared" si="19"/>
        <v>http://test.linked.data.gov.au/def/crs-th/nuclear-safeguards</v>
      </c>
      <c r="D392" t="str">
        <f t="shared" si="18"/>
        <v>Nuclear Safeguards</v>
      </c>
      <c r="E392" t="str">
        <f t="shared" si="20"/>
        <v>&lt;http://test.linked.data.gov.au/def/crs-th/nuclear-safeguards&gt; a skos:Concept ; skos:prefLabel 'Nuclear Safeguards' .</v>
      </c>
    </row>
    <row r="393" spans="1:5" x14ac:dyDescent="0.2">
      <c r="A393" s="6" t="s">
        <v>2750</v>
      </c>
      <c r="B393" t="s">
        <v>2545</v>
      </c>
      <c r="C393" t="str">
        <f t="shared" si="19"/>
        <v>http://test.linked.data.gov.au/def/crs-th/nuclear-sciences</v>
      </c>
      <c r="D393" t="str">
        <f t="shared" si="18"/>
        <v>Nuclear Sciences</v>
      </c>
      <c r="E393" t="str">
        <f t="shared" si="20"/>
        <v>&lt;http://test.linked.data.gov.au/def/crs-th/nuclear-sciences&gt; a skos:Concept ; skos:prefLabel 'Nuclear Sciences' .</v>
      </c>
    </row>
    <row r="394" spans="1:5" x14ac:dyDescent="0.2">
      <c r="A394" s="6" t="s">
        <v>2750</v>
      </c>
      <c r="B394" t="s">
        <v>2546</v>
      </c>
      <c r="C394" t="str">
        <f t="shared" si="19"/>
        <v>http://test.linked.data.gov.au/def/crs-th/oceanography</v>
      </c>
      <c r="D394" t="str">
        <f t="shared" si="18"/>
        <v>Oceanography</v>
      </c>
      <c r="E394" t="str">
        <f t="shared" si="20"/>
        <v>&lt;http://test.linked.data.gov.au/def/crs-th/oceanography&gt; a skos:Concept ; skos:prefLabel 'Oceanography' .</v>
      </c>
    </row>
    <row r="395" spans="1:5" x14ac:dyDescent="0.2">
      <c r="A395" s="6" t="s">
        <v>2750</v>
      </c>
      <c r="B395" t="s">
        <v>2547</v>
      </c>
      <c r="C395" t="str">
        <f t="shared" si="19"/>
        <v>http://test.linked.data.gov.au/def/crs-th/oceans-governance</v>
      </c>
      <c r="D395" t="str">
        <f t="shared" si="18"/>
        <v>Oceans Governance</v>
      </c>
      <c r="E395" t="str">
        <f t="shared" si="20"/>
        <v>&lt;http://test.linked.data.gov.au/def/crs-th/oceans-governance&gt; a skos:Concept ; skos:prefLabel 'Oceans Governance' .</v>
      </c>
    </row>
    <row r="396" spans="1:5" x14ac:dyDescent="0.2">
      <c r="A396" s="6" t="s">
        <v>2750</v>
      </c>
      <c r="B396" t="s">
        <v>2548</v>
      </c>
      <c r="C396" t="str">
        <f t="shared" si="19"/>
        <v>http://test.linked.data.gov.au/def/crs-th/official-establishment-management</v>
      </c>
      <c r="D396" t="str">
        <f t="shared" si="18"/>
        <v>Official Establishment Management</v>
      </c>
      <c r="E396" t="str">
        <f t="shared" si="20"/>
        <v>&lt;http://test.linked.data.gov.au/def/crs-th/official-establishment-management&gt; a skos:Concept ; skos:prefLabel 'Official Establishment Management' .</v>
      </c>
    </row>
    <row r="397" spans="1:5" x14ac:dyDescent="0.2">
      <c r="A397" s="6" t="s">
        <v>2750</v>
      </c>
      <c r="B397" t="s">
        <v>2549</v>
      </c>
      <c r="C397" t="str">
        <f t="shared" si="19"/>
        <v>http://test.linked.data.gov.au/def/crs-th/official-hospitality</v>
      </c>
      <c r="D397" t="str">
        <f t="shared" si="18"/>
        <v>Official Hospitality</v>
      </c>
      <c r="E397" t="str">
        <f t="shared" si="20"/>
        <v>&lt;http://test.linked.data.gov.au/def/crs-th/official-hospitality&gt; a skos:Concept ; skos:prefLabel 'Official Hospitality' .</v>
      </c>
    </row>
    <row r="398" spans="1:5" x14ac:dyDescent="0.2">
      <c r="A398" s="6" t="s">
        <v>2750</v>
      </c>
      <c r="B398" t="s">
        <v>2550</v>
      </c>
      <c r="C398" t="str">
        <f t="shared" si="19"/>
        <v>http://test.linked.data.gov.au/def/crs-th/official-protocol</v>
      </c>
      <c r="D398" t="str">
        <f t="shared" si="18"/>
        <v>Official Protocol</v>
      </c>
      <c r="E398" t="str">
        <f t="shared" si="20"/>
        <v>&lt;http://test.linked.data.gov.au/def/crs-th/official-protocol&gt; a skos:Concept ; skos:prefLabel 'Official Protocol' .</v>
      </c>
    </row>
    <row r="399" spans="1:5" x14ac:dyDescent="0.2">
      <c r="A399" s="6" t="s">
        <v>2750</v>
      </c>
      <c r="B399" t="s">
        <v>2551</v>
      </c>
      <c r="C399" t="str">
        <f t="shared" si="19"/>
        <v>http://test.linked.data.gov.au/def/crs-th/official-visits</v>
      </c>
      <c r="D399" t="str">
        <f t="shared" si="18"/>
        <v>Official Visits</v>
      </c>
      <c r="E399" t="str">
        <f t="shared" si="20"/>
        <v>&lt;http://test.linked.data.gov.au/def/crs-th/official-visits&gt; a skos:Concept ; skos:prefLabel 'Official Visits' .</v>
      </c>
    </row>
    <row r="400" spans="1:5" x14ac:dyDescent="0.2">
      <c r="A400" s="6" t="s">
        <v>2750</v>
      </c>
      <c r="B400" t="s">
        <v>2552</v>
      </c>
      <c r="C400" t="str">
        <f t="shared" si="19"/>
        <v>http://test.linked.data.gov.au/def/crs-th/online-transaction-standards</v>
      </c>
      <c r="D400" t="str">
        <f t="shared" si="18"/>
        <v>Online Transaction Standards</v>
      </c>
      <c r="E400" t="str">
        <f t="shared" si="20"/>
        <v>&lt;http://test.linked.data.gov.au/def/crs-th/online-transaction-standards&gt; a skos:Concept ; skos:prefLabel 'Online Transaction Standards' .</v>
      </c>
    </row>
    <row r="401" spans="1:5" x14ac:dyDescent="0.2">
      <c r="A401" s="6" t="s">
        <v>2750</v>
      </c>
      <c r="B401" t="s">
        <v>2553</v>
      </c>
      <c r="C401" t="str">
        <f t="shared" si="19"/>
        <v>http://test.linked.data.gov.au/def/crs-th/overseas-aid-programs</v>
      </c>
      <c r="D401" t="str">
        <f t="shared" si="18"/>
        <v>Overseas Aid Programs</v>
      </c>
      <c r="E401" t="str">
        <f t="shared" si="20"/>
        <v>&lt;http://test.linked.data.gov.au/def/crs-th/overseas-aid-programs&gt; a skos:Concept ; skos:prefLabel 'Overseas Aid Programs' .</v>
      </c>
    </row>
    <row r="402" spans="1:5" x14ac:dyDescent="0.2">
      <c r="A402" s="6" t="s">
        <v>2750</v>
      </c>
      <c r="B402" t="s">
        <v>2554</v>
      </c>
      <c r="C402" t="str">
        <f t="shared" si="19"/>
        <v>http://test.linked.data.gov.au/def/crs-th/overseas-promotion</v>
      </c>
      <c r="D402" t="str">
        <f t="shared" si="18"/>
        <v>Overseas Promotion</v>
      </c>
      <c r="E402" t="str">
        <f t="shared" si="20"/>
        <v>&lt;http://test.linked.data.gov.au/def/crs-th/overseas-promotion&gt; a skos:Concept ; skos:prefLabel 'Overseas Promotion' .</v>
      </c>
    </row>
    <row r="403" spans="1:5" x14ac:dyDescent="0.2">
      <c r="A403" s="6" t="s">
        <v>2750</v>
      </c>
      <c r="B403" t="s">
        <v>2555</v>
      </c>
      <c r="C403" t="str">
        <f t="shared" si="19"/>
        <v>http://test.linked.data.gov.au/def/crs-th/overseas-skills-recognition</v>
      </c>
      <c r="D403" t="str">
        <f t="shared" si="18"/>
        <v>Overseas Skills Recognition</v>
      </c>
      <c r="E403" t="str">
        <f t="shared" si="20"/>
        <v>&lt;http://test.linked.data.gov.au/def/crs-th/overseas-skills-recognition&gt; a skos:Concept ; skos:prefLabel 'Overseas Skills Recognition' .</v>
      </c>
    </row>
    <row r="404" spans="1:5" x14ac:dyDescent="0.2">
      <c r="A404" s="6" t="s">
        <v>2750</v>
      </c>
      <c r="B404" t="s">
        <v>2556</v>
      </c>
      <c r="C404" t="str">
        <f t="shared" si="19"/>
        <v>http://test.linked.data.gov.au/def/crs-th/overseas-student-scholarship-programs</v>
      </c>
      <c r="D404" t="str">
        <f t="shared" si="18"/>
        <v>Overseas Student Scholarship Programs</v>
      </c>
      <c r="E404" t="str">
        <f t="shared" si="20"/>
        <v>&lt;http://test.linked.data.gov.au/def/crs-th/overseas-student-scholarship-programs&gt; a skos:Concept ; skos:prefLabel 'Overseas Student Scholarship Programs' .</v>
      </c>
    </row>
    <row r="405" spans="1:5" x14ac:dyDescent="0.2">
      <c r="A405" s="6" t="s">
        <v>2750</v>
      </c>
      <c r="B405" t="s">
        <v>2557</v>
      </c>
      <c r="C405" t="str">
        <f t="shared" si="19"/>
        <v>http://test.linked.data.gov.au/def/crs-th/park-access-and-permits</v>
      </c>
      <c r="D405" t="str">
        <f t="shared" si="18"/>
        <v>Park Access And Permits</v>
      </c>
      <c r="E405" t="str">
        <f t="shared" si="20"/>
        <v>&lt;http://test.linked.data.gov.au/def/crs-th/park-access-and-permits&gt; a skos:Concept ; skos:prefLabel 'Park Access And Permits' .</v>
      </c>
    </row>
    <row r="406" spans="1:5" x14ac:dyDescent="0.2">
      <c r="A406" s="6" t="s">
        <v>2750</v>
      </c>
      <c r="B406" t="s">
        <v>2558</v>
      </c>
      <c r="C406" t="str">
        <f t="shared" si="19"/>
        <v>http://test.linked.data.gov.au/def/crs-th/park-and-reserve-services</v>
      </c>
      <c r="D406" t="str">
        <f t="shared" si="18"/>
        <v>Park And Reserve Services</v>
      </c>
      <c r="E406" t="str">
        <f t="shared" si="20"/>
        <v>&lt;http://test.linked.data.gov.au/def/crs-th/park-and-reserve-services&gt; a skos:Concept ; skos:prefLabel 'Park And Reserve Services' .</v>
      </c>
    </row>
    <row r="407" spans="1:5" x14ac:dyDescent="0.2">
      <c r="A407" s="6" t="s">
        <v>2750</v>
      </c>
      <c r="B407" t="s">
        <v>2559</v>
      </c>
      <c r="C407" t="str">
        <f t="shared" si="19"/>
        <v>http://test.linked.data.gov.au/def/crs-th/parliamentary-papers</v>
      </c>
      <c r="D407" t="str">
        <f t="shared" si="18"/>
        <v>Parliamentary Papers</v>
      </c>
      <c r="E407" t="str">
        <f t="shared" si="20"/>
        <v>&lt;http://test.linked.data.gov.au/def/crs-th/parliamentary-papers&gt; a skos:Concept ; skos:prefLabel 'Parliamentary Papers' .</v>
      </c>
    </row>
    <row r="408" spans="1:5" x14ac:dyDescent="0.2">
      <c r="A408" s="6" t="s">
        <v>2750</v>
      </c>
      <c r="B408" t="s">
        <v>2560</v>
      </c>
      <c r="C408" t="str">
        <f t="shared" si="19"/>
        <v>http://test.linked.data.gov.au/def/crs-th/passenger-services</v>
      </c>
      <c r="D408" t="str">
        <f t="shared" si="18"/>
        <v>Passenger Services</v>
      </c>
      <c r="E408" t="str">
        <f t="shared" si="20"/>
        <v>&lt;http://test.linked.data.gov.au/def/crs-th/passenger-services&gt; a skos:Concept ; skos:prefLabel 'Passenger Services' .</v>
      </c>
    </row>
    <row r="409" spans="1:5" x14ac:dyDescent="0.2">
      <c r="A409" s="6" t="s">
        <v>2750</v>
      </c>
      <c r="B409" t="s">
        <v>2561</v>
      </c>
      <c r="C409" t="str">
        <f t="shared" si="19"/>
        <v>http://test.linked.data.gov.au/def/crs-th/passport-services</v>
      </c>
      <c r="D409" t="str">
        <f t="shared" si="18"/>
        <v>Passport Services</v>
      </c>
      <c r="E409" t="str">
        <f t="shared" si="20"/>
        <v>&lt;http://test.linked.data.gov.au/def/crs-th/passport-services&gt; a skos:Concept ; skos:prefLabel 'Passport Services' .</v>
      </c>
    </row>
    <row r="410" spans="1:5" x14ac:dyDescent="0.2">
      <c r="A410" s="6" t="s">
        <v>2750</v>
      </c>
      <c r="B410" t="s">
        <v>2562</v>
      </c>
      <c r="C410" t="str">
        <f t="shared" si="19"/>
        <v>http://test.linked.data.gov.au/def/crs-th/pastoral-industry</v>
      </c>
      <c r="D410" t="str">
        <f t="shared" si="18"/>
        <v>Pastoral Industry</v>
      </c>
      <c r="E410" t="str">
        <f t="shared" si="20"/>
        <v>&lt;http://test.linked.data.gov.au/def/crs-th/pastoral-industry&gt; a skos:Concept ; skos:prefLabel 'Pastoral Industry' .</v>
      </c>
    </row>
    <row r="411" spans="1:5" x14ac:dyDescent="0.2">
      <c r="A411" s="6" t="s">
        <v>2750</v>
      </c>
      <c r="B411" t="s">
        <v>2563</v>
      </c>
      <c r="C411" t="str">
        <f t="shared" si="19"/>
        <v>http://test.linked.data.gov.au/def/crs-th/patent-registration</v>
      </c>
      <c r="D411" t="str">
        <f t="shared" si="18"/>
        <v>Patent Registration</v>
      </c>
      <c r="E411" t="str">
        <f t="shared" si="20"/>
        <v>&lt;http://test.linked.data.gov.au/def/crs-th/patent-registration&gt; a skos:Concept ; skos:prefLabel 'Patent Registration' .</v>
      </c>
    </row>
    <row r="412" spans="1:5" x14ac:dyDescent="0.2">
      <c r="A412" s="6" t="s">
        <v>2750</v>
      </c>
      <c r="B412" t="s">
        <v>2564</v>
      </c>
      <c r="C412" t="str">
        <f t="shared" si="19"/>
        <v>http://test.linked.data.gov.au/def/crs-th/patient-care</v>
      </c>
      <c r="D412" t="str">
        <f t="shared" si="18"/>
        <v>Patient Care</v>
      </c>
      <c r="E412" t="str">
        <f t="shared" si="20"/>
        <v>&lt;http://test.linked.data.gov.au/def/crs-th/patient-care&gt; a skos:Concept ; skos:prefLabel 'Patient Care' .</v>
      </c>
    </row>
    <row r="413" spans="1:5" x14ac:dyDescent="0.2">
      <c r="A413" s="6" t="s">
        <v>2750</v>
      </c>
      <c r="B413" t="s">
        <v>2565</v>
      </c>
      <c r="C413" t="str">
        <f t="shared" si="19"/>
        <v>http://test.linked.data.gov.au/def/crs-th/peacekeeping-forces</v>
      </c>
      <c r="D413" t="str">
        <f t="shared" si="18"/>
        <v>Peacekeeping Forces</v>
      </c>
      <c r="E413" t="str">
        <f t="shared" si="20"/>
        <v>&lt;http://test.linked.data.gov.au/def/crs-th/peacekeeping-forces&gt; a skos:Concept ; skos:prefLabel 'Peacekeeping Forces' .</v>
      </c>
    </row>
    <row r="414" spans="1:5" x14ac:dyDescent="0.2">
      <c r="A414" s="6" t="s">
        <v>2750</v>
      </c>
      <c r="B414" t="s">
        <v>2566</v>
      </c>
      <c r="C414" t="str">
        <f t="shared" si="19"/>
        <v>http://test.linked.data.gov.au/def/crs-th/pension-entitlements</v>
      </c>
      <c r="D414" t="str">
        <f t="shared" si="18"/>
        <v>Pension Entitlements</v>
      </c>
      <c r="E414" t="str">
        <f t="shared" si="20"/>
        <v>&lt;http://test.linked.data.gov.au/def/crs-th/pension-entitlements&gt; a skos:Concept ; skos:prefLabel 'Pension Entitlements' .</v>
      </c>
    </row>
    <row r="415" spans="1:5" x14ac:dyDescent="0.2">
      <c r="A415" s="6" t="s">
        <v>2750</v>
      </c>
      <c r="B415" t="s">
        <v>2567</v>
      </c>
      <c r="C415" t="str">
        <f t="shared" si="19"/>
        <v>http://test.linked.data.gov.au/def/crs-th/permanent-entry-arrangements</v>
      </c>
      <c r="D415" t="str">
        <f t="shared" si="18"/>
        <v>Permanent Entry Arrangements</v>
      </c>
      <c r="E415" t="str">
        <f t="shared" si="20"/>
        <v>&lt;http://test.linked.data.gov.au/def/crs-th/permanent-entry-arrangements&gt; a skos:Concept ; skos:prefLabel 'Permanent Entry Arrangements' .</v>
      </c>
    </row>
    <row r="416" spans="1:5" x14ac:dyDescent="0.2">
      <c r="A416" s="6" t="s">
        <v>2750</v>
      </c>
      <c r="B416" t="s">
        <v>2568</v>
      </c>
      <c r="C416" t="str">
        <f t="shared" si="19"/>
        <v>http://test.linked.data.gov.au/def/crs-th/personal-safety-standards</v>
      </c>
      <c r="D416" t="str">
        <f t="shared" si="18"/>
        <v>Personal Safety Standards</v>
      </c>
      <c r="E416" t="str">
        <f t="shared" si="20"/>
        <v>&lt;http://test.linked.data.gov.au/def/crs-th/personal-safety-standards&gt; a skos:Concept ; skos:prefLabel 'Personal Safety Standards' .</v>
      </c>
    </row>
    <row r="417" spans="1:5" x14ac:dyDescent="0.2">
      <c r="A417" s="6" t="s">
        <v>2750</v>
      </c>
      <c r="B417" t="s">
        <v>2569</v>
      </c>
      <c r="C417" t="str">
        <f t="shared" si="19"/>
        <v>http://test.linked.data.gov.au/def/crs-th/pharmaceutical-and-drug-support</v>
      </c>
      <c r="D417" t="str">
        <f t="shared" si="18"/>
        <v>Pharmaceutical And Drug Support</v>
      </c>
      <c r="E417" t="str">
        <f t="shared" si="20"/>
        <v>&lt;http://test.linked.data.gov.au/def/crs-th/pharmaceutical-and-drug-support&gt; a skos:Concept ; skos:prefLabel 'Pharmaceutical And Drug Support' .</v>
      </c>
    </row>
    <row r="418" spans="1:5" x14ac:dyDescent="0.2">
      <c r="A418" s="6" t="s">
        <v>2750</v>
      </c>
      <c r="B418" t="s">
        <v>2570</v>
      </c>
      <c r="C418" t="str">
        <f t="shared" si="19"/>
        <v>http://test.linked.data.gov.au/def/crs-th/physical-sciences</v>
      </c>
      <c r="D418" t="str">
        <f t="shared" si="18"/>
        <v>Physical Sciences</v>
      </c>
      <c r="E418" t="str">
        <f t="shared" si="20"/>
        <v>&lt;http://test.linked.data.gov.au/def/crs-th/physical-sciences&gt; a skos:Concept ; skos:prefLabel 'Physical Sciences' .</v>
      </c>
    </row>
    <row r="419" spans="1:5" x14ac:dyDescent="0.2">
      <c r="A419" s="6" t="s">
        <v>2750</v>
      </c>
      <c r="B419" t="s">
        <v>2571</v>
      </c>
      <c r="C419" t="str">
        <f t="shared" si="19"/>
        <v>http://test.linked.data.gov.au/def/crs-th/physiology</v>
      </c>
      <c r="D419" t="str">
        <f t="shared" si="18"/>
        <v>Physiology</v>
      </c>
      <c r="E419" t="str">
        <f t="shared" si="20"/>
        <v>&lt;http://test.linked.data.gov.au/def/crs-th/physiology&gt; a skos:Concept ; skos:prefLabel 'Physiology' .</v>
      </c>
    </row>
    <row r="420" spans="1:5" x14ac:dyDescent="0.2">
      <c r="A420" s="6" t="s">
        <v>2750</v>
      </c>
      <c r="B420" t="s">
        <v>2572</v>
      </c>
      <c r="C420" t="str">
        <f t="shared" si="19"/>
        <v>http://test.linked.data.gov.au/def/crs-th/pilot-licensing</v>
      </c>
      <c r="D420" t="str">
        <f t="shared" si="18"/>
        <v>Pilot Licensing</v>
      </c>
      <c r="E420" t="str">
        <f t="shared" si="20"/>
        <v>&lt;http://test.linked.data.gov.au/def/crs-th/pilot-licensing&gt; a skos:Concept ; skos:prefLabel 'Pilot Licensing' .</v>
      </c>
    </row>
    <row r="421" spans="1:5" x14ac:dyDescent="0.2">
      <c r="A421" s="6" t="s">
        <v>2750</v>
      </c>
      <c r="B421" t="s">
        <v>2573</v>
      </c>
      <c r="C421" t="str">
        <f t="shared" si="19"/>
        <v>http://test.linked.data.gov.au/def/crs-th/police-administration</v>
      </c>
      <c r="D421" t="str">
        <f t="shared" si="18"/>
        <v>Police Administration</v>
      </c>
      <c r="E421" t="str">
        <f t="shared" si="20"/>
        <v>&lt;http://test.linked.data.gov.au/def/crs-th/police-administration&gt; a skos:Concept ; skos:prefLabel 'Police Administration' .</v>
      </c>
    </row>
    <row r="422" spans="1:5" x14ac:dyDescent="0.2">
      <c r="A422" s="6" t="s">
        <v>2750</v>
      </c>
      <c r="B422" t="s">
        <v>2574</v>
      </c>
      <c r="C422" t="str">
        <f t="shared" si="19"/>
        <v>http://test.linked.data.gov.au/def/crs-th/pollutant-prevention-programs</v>
      </c>
      <c r="D422" t="str">
        <f t="shared" si="18"/>
        <v>Pollutant Prevention Programs</v>
      </c>
      <c r="E422" t="str">
        <f t="shared" si="20"/>
        <v>&lt;http://test.linked.data.gov.au/def/crs-th/pollutant-prevention-programs&gt; a skos:Concept ; skos:prefLabel 'Pollutant Prevention Programs' .</v>
      </c>
    </row>
    <row r="423" spans="1:5" x14ac:dyDescent="0.2">
      <c r="A423" s="6" t="s">
        <v>2750</v>
      </c>
      <c r="B423" t="s">
        <v>2575</v>
      </c>
      <c r="C423" t="str">
        <f t="shared" si="19"/>
        <v>http://test.linked.data.gov.au/def/crs-th/pollution-emission-control</v>
      </c>
      <c r="D423" t="str">
        <f t="shared" si="18"/>
        <v>Pollution Emission Control</v>
      </c>
      <c r="E423" t="str">
        <f t="shared" si="20"/>
        <v>&lt;http://test.linked.data.gov.au/def/crs-th/pollution-emission-control&gt; a skos:Concept ; skos:prefLabel 'Pollution Emission Control' .</v>
      </c>
    </row>
    <row r="424" spans="1:5" x14ac:dyDescent="0.2">
      <c r="A424" s="6" t="s">
        <v>2750</v>
      </c>
      <c r="B424" t="s">
        <v>2576</v>
      </c>
      <c r="C424" t="str">
        <f t="shared" si="19"/>
        <v>http://test.linked.data.gov.au/def/crs-th/population-distribution-analysis</v>
      </c>
      <c r="D424" t="str">
        <f t="shared" si="18"/>
        <v>Population Distribution Analysis</v>
      </c>
      <c r="E424" t="str">
        <f t="shared" si="20"/>
        <v>&lt;http://test.linked.data.gov.au/def/crs-th/population-distribution-analysis&gt; a skos:Concept ; skos:prefLabel 'Population Distribution Analysis' .</v>
      </c>
    </row>
    <row r="425" spans="1:5" x14ac:dyDescent="0.2">
      <c r="A425" s="6" t="s">
        <v>2750</v>
      </c>
      <c r="B425" t="s">
        <v>2577</v>
      </c>
      <c r="C425" t="str">
        <f t="shared" si="19"/>
        <v>http://test.linked.data.gov.au/def/crs-th/population-based-research</v>
      </c>
      <c r="D425" t="str">
        <f t="shared" si="18"/>
        <v>Population Based Research</v>
      </c>
      <c r="E425" t="str">
        <f t="shared" si="20"/>
        <v>&lt;http://test.linked.data.gov.au/def/crs-th/population-based-research&gt; a skos:Concept ; skos:prefLabel 'Population Based Research' .</v>
      </c>
    </row>
    <row r="426" spans="1:5" x14ac:dyDescent="0.2">
      <c r="A426" s="6" t="s">
        <v>2750</v>
      </c>
      <c r="B426" t="s">
        <v>2578</v>
      </c>
      <c r="C426" t="str">
        <f t="shared" si="19"/>
        <v>http://test.linked.data.gov.au/def/crs-th/port-regulation</v>
      </c>
      <c r="D426" t="str">
        <f t="shared" si="18"/>
        <v>Port Regulation</v>
      </c>
      <c r="E426" t="str">
        <f t="shared" si="20"/>
        <v>&lt;http://test.linked.data.gov.au/def/crs-th/port-regulation&gt; a skos:Concept ; skos:prefLabel 'Port Regulation' .</v>
      </c>
    </row>
    <row r="427" spans="1:5" x14ac:dyDescent="0.2">
      <c r="A427" s="6" t="s">
        <v>2750</v>
      </c>
      <c r="B427" t="s">
        <v>2579</v>
      </c>
      <c r="C427" t="str">
        <f t="shared" si="19"/>
        <v>http://test.linked.data.gov.au/def/crs-th/postal-services</v>
      </c>
      <c r="D427" t="str">
        <f t="shared" si="18"/>
        <v>Postal Services</v>
      </c>
      <c r="E427" t="str">
        <f t="shared" si="20"/>
        <v>&lt;http://test.linked.data.gov.au/def/crs-th/postal-services&gt; a skos:Concept ; skos:prefLabel 'Postal Services' .</v>
      </c>
    </row>
    <row r="428" spans="1:5" x14ac:dyDescent="0.2">
      <c r="A428" s="6" t="s">
        <v>2750</v>
      </c>
      <c r="B428" t="s">
        <v>2580</v>
      </c>
      <c r="C428" t="str">
        <f t="shared" si="19"/>
        <v>http://test.linked.data.gov.au/def/crs-th/practitioner-discipline</v>
      </c>
      <c r="D428" t="str">
        <f t="shared" si="18"/>
        <v>Practitioner Discipline</v>
      </c>
      <c r="E428" t="str">
        <f t="shared" si="20"/>
        <v>&lt;http://test.linked.data.gov.au/def/crs-th/practitioner-discipline&gt; a skos:Concept ; skos:prefLabel 'Practitioner Discipline' .</v>
      </c>
    </row>
    <row r="429" spans="1:5" x14ac:dyDescent="0.2">
      <c r="A429" s="6" t="s">
        <v>2750</v>
      </c>
      <c r="B429" t="s">
        <v>2581</v>
      </c>
      <c r="C429" t="str">
        <f t="shared" si="19"/>
        <v>http://test.linked.data.gov.au/def/crs-th/practitioner-registration</v>
      </c>
      <c r="D429" t="str">
        <f t="shared" si="18"/>
        <v>Practitioner Registration</v>
      </c>
      <c r="E429" t="str">
        <f t="shared" si="20"/>
        <v>&lt;http://test.linked.data.gov.au/def/crs-th/practitioner-registration&gt; a skos:Concept ; skos:prefLabel 'Practitioner Registration' .</v>
      </c>
    </row>
    <row r="430" spans="1:5" x14ac:dyDescent="0.2">
      <c r="A430" s="6" t="s">
        <v>2750</v>
      </c>
      <c r="B430" t="s">
        <v>2582</v>
      </c>
      <c r="C430" t="str">
        <f t="shared" si="19"/>
        <v>http://test.linked.data.gov.au/def/crs-th/preparation-of-legislative-regulations</v>
      </c>
      <c r="D430" t="str">
        <f t="shared" si="18"/>
        <v>Preparation Of Legislative Regulations</v>
      </c>
      <c r="E430" t="str">
        <f t="shared" si="20"/>
        <v>&lt;http://test.linked.data.gov.au/def/crs-th/preparation-of-legislative-regulations&gt; a skos:Concept ; skos:prefLabel 'Preparation Of Legislative Regulations' .</v>
      </c>
    </row>
    <row r="431" spans="1:5" x14ac:dyDescent="0.2">
      <c r="A431" s="6" t="s">
        <v>2750</v>
      </c>
      <c r="B431" t="s">
        <v>2583</v>
      </c>
      <c r="C431" t="str">
        <f t="shared" si="19"/>
        <v>http://test.linked.data.gov.au/def/crs-th/preschool-education</v>
      </c>
      <c r="D431" t="str">
        <f t="shared" si="18"/>
        <v>Preschool Education</v>
      </c>
      <c r="E431" t="str">
        <f t="shared" si="20"/>
        <v>&lt;http://test.linked.data.gov.au/def/crs-th/preschool-education&gt; a skos:Concept ; skos:prefLabel 'Preschool Education' .</v>
      </c>
    </row>
    <row r="432" spans="1:5" x14ac:dyDescent="0.2">
      <c r="A432" s="6" t="s">
        <v>2750</v>
      </c>
      <c r="B432" t="s">
        <v>2584</v>
      </c>
      <c r="C432" t="str">
        <f t="shared" si="19"/>
        <v>http://test.linked.data.gov.au/def/crs-th/presentation-arrangements</v>
      </c>
      <c r="D432" t="str">
        <f t="shared" si="18"/>
        <v>Presentation Arrangements</v>
      </c>
      <c r="E432" t="str">
        <f t="shared" si="20"/>
        <v>&lt;http://test.linked.data.gov.au/def/crs-th/presentation-arrangements&gt; a skos:Concept ; skos:prefLabel 'Presentation Arrangements' .</v>
      </c>
    </row>
    <row r="433" spans="1:5" x14ac:dyDescent="0.2">
      <c r="A433" s="6" t="s">
        <v>2750</v>
      </c>
      <c r="B433" t="s">
        <v>2585</v>
      </c>
      <c r="C433" t="str">
        <f t="shared" si="19"/>
        <v>http://test.linked.data.gov.au/def/crs-th/preservation-services</v>
      </c>
      <c r="D433" t="str">
        <f t="shared" si="18"/>
        <v>Preservation Services</v>
      </c>
      <c r="E433" t="str">
        <f t="shared" si="20"/>
        <v>&lt;http://test.linked.data.gov.au/def/crs-th/preservation-services&gt; a skos:Concept ; skos:prefLabel 'Preservation Services' .</v>
      </c>
    </row>
    <row r="434" spans="1:5" x14ac:dyDescent="0.2">
      <c r="A434" s="6" t="s">
        <v>2750</v>
      </c>
      <c r="B434" t="s">
        <v>2586</v>
      </c>
      <c r="C434" t="str">
        <f t="shared" si="19"/>
        <v>http://test.linked.data.gov.au/def/crs-th/prices-surveillance</v>
      </c>
      <c r="D434" t="str">
        <f t="shared" si="18"/>
        <v>Prices Surveillance</v>
      </c>
      <c r="E434" t="str">
        <f t="shared" si="20"/>
        <v>&lt;http://test.linked.data.gov.au/def/crs-th/prices-surveillance&gt; a skos:Concept ; skos:prefLabel 'Prices Surveillance' .</v>
      </c>
    </row>
    <row r="435" spans="1:5" x14ac:dyDescent="0.2">
      <c r="A435" s="6" t="s">
        <v>2750</v>
      </c>
      <c r="B435" t="s">
        <v>2587</v>
      </c>
      <c r="C435" t="str">
        <f t="shared" si="19"/>
        <v>http://test.linked.data.gov.au/def/crs-th/primary-health-care</v>
      </c>
      <c r="D435" t="str">
        <f t="shared" si="18"/>
        <v>Primary Health Care</v>
      </c>
      <c r="E435" t="str">
        <f t="shared" si="20"/>
        <v>&lt;http://test.linked.data.gov.au/def/crs-th/primary-health-care&gt; a skos:Concept ; skos:prefLabel 'Primary Health Care' .</v>
      </c>
    </row>
    <row r="436" spans="1:5" x14ac:dyDescent="0.2">
      <c r="A436" s="6" t="s">
        <v>2750</v>
      </c>
      <c r="B436" t="s">
        <v>2588</v>
      </c>
      <c r="C436" t="str">
        <f t="shared" si="19"/>
        <v>http://test.linked.data.gov.au/def/crs-th/primary-industries</v>
      </c>
      <c r="D436" t="str">
        <f t="shared" si="18"/>
        <v>Primary Industries</v>
      </c>
      <c r="E436" t="str">
        <f t="shared" si="20"/>
        <v>&lt;http://test.linked.data.gov.au/def/crs-th/primary-industries&gt; a skos:Concept ; skos:prefLabel 'Primary Industries' .</v>
      </c>
    </row>
    <row r="437" spans="1:5" x14ac:dyDescent="0.2">
      <c r="A437" s="6" t="s">
        <v>2750</v>
      </c>
      <c r="B437" t="s">
        <v>2589</v>
      </c>
      <c r="C437" t="str">
        <f t="shared" si="19"/>
        <v>http://test.linked.data.gov.au/def/crs-th/privacy-guideline-monitoring</v>
      </c>
      <c r="D437" t="str">
        <f t="shared" si="18"/>
        <v>Privacy Guideline Monitoring</v>
      </c>
      <c r="E437" t="str">
        <f t="shared" si="20"/>
        <v>&lt;http://test.linked.data.gov.au/def/crs-th/privacy-guideline-monitoring&gt; a skos:Concept ; skos:prefLabel 'Privacy Guideline Monitoring' .</v>
      </c>
    </row>
    <row r="438" spans="1:5" x14ac:dyDescent="0.2">
      <c r="A438" s="6" t="s">
        <v>2750</v>
      </c>
      <c r="B438" t="s">
        <v>2590</v>
      </c>
      <c r="C438" t="str">
        <f t="shared" si="19"/>
        <v>http://test.linked.data.gov.au/def/crs-th/probate-applications</v>
      </c>
      <c r="D438" t="str">
        <f t="shared" si="18"/>
        <v>Probate Applications</v>
      </c>
      <c r="E438" t="str">
        <f t="shared" si="20"/>
        <v>&lt;http://test.linked.data.gov.au/def/crs-th/probate-applications&gt; a skos:Concept ; skos:prefLabel 'Probate Applications' .</v>
      </c>
    </row>
    <row r="439" spans="1:5" x14ac:dyDescent="0.2">
      <c r="A439" s="6" t="s">
        <v>2750</v>
      </c>
      <c r="B439" t="s">
        <v>2591</v>
      </c>
      <c r="C439" t="str">
        <f t="shared" si="19"/>
        <v>http://test.linked.data.gov.au/def/crs-th/product-safety</v>
      </c>
      <c r="D439" t="str">
        <f t="shared" si="18"/>
        <v>Product Safety</v>
      </c>
      <c r="E439" t="str">
        <f t="shared" si="20"/>
        <v>&lt;http://test.linked.data.gov.au/def/crs-th/product-safety&gt; a skos:Concept ; skos:prefLabel 'Product Safety' .</v>
      </c>
    </row>
    <row r="440" spans="1:5" x14ac:dyDescent="0.2">
      <c r="A440" s="6" t="s">
        <v>2750</v>
      </c>
      <c r="B440" t="s">
        <v>2592</v>
      </c>
      <c r="C440" t="str">
        <f t="shared" si="19"/>
        <v>http://test.linked.data.gov.au/def/crs-th/prohibited-export-control</v>
      </c>
      <c r="D440" t="str">
        <f t="shared" si="18"/>
        <v>Prohibited Export Control</v>
      </c>
      <c r="E440" t="str">
        <f t="shared" si="20"/>
        <v>&lt;http://test.linked.data.gov.au/def/crs-th/prohibited-export-control&gt; a skos:Concept ; skos:prefLabel 'Prohibited Export Control' .</v>
      </c>
    </row>
    <row r="441" spans="1:5" x14ac:dyDescent="0.2">
      <c r="A441" s="6" t="s">
        <v>2750</v>
      </c>
      <c r="B441" t="s">
        <v>2593</v>
      </c>
      <c r="C441" t="str">
        <f t="shared" si="19"/>
        <v>http://test.linked.data.gov.au/def/crs-th/prohibited-import-control</v>
      </c>
      <c r="D441" t="str">
        <f t="shared" si="18"/>
        <v>Prohibited Import Control</v>
      </c>
      <c r="E441" t="str">
        <f t="shared" si="20"/>
        <v>&lt;http://test.linked.data.gov.au/def/crs-th/prohibited-import-control&gt; a skos:Concept ; skos:prefLabel 'Prohibited Import Control' .</v>
      </c>
    </row>
    <row r="442" spans="1:5" x14ac:dyDescent="0.2">
      <c r="A442" s="6" t="s">
        <v>2750</v>
      </c>
      <c r="B442" t="s">
        <v>2594</v>
      </c>
      <c r="C442" t="str">
        <f t="shared" si="19"/>
        <v>http://test.linked.data.gov.au/def/crs-th/prosecution-services</v>
      </c>
      <c r="D442" t="str">
        <f t="shared" si="18"/>
        <v>Prosecution Services</v>
      </c>
      <c r="E442" t="str">
        <f t="shared" si="20"/>
        <v>&lt;http://test.linked.data.gov.au/def/crs-th/prosecution-services&gt; a skos:Concept ; skos:prefLabel 'Prosecution Services' .</v>
      </c>
    </row>
    <row r="443" spans="1:5" x14ac:dyDescent="0.2">
      <c r="A443" s="6" t="s">
        <v>2750</v>
      </c>
      <c r="B443" t="s">
        <v>2595</v>
      </c>
      <c r="C443" t="str">
        <f t="shared" si="19"/>
        <v>http://test.linked.data.gov.au/def/crs-th/protective-services</v>
      </c>
      <c r="D443" t="str">
        <f t="shared" si="18"/>
        <v>Protective Services</v>
      </c>
      <c r="E443" t="str">
        <f t="shared" si="20"/>
        <v>&lt;http://test.linked.data.gov.au/def/crs-th/protective-services&gt; a skos:Concept ; skos:prefLabel 'Protective Services' .</v>
      </c>
    </row>
    <row r="444" spans="1:5" x14ac:dyDescent="0.2">
      <c r="A444" s="6" t="s">
        <v>2750</v>
      </c>
      <c r="B444" t="s">
        <v>2596</v>
      </c>
      <c r="C444" t="str">
        <f t="shared" si="19"/>
        <v>http://test.linked.data.gov.au/def/crs-th/public-borrowing</v>
      </c>
      <c r="D444" t="str">
        <f t="shared" si="18"/>
        <v>Public Borrowing</v>
      </c>
      <c r="E444" t="str">
        <f t="shared" si="20"/>
        <v>&lt;http://test.linked.data.gov.au/def/crs-th/public-borrowing&gt; a skos:Concept ; skos:prefLabel 'Public Borrowing' .</v>
      </c>
    </row>
    <row r="445" spans="1:5" x14ac:dyDescent="0.2">
      <c r="A445" s="6" t="s">
        <v>2750</v>
      </c>
      <c r="B445" t="s">
        <v>2597</v>
      </c>
      <c r="C445" t="str">
        <f t="shared" si="19"/>
        <v>http://test.linked.data.gov.au/def/crs-th/public-debt</v>
      </c>
      <c r="D445" t="str">
        <f t="shared" si="18"/>
        <v>Public Debt</v>
      </c>
      <c r="E445" t="str">
        <f t="shared" si="20"/>
        <v>&lt;http://test.linked.data.gov.au/def/crs-th/public-debt&gt; a skos:Concept ; skos:prefLabel 'Public Debt' .</v>
      </c>
    </row>
    <row r="446" spans="1:5" x14ac:dyDescent="0.2">
      <c r="A446" s="6" t="s">
        <v>2750</v>
      </c>
      <c r="B446" t="s">
        <v>2598</v>
      </c>
      <c r="C446" t="str">
        <f t="shared" si="19"/>
        <v>http://test.linked.data.gov.au/def/crs-th/public-expenditure</v>
      </c>
      <c r="D446" t="str">
        <f t="shared" si="18"/>
        <v>Public Expenditure</v>
      </c>
      <c r="E446" t="str">
        <f t="shared" si="20"/>
        <v>&lt;http://test.linked.data.gov.au/def/crs-th/public-expenditure&gt; a skos:Concept ; skos:prefLabel 'Public Expenditure' .</v>
      </c>
    </row>
    <row r="447" spans="1:5" x14ac:dyDescent="0.2">
      <c r="A447" s="6" t="s">
        <v>2750</v>
      </c>
      <c r="B447" t="s">
        <v>2599</v>
      </c>
      <c r="C447" t="str">
        <f t="shared" si="19"/>
        <v>http://test.linked.data.gov.au/def/crs-th/public-fitness-promotion</v>
      </c>
      <c r="D447" t="str">
        <f t="shared" si="18"/>
        <v>Public Fitness Promotion</v>
      </c>
      <c r="E447" t="str">
        <f t="shared" si="20"/>
        <v>&lt;http://test.linked.data.gov.au/def/crs-th/public-fitness-promotion&gt; a skos:Concept ; skos:prefLabel 'Public Fitness Promotion' .</v>
      </c>
    </row>
    <row r="448" spans="1:5" x14ac:dyDescent="0.2">
      <c r="A448" s="6" t="s">
        <v>2750</v>
      </c>
      <c r="B448" t="s">
        <v>2600</v>
      </c>
      <c r="C448" t="str">
        <f t="shared" si="19"/>
        <v>http://test.linked.data.gov.au/def/crs-th/public-health-services</v>
      </c>
      <c r="D448" t="str">
        <f t="shared" si="18"/>
        <v>Public Health Services</v>
      </c>
      <c r="E448" t="str">
        <f t="shared" si="20"/>
        <v>&lt;http://test.linked.data.gov.au/def/crs-th/public-health-services&gt; a skos:Concept ; skos:prefLabel 'Public Health Services' .</v>
      </c>
    </row>
    <row r="449" spans="1:5" x14ac:dyDescent="0.2">
      <c r="A449" s="6" t="s">
        <v>2750</v>
      </c>
      <c r="B449" t="s">
        <v>2601</v>
      </c>
      <c r="C449" t="str">
        <f t="shared" si="19"/>
        <v>http://test.linked.data.gov.au/def/crs-th/public-housing</v>
      </c>
      <c r="D449" t="str">
        <f t="shared" si="18"/>
        <v>Public Housing</v>
      </c>
      <c r="E449" t="str">
        <f t="shared" si="20"/>
        <v>&lt;http://test.linked.data.gov.au/def/crs-th/public-housing&gt; a skos:Concept ; skos:prefLabel 'Public Housing' .</v>
      </c>
    </row>
    <row r="450" spans="1:5" x14ac:dyDescent="0.2">
      <c r="A450" s="6" t="s">
        <v>2750</v>
      </c>
      <c r="B450" t="s">
        <v>2602</v>
      </c>
      <c r="C450" t="str">
        <f t="shared" si="19"/>
        <v>http://test.linked.data.gov.au/def/crs-th/public-housing-construction</v>
      </c>
      <c r="D450" t="str">
        <f t="shared" ref="D450:D513" si="21">PROPER(SUBSTITUTE(B450,"-"," "))</f>
        <v>Public Housing Construction</v>
      </c>
      <c r="E450" t="str">
        <f t="shared" si="20"/>
        <v>&lt;http://test.linked.data.gov.au/def/crs-th/public-housing-construction&gt; a skos:Concept ; skos:prefLabel 'Public Housing Construction' .</v>
      </c>
    </row>
    <row r="451" spans="1:5" x14ac:dyDescent="0.2">
      <c r="A451" s="6" t="s">
        <v>2750</v>
      </c>
      <c r="B451" t="s">
        <v>2603</v>
      </c>
      <c r="C451" t="str">
        <f t="shared" ref="C451:C514" si="22">_xlfn.CONCAT(A451:B451)</f>
        <v>http://test.linked.data.gov.au/def/crs-th/public-housing-design</v>
      </c>
      <c r="D451" t="str">
        <f t="shared" si="21"/>
        <v>Public Housing Design</v>
      </c>
      <c r="E451" t="str">
        <f t="shared" ref="E451:E514" si="23">_xlfn.CONCAT("&lt;",C451,"&gt; a skos:Concept ; skos:prefLabel '", D451, "' .")</f>
        <v>&lt;http://test.linked.data.gov.au/def/crs-th/public-housing-design&gt; a skos:Concept ; skos:prefLabel 'Public Housing Design' .</v>
      </c>
    </row>
    <row r="452" spans="1:5" x14ac:dyDescent="0.2">
      <c r="A452" s="6" t="s">
        <v>2750</v>
      </c>
      <c r="B452" t="s">
        <v>2604</v>
      </c>
      <c r="C452" t="str">
        <f t="shared" si="22"/>
        <v>http://test.linked.data.gov.au/def/crs-th/public-housing-entitlements</v>
      </c>
      <c r="D452" t="str">
        <f t="shared" si="21"/>
        <v>Public Housing Entitlements</v>
      </c>
      <c r="E452" t="str">
        <f t="shared" si="23"/>
        <v>&lt;http://test.linked.data.gov.au/def/crs-th/public-housing-entitlements&gt; a skos:Concept ; skos:prefLabel 'Public Housing Entitlements' .</v>
      </c>
    </row>
    <row r="453" spans="1:5" x14ac:dyDescent="0.2">
      <c r="A453" s="6" t="s">
        <v>2750</v>
      </c>
      <c r="B453" t="s">
        <v>2605</v>
      </c>
      <c r="C453" t="str">
        <f t="shared" si="22"/>
        <v>http://test.linked.data.gov.au/def/crs-th/public-housing-maintenance</v>
      </c>
      <c r="D453" t="str">
        <f t="shared" si="21"/>
        <v>Public Housing Maintenance</v>
      </c>
      <c r="E453" t="str">
        <f t="shared" si="23"/>
        <v>&lt;http://test.linked.data.gov.au/def/crs-th/public-housing-maintenance&gt; a skos:Concept ; skos:prefLabel 'Public Housing Maintenance' .</v>
      </c>
    </row>
    <row r="454" spans="1:5" x14ac:dyDescent="0.2">
      <c r="A454" s="6" t="s">
        <v>2750</v>
      </c>
      <c r="B454" t="s">
        <v>2606</v>
      </c>
      <c r="C454" t="str">
        <f t="shared" si="22"/>
        <v>http://test.linked.data.gov.au/def/crs-th/public-land-management</v>
      </c>
      <c r="D454" t="str">
        <f t="shared" si="21"/>
        <v>Public Land Management</v>
      </c>
      <c r="E454" t="str">
        <f t="shared" si="23"/>
        <v>&lt;http://test.linked.data.gov.au/def/crs-th/public-land-management&gt; a skos:Concept ; skos:prefLabel 'Public Land Management' .</v>
      </c>
    </row>
    <row r="455" spans="1:5" x14ac:dyDescent="0.2">
      <c r="A455" s="6" t="s">
        <v>2750</v>
      </c>
      <c r="B455" t="s">
        <v>2607</v>
      </c>
      <c r="C455" t="str">
        <f t="shared" si="22"/>
        <v>http://test.linked.data.gov.au/def/crs-th/public-land-zoning</v>
      </c>
      <c r="D455" t="str">
        <f t="shared" si="21"/>
        <v>Public Land Zoning</v>
      </c>
      <c r="E455" t="str">
        <f t="shared" si="23"/>
        <v>&lt;http://test.linked.data.gov.au/def/crs-th/public-land-zoning&gt; a skos:Concept ; skos:prefLabel 'Public Land Zoning' .</v>
      </c>
    </row>
    <row r="456" spans="1:5" x14ac:dyDescent="0.2">
      <c r="A456" s="6" t="s">
        <v>2750</v>
      </c>
      <c r="B456" t="s">
        <v>2608</v>
      </c>
      <c r="C456" t="str">
        <f t="shared" si="22"/>
        <v>http://test.linked.data.gov.au/def/crs-th/publicity-programs</v>
      </c>
      <c r="D456" t="str">
        <f t="shared" si="21"/>
        <v>Publicity Programs</v>
      </c>
      <c r="E456" t="str">
        <f t="shared" si="23"/>
        <v>&lt;http://test.linked.data.gov.au/def/crs-th/publicity-programs&gt; a skos:Concept ; skos:prefLabel 'Publicity Programs' .</v>
      </c>
    </row>
    <row r="457" spans="1:5" x14ac:dyDescent="0.2">
      <c r="A457" s="6" t="s">
        <v>2750</v>
      </c>
      <c r="B457" t="s">
        <v>2609</v>
      </c>
      <c r="C457" t="str">
        <f t="shared" si="22"/>
        <v>http://test.linked.data.gov.au/def/crs-th/publishing</v>
      </c>
      <c r="D457" t="str">
        <f t="shared" si="21"/>
        <v>Publishing</v>
      </c>
      <c r="E457" t="str">
        <f t="shared" si="23"/>
        <v>&lt;http://test.linked.data.gov.au/def/crs-th/publishing&gt; a skos:Concept ; skos:prefLabel 'Publishing' .</v>
      </c>
    </row>
    <row r="458" spans="1:5" x14ac:dyDescent="0.2">
      <c r="A458" s="6" t="s">
        <v>2750</v>
      </c>
      <c r="B458" t="s">
        <v>2610</v>
      </c>
      <c r="C458" t="str">
        <f t="shared" si="22"/>
        <v>http://test.linked.data.gov.au/def/crs-th/publishing-standards</v>
      </c>
      <c r="D458" t="str">
        <f t="shared" si="21"/>
        <v>Publishing Standards</v>
      </c>
      <c r="E458" t="str">
        <f t="shared" si="23"/>
        <v>&lt;http://test.linked.data.gov.au/def/crs-th/publishing-standards&gt; a skos:Concept ; skos:prefLabel 'Publishing Standards' .</v>
      </c>
    </row>
    <row r="459" spans="1:5" x14ac:dyDescent="0.2">
      <c r="A459" s="6" t="s">
        <v>2750</v>
      </c>
      <c r="B459" t="s">
        <v>2611</v>
      </c>
      <c r="C459" t="str">
        <f t="shared" si="22"/>
        <v>http://test.linked.data.gov.au/def/crs-th/quarantine</v>
      </c>
      <c r="D459" t="str">
        <f t="shared" si="21"/>
        <v>Quarantine</v>
      </c>
      <c r="E459" t="str">
        <f t="shared" si="23"/>
        <v>&lt;http://test.linked.data.gov.au/def/crs-th/quarantine&gt; a skos:Concept ; skos:prefLabel 'Quarantine' .</v>
      </c>
    </row>
    <row r="460" spans="1:5" x14ac:dyDescent="0.2">
      <c r="A460" s="6" t="s">
        <v>2750</v>
      </c>
      <c r="B460" t="s">
        <v>2612</v>
      </c>
      <c r="C460" t="str">
        <f t="shared" si="22"/>
        <v>http://test.linked.data.gov.au/def/crs-th/radio-broadcasting</v>
      </c>
      <c r="D460" t="str">
        <f t="shared" si="21"/>
        <v>Radio Broadcasting</v>
      </c>
      <c r="E460" t="str">
        <f t="shared" si="23"/>
        <v>&lt;http://test.linked.data.gov.au/def/crs-th/radio-broadcasting&gt; a skos:Concept ; skos:prefLabel 'Radio Broadcasting' .</v>
      </c>
    </row>
    <row r="461" spans="1:5" x14ac:dyDescent="0.2">
      <c r="A461" s="6" t="s">
        <v>2750</v>
      </c>
      <c r="B461" t="s">
        <v>2613</v>
      </c>
      <c r="C461" t="str">
        <f t="shared" si="22"/>
        <v>http://test.linked.data.gov.au/def/crs-th/radio-communication</v>
      </c>
      <c r="D461" t="str">
        <f t="shared" si="21"/>
        <v>Radio Communication</v>
      </c>
      <c r="E461" t="str">
        <f t="shared" si="23"/>
        <v>&lt;http://test.linked.data.gov.au/def/crs-th/radio-communication&gt; a skos:Concept ; skos:prefLabel 'Radio Communication' .</v>
      </c>
    </row>
    <row r="462" spans="1:5" x14ac:dyDescent="0.2">
      <c r="A462" s="6" t="s">
        <v>2750</v>
      </c>
      <c r="B462" t="s">
        <v>2614</v>
      </c>
      <c r="C462" t="str">
        <f t="shared" si="22"/>
        <v>http://test.linked.data.gov.au/def/crs-th/rail</v>
      </c>
      <c r="D462" t="str">
        <f t="shared" si="21"/>
        <v>Rail</v>
      </c>
      <c r="E462" t="str">
        <f t="shared" si="23"/>
        <v>&lt;http://test.linked.data.gov.au/def/crs-th/rail&gt; a skos:Concept ; skos:prefLabel 'Rail' .</v>
      </c>
    </row>
    <row r="463" spans="1:5" x14ac:dyDescent="0.2">
      <c r="A463" s="6" t="s">
        <v>2750</v>
      </c>
      <c r="B463" t="s">
        <v>2615</v>
      </c>
      <c r="C463" t="str">
        <f t="shared" si="22"/>
        <v>http://test.linked.data.gov.au/def/crs-th/rail-harmonisation-standards</v>
      </c>
      <c r="D463" t="str">
        <f t="shared" si="21"/>
        <v>Rail Harmonisation Standards</v>
      </c>
      <c r="E463" t="str">
        <f t="shared" si="23"/>
        <v>&lt;http://test.linked.data.gov.au/def/crs-th/rail-harmonisation-standards&gt; a skos:Concept ; skos:prefLabel 'Rail Harmonisation Standards' .</v>
      </c>
    </row>
    <row r="464" spans="1:5" x14ac:dyDescent="0.2">
      <c r="A464" s="6" t="s">
        <v>2750</v>
      </c>
      <c r="B464" t="s">
        <v>2616</v>
      </c>
      <c r="C464" t="str">
        <f t="shared" si="22"/>
        <v>http://test.linked.data.gov.au/def/crs-th/rail-land-acquisition-regulation</v>
      </c>
      <c r="D464" t="str">
        <f t="shared" si="21"/>
        <v>Rail Land Acquisition Regulation</v>
      </c>
      <c r="E464" t="str">
        <f t="shared" si="23"/>
        <v>&lt;http://test.linked.data.gov.au/def/crs-th/rail-land-acquisition-regulation&gt; a skos:Concept ; skos:prefLabel 'Rail Land Acquisition Regulation' .</v>
      </c>
    </row>
    <row r="465" spans="1:5" x14ac:dyDescent="0.2">
      <c r="A465" s="6" t="s">
        <v>2750</v>
      </c>
      <c r="B465" t="s">
        <v>2617</v>
      </c>
      <c r="C465" t="str">
        <f t="shared" si="22"/>
        <v>http://test.linked.data.gov.au/def/crs-th/rail-transport</v>
      </c>
      <c r="D465" t="str">
        <f t="shared" si="21"/>
        <v>Rail Transport</v>
      </c>
      <c r="E465" t="str">
        <f t="shared" si="23"/>
        <v>&lt;http://test.linked.data.gov.au/def/crs-th/rail-transport&gt; a skos:Concept ; skos:prefLabel 'Rail Transport' .</v>
      </c>
    </row>
    <row r="466" spans="1:5" x14ac:dyDescent="0.2">
      <c r="A466" s="6" t="s">
        <v>2750</v>
      </c>
      <c r="B466" t="s">
        <v>2618</v>
      </c>
      <c r="C466" t="str">
        <f t="shared" si="22"/>
        <v>http://test.linked.data.gov.au/def/crs-th/rail-transport-safety</v>
      </c>
      <c r="D466" t="str">
        <f t="shared" si="21"/>
        <v>Rail Transport Safety</v>
      </c>
      <c r="E466" t="str">
        <f t="shared" si="23"/>
        <v>&lt;http://test.linked.data.gov.au/def/crs-th/rail-transport-safety&gt; a skos:Concept ; skos:prefLabel 'Rail Transport Safety' .</v>
      </c>
    </row>
    <row r="467" spans="1:5" x14ac:dyDescent="0.2">
      <c r="A467" s="6" t="s">
        <v>2750</v>
      </c>
      <c r="B467" t="s">
        <v>2619</v>
      </c>
      <c r="C467" t="str">
        <f t="shared" si="22"/>
        <v>http://test.linked.data.gov.au/def/crs-th/railway-maintenance</v>
      </c>
      <c r="D467" t="str">
        <f t="shared" si="21"/>
        <v>Railway Maintenance</v>
      </c>
      <c r="E467" t="str">
        <f t="shared" si="23"/>
        <v>&lt;http://test.linked.data.gov.au/def/crs-th/railway-maintenance&gt; a skos:Concept ; skos:prefLabel 'Railway Maintenance' .</v>
      </c>
    </row>
    <row r="468" spans="1:5" x14ac:dyDescent="0.2">
      <c r="A468" s="6" t="s">
        <v>2750</v>
      </c>
      <c r="B468" t="s">
        <v>2620</v>
      </c>
      <c r="C468" t="str">
        <f t="shared" si="22"/>
        <v>http://test.linked.data.gov.au/def/crs-th/rates-of-pay-and-salary</v>
      </c>
      <c r="D468" t="str">
        <f t="shared" si="21"/>
        <v>Rates Of Pay And Salary</v>
      </c>
      <c r="E468" t="str">
        <f t="shared" si="23"/>
        <v>&lt;http://test.linked.data.gov.au/def/crs-th/rates-of-pay-and-salary&gt; a skos:Concept ; skos:prefLabel 'Rates Of Pay And Salary' .</v>
      </c>
    </row>
    <row r="469" spans="1:5" x14ac:dyDescent="0.2">
      <c r="A469" s="6" t="s">
        <v>2750</v>
      </c>
      <c r="B469" t="s">
        <v>2621</v>
      </c>
      <c r="C469" t="str">
        <f t="shared" si="22"/>
        <v>http://test.linked.data.gov.au/def/crs-th/rebate-schemes</v>
      </c>
      <c r="D469" t="str">
        <f t="shared" si="21"/>
        <v>Rebate Schemes</v>
      </c>
      <c r="E469" t="str">
        <f t="shared" si="23"/>
        <v>&lt;http://test.linked.data.gov.au/def/crs-th/rebate-schemes&gt; a skos:Concept ; skos:prefLabel 'Rebate Schemes' .</v>
      </c>
    </row>
    <row r="470" spans="1:5" x14ac:dyDescent="0.2">
      <c r="A470" s="6" t="s">
        <v>2750</v>
      </c>
      <c r="B470" t="s">
        <v>2622</v>
      </c>
      <c r="C470" t="str">
        <f t="shared" si="22"/>
        <v>http://test.linked.data.gov.au/def/crs-th/recordkeeping-standards</v>
      </c>
      <c r="D470" t="str">
        <f t="shared" si="21"/>
        <v>Recordkeeping Standards</v>
      </c>
      <c r="E470" t="str">
        <f t="shared" si="23"/>
        <v>&lt;http://test.linked.data.gov.au/def/crs-th/recordkeeping-standards&gt; a skos:Concept ; skos:prefLabel 'Recordkeeping Standards' .</v>
      </c>
    </row>
    <row r="471" spans="1:5" x14ac:dyDescent="0.2">
      <c r="A471" s="6" t="s">
        <v>2750</v>
      </c>
      <c r="B471" t="s">
        <v>2623</v>
      </c>
      <c r="C471" t="str">
        <f t="shared" si="22"/>
        <v>http://test.linked.data.gov.au/def/crs-th/recreational-park-management</v>
      </c>
      <c r="D471" t="str">
        <f t="shared" si="21"/>
        <v>Recreational Park Management</v>
      </c>
      <c r="E471" t="str">
        <f t="shared" si="23"/>
        <v>&lt;http://test.linked.data.gov.au/def/crs-th/recreational-park-management&gt; a skos:Concept ; skos:prefLabel 'Recreational Park Management' .</v>
      </c>
    </row>
    <row r="472" spans="1:5" x14ac:dyDescent="0.2">
      <c r="A472" s="6" t="s">
        <v>2750</v>
      </c>
      <c r="B472" t="s">
        <v>2624</v>
      </c>
      <c r="C472" t="str">
        <f t="shared" si="22"/>
        <v>http://test.linked.data.gov.au/def/crs-th/recruitment-programs</v>
      </c>
      <c r="D472" t="str">
        <f t="shared" si="21"/>
        <v>Recruitment Programs</v>
      </c>
      <c r="E472" t="str">
        <f t="shared" si="23"/>
        <v>&lt;http://test.linked.data.gov.au/def/crs-th/recruitment-programs&gt; a skos:Concept ; skos:prefLabel 'Recruitment Programs' .</v>
      </c>
    </row>
    <row r="473" spans="1:5" x14ac:dyDescent="0.2">
      <c r="A473" s="6" t="s">
        <v>2750</v>
      </c>
      <c r="B473" t="s">
        <v>2625</v>
      </c>
      <c r="C473" t="str">
        <f t="shared" si="22"/>
        <v>http://test.linked.data.gov.au/def/crs-th/reference-services</v>
      </c>
      <c r="D473" t="str">
        <f t="shared" si="21"/>
        <v>Reference Services</v>
      </c>
      <c r="E473" t="str">
        <f t="shared" si="23"/>
        <v>&lt;http://test.linked.data.gov.au/def/crs-th/reference-services&gt; a skos:Concept ; skos:prefLabel 'Reference Services' .</v>
      </c>
    </row>
    <row r="474" spans="1:5" x14ac:dyDescent="0.2">
      <c r="A474" s="6" t="s">
        <v>2750</v>
      </c>
      <c r="B474" t="s">
        <v>2626</v>
      </c>
      <c r="C474" t="str">
        <f t="shared" si="22"/>
        <v>http://test.linked.data.gov.au/def/crs-th/refuge-support</v>
      </c>
      <c r="D474" t="str">
        <f t="shared" si="21"/>
        <v>Refuge Support</v>
      </c>
      <c r="E474" t="str">
        <f t="shared" si="23"/>
        <v>&lt;http://test.linked.data.gov.au/def/crs-th/refuge-support&gt; a skos:Concept ; skos:prefLabel 'Refuge Support' .</v>
      </c>
    </row>
    <row r="475" spans="1:5" x14ac:dyDescent="0.2">
      <c r="A475" s="6" t="s">
        <v>2750</v>
      </c>
      <c r="B475" t="s">
        <v>2627</v>
      </c>
      <c r="C475" t="str">
        <f t="shared" si="22"/>
        <v>http://test.linked.data.gov.au/def/crs-th/refugee-services</v>
      </c>
      <c r="D475" t="str">
        <f t="shared" si="21"/>
        <v>Refugee Services</v>
      </c>
      <c r="E475" t="str">
        <f t="shared" si="23"/>
        <v>&lt;http://test.linked.data.gov.au/def/crs-th/refugee-services&gt; a skos:Concept ; skos:prefLabel 'Refugee Services' .</v>
      </c>
    </row>
    <row r="476" spans="1:5" x14ac:dyDescent="0.2">
      <c r="A476" s="6" t="s">
        <v>2750</v>
      </c>
      <c r="B476" t="s">
        <v>2628</v>
      </c>
      <c r="C476" t="str">
        <f t="shared" si="22"/>
        <v>http://test.linked.data.gov.au/def/crs-th/regional-development</v>
      </c>
      <c r="D476" t="str">
        <f t="shared" si="21"/>
        <v>Regional Development</v>
      </c>
      <c r="E476" t="str">
        <f t="shared" si="23"/>
        <v>&lt;http://test.linked.data.gov.au/def/crs-th/regional-development&gt; a skos:Concept ; skos:prefLabel 'Regional Development' .</v>
      </c>
    </row>
    <row r="477" spans="1:5" x14ac:dyDescent="0.2">
      <c r="A477" s="6" t="s">
        <v>2750</v>
      </c>
      <c r="B477" t="s">
        <v>2629</v>
      </c>
      <c r="C477" t="str">
        <f t="shared" si="22"/>
        <v>http://test.linked.data.gov.au/def/crs-th/remuneration-review</v>
      </c>
      <c r="D477" t="str">
        <f t="shared" si="21"/>
        <v>Remuneration Review</v>
      </c>
      <c r="E477" t="str">
        <f t="shared" si="23"/>
        <v>&lt;http://test.linked.data.gov.au/def/crs-th/remuneration-review&gt; a skos:Concept ; skos:prefLabel 'Remuneration Review' .</v>
      </c>
    </row>
    <row r="478" spans="1:5" x14ac:dyDescent="0.2">
      <c r="A478" s="6" t="s">
        <v>2750</v>
      </c>
      <c r="B478" t="s">
        <v>2630</v>
      </c>
      <c r="C478" t="str">
        <f t="shared" si="22"/>
        <v>http://test.linked.data.gov.au/def/crs-th/renewable-energy-development</v>
      </c>
      <c r="D478" t="str">
        <f t="shared" si="21"/>
        <v>Renewable Energy Development</v>
      </c>
      <c r="E478" t="str">
        <f t="shared" si="23"/>
        <v>&lt;http://test.linked.data.gov.au/def/crs-th/renewable-energy-development&gt; a skos:Concept ; skos:prefLabel 'Renewable Energy Development' .</v>
      </c>
    </row>
    <row r="479" spans="1:5" x14ac:dyDescent="0.2">
      <c r="A479" s="6" t="s">
        <v>2750</v>
      </c>
      <c r="B479" t="s">
        <v>2631</v>
      </c>
      <c r="C479" t="str">
        <f t="shared" si="22"/>
        <v>http://test.linked.data.gov.au/def/crs-th/rescue-coordination</v>
      </c>
      <c r="D479" t="str">
        <f t="shared" si="21"/>
        <v>Rescue Coordination</v>
      </c>
      <c r="E479" t="str">
        <f t="shared" si="23"/>
        <v>&lt;http://test.linked.data.gov.au/def/crs-th/rescue-coordination&gt; a skos:Concept ; skos:prefLabel 'Rescue Coordination' .</v>
      </c>
    </row>
    <row r="480" spans="1:5" x14ac:dyDescent="0.2">
      <c r="A480" s="6" t="s">
        <v>2750</v>
      </c>
      <c r="B480" t="s">
        <v>2632</v>
      </c>
      <c r="C480" t="str">
        <f t="shared" si="22"/>
        <v>http://test.linked.data.gov.au/def/crs-th/reserves</v>
      </c>
      <c r="D480" t="str">
        <f t="shared" si="21"/>
        <v>Reserves</v>
      </c>
      <c r="E480" t="str">
        <f t="shared" si="23"/>
        <v>&lt;http://test.linked.data.gov.au/def/crs-th/reserves&gt; a skos:Concept ; skos:prefLabel 'Reserves' .</v>
      </c>
    </row>
    <row r="481" spans="1:5" x14ac:dyDescent="0.2">
      <c r="A481" s="6" t="s">
        <v>2750</v>
      </c>
      <c r="B481" t="s">
        <v>2633</v>
      </c>
      <c r="C481" t="str">
        <f t="shared" si="22"/>
        <v>http://test.linked.data.gov.au/def/crs-th/residential-services</v>
      </c>
      <c r="D481" t="str">
        <f t="shared" si="21"/>
        <v>Residential Services</v>
      </c>
      <c r="E481" t="str">
        <f t="shared" si="23"/>
        <v>&lt;http://test.linked.data.gov.au/def/crs-th/residential-services&gt; a skos:Concept ; skos:prefLabel 'Residential Services' .</v>
      </c>
    </row>
    <row r="482" spans="1:5" x14ac:dyDescent="0.2">
      <c r="A482" s="6" t="s">
        <v>2750</v>
      </c>
      <c r="B482" t="s">
        <v>2634</v>
      </c>
      <c r="C482" t="str">
        <f t="shared" si="22"/>
        <v>http://test.linked.data.gov.au/def/crs-th/residential-zoning</v>
      </c>
      <c r="D482" t="str">
        <f t="shared" si="21"/>
        <v>Residential Zoning</v>
      </c>
      <c r="E482" t="str">
        <f t="shared" si="23"/>
        <v>&lt;http://test.linked.data.gov.au/def/crs-th/residential-zoning&gt; a skos:Concept ; skos:prefLabel 'Residential Zoning' .</v>
      </c>
    </row>
    <row r="483" spans="1:5" x14ac:dyDescent="0.2">
      <c r="A483" s="6" t="s">
        <v>2750</v>
      </c>
      <c r="B483" t="s">
        <v>2635</v>
      </c>
      <c r="C483" t="str">
        <f t="shared" si="22"/>
        <v>http://test.linked.data.gov.au/def/crs-th/resource-management</v>
      </c>
      <c r="D483" t="str">
        <f t="shared" si="21"/>
        <v>Resource Management</v>
      </c>
      <c r="E483" t="str">
        <f t="shared" si="23"/>
        <v>&lt;http://test.linked.data.gov.au/def/crs-th/resource-management&gt; a skos:Concept ; skos:prefLabel 'Resource Management' .</v>
      </c>
    </row>
    <row r="484" spans="1:5" x14ac:dyDescent="0.2">
      <c r="A484" s="6" t="s">
        <v>2750</v>
      </c>
      <c r="B484" t="s">
        <v>2636</v>
      </c>
      <c r="C484" t="str">
        <f t="shared" si="22"/>
        <v>http://test.linked.data.gov.au/def/crs-th/resources</v>
      </c>
      <c r="D484" t="str">
        <f t="shared" si="21"/>
        <v>Resources</v>
      </c>
      <c r="E484" t="str">
        <f t="shared" si="23"/>
        <v>&lt;http://test.linked.data.gov.au/def/crs-th/resources&gt; a skos:Concept ; skos:prefLabel 'Resources' .</v>
      </c>
    </row>
    <row r="485" spans="1:5" x14ac:dyDescent="0.2">
      <c r="A485" s="6" t="s">
        <v>2750</v>
      </c>
      <c r="B485" t="s">
        <v>2637</v>
      </c>
      <c r="C485" t="str">
        <f t="shared" si="22"/>
        <v>http://test.linked.data.gov.au/def/crs-th/retail-postal-services</v>
      </c>
      <c r="D485" t="str">
        <f t="shared" si="21"/>
        <v>Retail Postal Services</v>
      </c>
      <c r="E485" t="str">
        <f t="shared" si="23"/>
        <v>&lt;http://test.linked.data.gov.au/def/crs-th/retail-postal-services&gt; a skos:Concept ; skos:prefLabel 'Retail Postal Services' .</v>
      </c>
    </row>
    <row r="486" spans="1:5" x14ac:dyDescent="0.2">
      <c r="A486" s="6" t="s">
        <v>2750</v>
      </c>
      <c r="B486" t="s">
        <v>2638</v>
      </c>
      <c r="C486" t="str">
        <f t="shared" si="22"/>
        <v>http://test.linked.data.gov.au/def/crs-th/retirement-income</v>
      </c>
      <c r="D486" t="str">
        <f t="shared" si="21"/>
        <v>Retirement Income</v>
      </c>
      <c r="E486" t="str">
        <f t="shared" si="23"/>
        <v>&lt;http://test.linked.data.gov.au/def/crs-th/retirement-income&gt; a skos:Concept ; skos:prefLabel 'Retirement Income' .</v>
      </c>
    </row>
    <row r="487" spans="1:5" x14ac:dyDescent="0.2">
      <c r="A487" s="6" t="s">
        <v>2750</v>
      </c>
      <c r="B487" t="s">
        <v>2639</v>
      </c>
      <c r="C487" t="str">
        <f t="shared" si="22"/>
        <v>http://test.linked.data.gov.au/def/crs-th/retirement-saving</v>
      </c>
      <c r="D487" t="str">
        <f t="shared" si="21"/>
        <v>Retirement Saving</v>
      </c>
      <c r="E487" t="str">
        <f t="shared" si="23"/>
        <v>&lt;http://test.linked.data.gov.au/def/crs-th/retirement-saving&gt; a skos:Concept ; skos:prefLabel 'Retirement Saving' .</v>
      </c>
    </row>
    <row r="488" spans="1:5" x14ac:dyDescent="0.2">
      <c r="A488" s="6" t="s">
        <v>2750</v>
      </c>
      <c r="B488" t="s">
        <v>2640</v>
      </c>
      <c r="C488" t="str">
        <f t="shared" si="22"/>
        <v>http://test.linked.data.gov.au/def/crs-th/revenue-raising</v>
      </c>
      <c r="D488" t="str">
        <f t="shared" si="21"/>
        <v>Revenue Raising</v>
      </c>
      <c r="E488" t="str">
        <f t="shared" si="23"/>
        <v>&lt;http://test.linked.data.gov.au/def/crs-th/revenue-raising&gt; a skos:Concept ; skos:prefLabel 'Revenue Raising' .</v>
      </c>
    </row>
    <row r="489" spans="1:5" x14ac:dyDescent="0.2">
      <c r="A489" s="6" t="s">
        <v>2750</v>
      </c>
      <c r="B489" t="s">
        <v>2641</v>
      </c>
      <c r="C489" t="str">
        <f t="shared" si="22"/>
        <v>http://test.linked.data.gov.au/def/crs-th/roads</v>
      </c>
      <c r="D489" t="str">
        <f t="shared" si="21"/>
        <v>Roads</v>
      </c>
      <c r="E489" t="str">
        <f t="shared" si="23"/>
        <v>&lt;http://test.linked.data.gov.au/def/crs-th/roads&gt; a skos:Concept ; skos:prefLabel 'Roads' .</v>
      </c>
    </row>
    <row r="490" spans="1:5" x14ac:dyDescent="0.2">
      <c r="A490" s="6" t="s">
        <v>2750</v>
      </c>
      <c r="B490" t="s">
        <v>2642</v>
      </c>
      <c r="C490" t="str">
        <f t="shared" si="22"/>
        <v>http://test.linked.data.gov.au/def/crs-th/road-safety-awareness</v>
      </c>
      <c r="D490" t="str">
        <f t="shared" si="21"/>
        <v>Road Safety Awareness</v>
      </c>
      <c r="E490" t="str">
        <f t="shared" si="23"/>
        <v>&lt;http://test.linked.data.gov.au/def/crs-th/road-safety-awareness&gt; a skos:Concept ; skos:prefLabel 'Road Safety Awareness' .</v>
      </c>
    </row>
    <row r="491" spans="1:5" x14ac:dyDescent="0.2">
      <c r="A491" s="6" t="s">
        <v>2750</v>
      </c>
      <c r="B491" t="s">
        <v>2643</v>
      </c>
      <c r="C491" t="str">
        <f t="shared" si="22"/>
        <v>http://test.linked.data.gov.au/def/crs-th/road-surface-maintenance</v>
      </c>
      <c r="D491" t="str">
        <f t="shared" si="21"/>
        <v>Road Surface Maintenance</v>
      </c>
      <c r="E491" t="str">
        <f t="shared" si="23"/>
        <v>&lt;http://test.linked.data.gov.au/def/crs-th/road-surface-maintenance&gt; a skos:Concept ; skos:prefLabel 'Road Surface Maintenance' .</v>
      </c>
    </row>
    <row r="492" spans="1:5" x14ac:dyDescent="0.2">
      <c r="A492" s="6" t="s">
        <v>2750</v>
      </c>
      <c r="B492" t="s">
        <v>2644</v>
      </c>
      <c r="C492" t="str">
        <f t="shared" si="22"/>
        <v>http://test.linked.data.gov.au/def/crs-th/road-traffic-regulation</v>
      </c>
      <c r="D492" t="str">
        <f t="shared" si="21"/>
        <v>Road Traffic Regulation</v>
      </c>
      <c r="E492" t="str">
        <f t="shared" si="23"/>
        <v>&lt;http://test.linked.data.gov.au/def/crs-th/road-traffic-regulation&gt; a skos:Concept ; skos:prefLabel 'Road Traffic Regulation' .</v>
      </c>
    </row>
    <row r="493" spans="1:5" x14ac:dyDescent="0.2">
      <c r="A493" s="6" t="s">
        <v>2750</v>
      </c>
      <c r="B493" t="s">
        <v>2645</v>
      </c>
      <c r="C493" t="str">
        <f t="shared" si="22"/>
        <v>http://test.linked.data.gov.au/def/crs-th/road-transport</v>
      </c>
      <c r="D493" t="str">
        <f t="shared" si="21"/>
        <v>Road Transport</v>
      </c>
      <c r="E493" t="str">
        <f t="shared" si="23"/>
        <v>&lt;http://test.linked.data.gov.au/def/crs-th/road-transport&gt; a skos:Concept ; skos:prefLabel 'Road Transport' .</v>
      </c>
    </row>
    <row r="494" spans="1:5" x14ac:dyDescent="0.2">
      <c r="A494" s="6" t="s">
        <v>2750</v>
      </c>
      <c r="B494" t="s">
        <v>2646</v>
      </c>
      <c r="C494" t="str">
        <f t="shared" si="22"/>
        <v>http://test.linked.data.gov.au/def/crs-th/road-transport-safety</v>
      </c>
      <c r="D494" t="str">
        <f t="shared" si="21"/>
        <v>Road Transport Safety</v>
      </c>
      <c r="E494" t="str">
        <f t="shared" si="23"/>
        <v>&lt;http://test.linked.data.gov.au/def/crs-th/road-transport-safety&gt; a skos:Concept ; skos:prefLabel 'Road Transport Safety' .</v>
      </c>
    </row>
    <row r="495" spans="1:5" x14ac:dyDescent="0.2">
      <c r="A495" s="6" t="s">
        <v>2750</v>
      </c>
      <c r="B495" t="s">
        <v>2647</v>
      </c>
      <c r="C495" t="str">
        <f t="shared" si="22"/>
        <v>http://test.linked.data.gov.au/def/crs-th/roulettes</v>
      </c>
      <c r="D495" t="str">
        <f t="shared" si="21"/>
        <v>Roulettes</v>
      </c>
      <c r="E495" t="str">
        <f t="shared" si="23"/>
        <v>&lt;http://test.linked.data.gov.au/def/crs-th/roulettes&gt; a skos:Concept ; skos:prefLabel 'Roulettes' .</v>
      </c>
    </row>
    <row r="496" spans="1:5" x14ac:dyDescent="0.2">
      <c r="A496" s="6" t="s">
        <v>2750</v>
      </c>
      <c r="B496" t="s">
        <v>2648</v>
      </c>
      <c r="C496" t="str">
        <f t="shared" si="22"/>
        <v>http://test.linked.data.gov.au/def/crs-th/rural-community-development</v>
      </c>
      <c r="D496" t="str">
        <f t="shared" si="21"/>
        <v>Rural Community Development</v>
      </c>
      <c r="E496" t="str">
        <f t="shared" si="23"/>
        <v>&lt;http://test.linked.data.gov.au/def/crs-th/rural-community-development&gt; a skos:Concept ; skos:prefLabel 'Rural Community Development' .</v>
      </c>
    </row>
    <row r="497" spans="1:5" x14ac:dyDescent="0.2">
      <c r="A497" s="6" t="s">
        <v>2750</v>
      </c>
      <c r="B497" t="s">
        <v>2649</v>
      </c>
      <c r="C497" t="str">
        <f t="shared" si="22"/>
        <v>http://test.linked.data.gov.au/def/crs-th/rural-field-day-promotion</v>
      </c>
      <c r="D497" t="str">
        <f t="shared" si="21"/>
        <v>Rural Field Day Promotion</v>
      </c>
      <c r="E497" t="str">
        <f t="shared" si="23"/>
        <v>&lt;http://test.linked.data.gov.au/def/crs-th/rural-field-day-promotion&gt; a skos:Concept ; skos:prefLabel 'Rural Field Day Promotion' .</v>
      </c>
    </row>
    <row r="498" spans="1:5" x14ac:dyDescent="0.2">
      <c r="A498" s="6" t="s">
        <v>2750</v>
      </c>
      <c r="B498" t="s">
        <v>2650</v>
      </c>
      <c r="C498" t="str">
        <f t="shared" si="22"/>
        <v>http://test.linked.data.gov.au/def/crs-th/rural-partnership-programs</v>
      </c>
      <c r="D498" t="str">
        <f t="shared" si="21"/>
        <v>Rural Partnership Programs</v>
      </c>
      <c r="E498" t="str">
        <f t="shared" si="23"/>
        <v>&lt;http://test.linked.data.gov.au/def/crs-th/rural-partnership-programs&gt; a skos:Concept ; skos:prefLabel 'Rural Partnership Programs' .</v>
      </c>
    </row>
    <row r="499" spans="1:5" x14ac:dyDescent="0.2">
      <c r="A499" s="6" t="s">
        <v>2750</v>
      </c>
      <c r="B499" t="s">
        <v>2651</v>
      </c>
      <c r="C499" t="str">
        <f t="shared" si="22"/>
        <v>http://test.linked.data.gov.au/def/crs-th/sacred-object-protection</v>
      </c>
      <c r="D499" t="str">
        <f t="shared" si="21"/>
        <v>Sacred Object Protection</v>
      </c>
      <c r="E499" t="str">
        <f t="shared" si="23"/>
        <v>&lt;http://test.linked.data.gov.au/def/crs-th/sacred-object-protection&gt; a skos:Concept ; skos:prefLabel 'Sacred Object Protection' .</v>
      </c>
    </row>
    <row r="500" spans="1:5" x14ac:dyDescent="0.2">
      <c r="A500" s="6" t="s">
        <v>2750</v>
      </c>
      <c r="B500" t="s">
        <v>2652</v>
      </c>
      <c r="C500" t="str">
        <f t="shared" si="22"/>
        <v>http://test.linked.data.gov.au/def/crs-th/sacred-site-protection</v>
      </c>
      <c r="D500" t="str">
        <f t="shared" si="21"/>
        <v>Sacred Site Protection</v>
      </c>
      <c r="E500" t="str">
        <f t="shared" si="23"/>
        <v>&lt;http://test.linked.data.gov.au/def/crs-th/sacred-site-protection&gt; a skos:Concept ; skos:prefLabel 'Sacred Site Protection' .</v>
      </c>
    </row>
    <row r="501" spans="1:5" x14ac:dyDescent="0.2">
      <c r="A501" s="6" t="s">
        <v>2750</v>
      </c>
      <c r="B501" t="s">
        <v>2653</v>
      </c>
      <c r="C501" t="str">
        <f t="shared" si="22"/>
        <v>http://test.linked.data.gov.au/def/crs-th/satellite-communication</v>
      </c>
      <c r="D501" t="str">
        <f t="shared" si="21"/>
        <v>Satellite Communication</v>
      </c>
      <c r="E501" t="str">
        <f t="shared" si="23"/>
        <v>&lt;http://test.linked.data.gov.au/def/crs-th/satellite-communication&gt; a skos:Concept ; skos:prefLabel 'Satellite Communication' .</v>
      </c>
    </row>
    <row r="502" spans="1:5" x14ac:dyDescent="0.2">
      <c r="A502" s="6" t="s">
        <v>2750</v>
      </c>
      <c r="B502" t="s">
        <v>2654</v>
      </c>
      <c r="C502" t="str">
        <f t="shared" si="22"/>
        <v>http://test.linked.data.gov.au/def/crs-th/school-education</v>
      </c>
      <c r="D502" t="str">
        <f t="shared" si="21"/>
        <v>School Education</v>
      </c>
      <c r="E502" t="str">
        <f t="shared" si="23"/>
        <v>&lt;http://test.linked.data.gov.au/def/crs-th/school-education&gt; a skos:Concept ; skos:prefLabel 'School Education' .</v>
      </c>
    </row>
    <row r="503" spans="1:5" x14ac:dyDescent="0.2">
      <c r="A503" s="6" t="s">
        <v>2750</v>
      </c>
      <c r="B503" t="s">
        <v>2655</v>
      </c>
      <c r="C503" t="str">
        <f t="shared" si="22"/>
        <v>http://test.linked.data.gov.au/def/crs-th/school-transport-regulation</v>
      </c>
      <c r="D503" t="str">
        <f t="shared" si="21"/>
        <v>School Transport Regulation</v>
      </c>
      <c r="E503" t="str">
        <f t="shared" si="23"/>
        <v>&lt;http://test.linked.data.gov.au/def/crs-th/school-transport-regulation&gt; a skos:Concept ; skos:prefLabel 'School Transport Regulation' .</v>
      </c>
    </row>
    <row r="504" spans="1:5" x14ac:dyDescent="0.2">
      <c r="A504" s="6" t="s">
        <v>2750</v>
      </c>
      <c r="B504" t="s">
        <v>2656</v>
      </c>
      <c r="C504" t="str">
        <f t="shared" si="22"/>
        <v>http://test.linked.data.gov.au/def/crs-th/science</v>
      </c>
      <c r="D504" t="str">
        <f t="shared" si="21"/>
        <v>Science</v>
      </c>
      <c r="E504" t="str">
        <f t="shared" si="23"/>
        <v>&lt;http://test.linked.data.gov.au/def/crs-th/science&gt; a skos:Concept ; skos:prefLabel 'Science' .</v>
      </c>
    </row>
    <row r="505" spans="1:5" x14ac:dyDescent="0.2">
      <c r="A505" s="6" t="s">
        <v>2750</v>
      </c>
      <c r="B505" t="s">
        <v>2657</v>
      </c>
      <c r="C505" t="str">
        <f t="shared" si="22"/>
        <v>http://test.linked.data.gov.au/def/crs-th/search-and-rescue</v>
      </c>
      <c r="D505" t="str">
        <f t="shared" si="21"/>
        <v>Search And Rescue</v>
      </c>
      <c r="E505" t="str">
        <f t="shared" si="23"/>
        <v>&lt;http://test.linked.data.gov.au/def/crs-th/search-and-rescue&gt; a skos:Concept ; skos:prefLabel 'Search And Rescue' .</v>
      </c>
    </row>
    <row r="506" spans="1:5" x14ac:dyDescent="0.2">
      <c r="A506" s="6" t="s">
        <v>2750</v>
      </c>
      <c r="B506" t="s">
        <v>2658</v>
      </c>
      <c r="C506" t="str">
        <f t="shared" si="22"/>
        <v>http://test.linked.data.gov.au/def/crs-th/search-technology-development</v>
      </c>
      <c r="D506" t="str">
        <f t="shared" si="21"/>
        <v>Search Technology Development</v>
      </c>
      <c r="E506" t="str">
        <f t="shared" si="23"/>
        <v>&lt;http://test.linked.data.gov.au/def/crs-th/search-technology-development&gt; a skos:Concept ; skos:prefLabel 'Search Technology Development' .</v>
      </c>
    </row>
    <row r="507" spans="1:5" x14ac:dyDescent="0.2">
      <c r="A507" s="6" t="s">
        <v>2750</v>
      </c>
      <c r="B507" t="s">
        <v>2659</v>
      </c>
      <c r="C507" t="str">
        <f t="shared" si="22"/>
        <v>http://test.linked.data.gov.au/def/crs-th/security</v>
      </c>
      <c r="D507" t="str">
        <f t="shared" si="21"/>
        <v>Security</v>
      </c>
      <c r="E507" t="str">
        <f t="shared" si="23"/>
        <v>&lt;http://test.linked.data.gov.au/def/crs-th/security&gt; a skos:Concept ; skos:prefLabel 'Security' .</v>
      </c>
    </row>
    <row r="508" spans="1:5" x14ac:dyDescent="0.2">
      <c r="A508" s="6" t="s">
        <v>2750</v>
      </c>
      <c r="B508" t="s">
        <v>2660</v>
      </c>
      <c r="C508" t="str">
        <f t="shared" si="22"/>
        <v>http://test.linked.data.gov.au/def/crs-th/seismography</v>
      </c>
      <c r="D508" t="str">
        <f t="shared" si="21"/>
        <v>Seismography</v>
      </c>
      <c r="E508" t="str">
        <f t="shared" si="23"/>
        <v>&lt;http://test.linked.data.gov.au/def/crs-th/seismography&gt; a skos:Concept ; skos:prefLabel 'Seismography' .</v>
      </c>
    </row>
    <row r="509" spans="1:5" x14ac:dyDescent="0.2">
      <c r="A509" s="6" t="s">
        <v>2750</v>
      </c>
      <c r="B509" t="s">
        <v>2661</v>
      </c>
      <c r="C509" t="str">
        <f t="shared" si="22"/>
        <v>http://test.linked.data.gov.au/def/crs-th/settlement-negotiations</v>
      </c>
      <c r="D509" t="str">
        <f t="shared" si="21"/>
        <v>Settlement Negotiations</v>
      </c>
      <c r="E509" t="str">
        <f t="shared" si="23"/>
        <v>&lt;http://test.linked.data.gov.au/def/crs-th/settlement-negotiations&gt; a skos:Concept ; skos:prefLabel 'Settlement Negotiations' .</v>
      </c>
    </row>
    <row r="510" spans="1:5" x14ac:dyDescent="0.2">
      <c r="A510" s="6" t="s">
        <v>2750</v>
      </c>
      <c r="B510" t="s">
        <v>2662</v>
      </c>
      <c r="C510" t="str">
        <f t="shared" si="22"/>
        <v>http://test.linked.data.gov.au/def/crs-th/ship-commissioning</v>
      </c>
      <c r="D510" t="str">
        <f t="shared" si="21"/>
        <v>Ship Commissioning</v>
      </c>
      <c r="E510" t="str">
        <f t="shared" si="23"/>
        <v>&lt;http://test.linked.data.gov.au/def/crs-th/ship-commissioning&gt; a skos:Concept ; skos:prefLabel 'Ship Commissioning' .</v>
      </c>
    </row>
    <row r="511" spans="1:5" x14ac:dyDescent="0.2">
      <c r="A511" s="6" t="s">
        <v>2750</v>
      </c>
      <c r="B511" t="s">
        <v>2663</v>
      </c>
      <c r="C511" t="str">
        <f t="shared" si="22"/>
        <v>http://test.linked.data.gov.au/def/crs-th/ship-inspection</v>
      </c>
      <c r="D511" t="str">
        <f t="shared" si="21"/>
        <v>Ship Inspection</v>
      </c>
      <c r="E511" t="str">
        <f t="shared" si="23"/>
        <v>&lt;http://test.linked.data.gov.au/def/crs-th/ship-inspection&gt; a skos:Concept ; skos:prefLabel 'Ship Inspection' .</v>
      </c>
    </row>
    <row r="512" spans="1:5" x14ac:dyDescent="0.2">
      <c r="A512" s="6" t="s">
        <v>2750</v>
      </c>
      <c r="B512" t="s">
        <v>2664</v>
      </c>
      <c r="C512" t="str">
        <f t="shared" si="22"/>
        <v>http://test.linked.data.gov.au/def/crs-th/ship-personnel</v>
      </c>
      <c r="D512" t="str">
        <f t="shared" si="21"/>
        <v>Ship Personnel</v>
      </c>
      <c r="E512" t="str">
        <f t="shared" si="23"/>
        <v>&lt;http://test.linked.data.gov.au/def/crs-th/ship-personnel&gt; a skos:Concept ; skos:prefLabel 'Ship Personnel' .</v>
      </c>
    </row>
    <row r="513" spans="1:5" x14ac:dyDescent="0.2">
      <c r="A513" s="6" t="s">
        <v>2750</v>
      </c>
      <c r="B513" t="s">
        <v>2665</v>
      </c>
      <c r="C513" t="str">
        <f t="shared" si="22"/>
        <v>http://test.linked.data.gov.au/def/crs-th/ship-safety</v>
      </c>
      <c r="D513" t="str">
        <f t="shared" si="21"/>
        <v>Ship Safety</v>
      </c>
      <c r="E513" t="str">
        <f t="shared" si="23"/>
        <v>&lt;http://test.linked.data.gov.au/def/crs-th/ship-safety&gt; a skos:Concept ; skos:prefLabel 'Ship Safety' .</v>
      </c>
    </row>
    <row r="514" spans="1:5" x14ac:dyDescent="0.2">
      <c r="A514" s="6" t="s">
        <v>2750</v>
      </c>
      <c r="B514" t="s">
        <v>2666</v>
      </c>
      <c r="C514" t="str">
        <f t="shared" si="22"/>
        <v>http://test.linked.data.gov.au/def/crs-th/silvicultural-industry</v>
      </c>
      <c r="D514" t="str">
        <f t="shared" ref="D514:D577" si="24">PROPER(SUBSTITUTE(B514,"-"," "))</f>
        <v>Silvicultural Industry</v>
      </c>
      <c r="E514" t="str">
        <f t="shared" si="23"/>
        <v>&lt;http://test.linked.data.gov.au/def/crs-th/silvicultural-industry&gt; a skos:Concept ; skos:prefLabel 'Silvicultural Industry' .</v>
      </c>
    </row>
    <row r="515" spans="1:5" x14ac:dyDescent="0.2">
      <c r="A515" s="6" t="s">
        <v>2750</v>
      </c>
      <c r="B515" t="s">
        <v>2667</v>
      </c>
      <c r="C515" t="str">
        <f t="shared" ref="C515:C578" si="25">_xlfn.CONCAT(A515:B515)</f>
        <v>http://test.linked.data.gov.au/def/crs-th/small-business</v>
      </c>
      <c r="D515" t="str">
        <f t="shared" si="24"/>
        <v>Small Business</v>
      </c>
      <c r="E515" t="str">
        <f t="shared" ref="E515:E578" si="26">_xlfn.CONCAT("&lt;",C515,"&gt; a skos:Concept ; skos:prefLabel '", D515, "' .")</f>
        <v>&lt;http://test.linked.data.gov.au/def/crs-th/small-business&gt; a skos:Concept ; skos:prefLabel 'Small Business' .</v>
      </c>
    </row>
    <row r="516" spans="1:5" x14ac:dyDescent="0.2">
      <c r="A516" s="6" t="s">
        <v>2750</v>
      </c>
      <c r="B516" t="s">
        <v>2668</v>
      </c>
      <c r="C516" t="str">
        <f t="shared" si="25"/>
        <v>http://test.linked.data.gov.au/def/crs-th/small-business-advocacy</v>
      </c>
      <c r="D516" t="str">
        <f t="shared" si="24"/>
        <v>Small Business Advocacy</v>
      </c>
      <c r="E516" t="str">
        <f t="shared" si="26"/>
        <v>&lt;http://test.linked.data.gov.au/def/crs-th/small-business-advocacy&gt; a skos:Concept ; skos:prefLabel 'Small Business Advocacy' .</v>
      </c>
    </row>
    <row r="517" spans="1:5" x14ac:dyDescent="0.2">
      <c r="A517" s="6" t="s">
        <v>2750</v>
      </c>
      <c r="B517" t="s">
        <v>2669</v>
      </c>
      <c r="C517" t="str">
        <f t="shared" si="25"/>
        <v>http://test.linked.data.gov.au/def/crs-th/small-business-development</v>
      </c>
      <c r="D517" t="str">
        <f t="shared" si="24"/>
        <v>Small Business Development</v>
      </c>
      <c r="E517" t="str">
        <f t="shared" si="26"/>
        <v>&lt;http://test.linked.data.gov.au/def/crs-th/small-business-development&gt; a skos:Concept ; skos:prefLabel 'Small Business Development' .</v>
      </c>
    </row>
    <row r="518" spans="1:5" x14ac:dyDescent="0.2">
      <c r="A518" s="6" t="s">
        <v>2750</v>
      </c>
      <c r="B518" t="s">
        <v>2670</v>
      </c>
      <c r="C518" t="str">
        <f t="shared" si="25"/>
        <v>http://test.linked.data.gov.au/def/crs-th/small-business-services</v>
      </c>
      <c r="D518" t="str">
        <f t="shared" si="24"/>
        <v>Small Business Services</v>
      </c>
      <c r="E518" t="str">
        <f t="shared" si="26"/>
        <v>&lt;http://test.linked.data.gov.au/def/crs-th/small-business-services&gt; a skos:Concept ; skos:prefLabel 'Small Business Services' .</v>
      </c>
    </row>
    <row r="519" spans="1:5" x14ac:dyDescent="0.2">
      <c r="A519" s="6" t="s">
        <v>2750</v>
      </c>
      <c r="B519" t="s">
        <v>2671</v>
      </c>
      <c r="C519" t="str">
        <f t="shared" si="25"/>
        <v>http://test.linked.data.gov.au/def/crs-th/social-club-support</v>
      </c>
      <c r="D519" t="str">
        <f t="shared" si="24"/>
        <v>Social Club Support</v>
      </c>
      <c r="E519" t="str">
        <f t="shared" si="26"/>
        <v>&lt;http://test.linked.data.gov.au/def/crs-th/social-club-support&gt; a skos:Concept ; skos:prefLabel 'Social Club Support' .</v>
      </c>
    </row>
    <row r="520" spans="1:5" x14ac:dyDescent="0.2">
      <c r="A520" s="6" t="s">
        <v>2750</v>
      </c>
      <c r="B520" t="s">
        <v>2672</v>
      </c>
      <c r="C520" t="str">
        <f t="shared" si="25"/>
        <v>http://test.linked.data.gov.au/def/crs-th/social-justice-and-equity</v>
      </c>
      <c r="D520" t="str">
        <f t="shared" si="24"/>
        <v>Social Justice And Equity</v>
      </c>
      <c r="E520" t="str">
        <f t="shared" si="26"/>
        <v>&lt;http://test.linked.data.gov.au/def/crs-th/social-justice-and-equity&gt; a skos:Concept ; skos:prefLabel 'Social Justice And Equity' .</v>
      </c>
    </row>
    <row r="521" spans="1:5" x14ac:dyDescent="0.2">
      <c r="A521" s="6" t="s">
        <v>2750</v>
      </c>
      <c r="B521" t="s">
        <v>2673</v>
      </c>
      <c r="C521" t="str">
        <f t="shared" si="25"/>
        <v>http://test.linked.data.gov.au/def/crs-th/soil-preservation-programs</v>
      </c>
      <c r="D521" t="str">
        <f t="shared" si="24"/>
        <v>Soil Preservation Programs</v>
      </c>
      <c r="E521" t="str">
        <f t="shared" si="26"/>
        <v>&lt;http://test.linked.data.gov.au/def/crs-th/soil-preservation-programs&gt; a skos:Concept ; skos:prefLabel 'Soil Preservation Programs' .</v>
      </c>
    </row>
    <row r="522" spans="1:5" x14ac:dyDescent="0.2">
      <c r="A522" s="6" t="s">
        <v>2750</v>
      </c>
      <c r="B522" t="s">
        <v>2674</v>
      </c>
      <c r="C522" t="str">
        <f t="shared" si="25"/>
        <v>http://test.linked.data.gov.au/def/crs-th/spatial-information-research</v>
      </c>
      <c r="D522" t="str">
        <f t="shared" si="24"/>
        <v>Spatial Information Research</v>
      </c>
      <c r="E522" t="str">
        <f t="shared" si="26"/>
        <v>&lt;http://test.linked.data.gov.au/def/crs-th/spatial-information-research&gt; a skos:Concept ; skos:prefLabel 'Spatial Information Research' .</v>
      </c>
    </row>
    <row r="523" spans="1:5" x14ac:dyDescent="0.2">
      <c r="A523" s="6" t="s">
        <v>2750</v>
      </c>
      <c r="B523" t="s">
        <v>2675</v>
      </c>
      <c r="C523" t="str">
        <f t="shared" si="25"/>
        <v>http://test.linked.data.gov.au/def/crs-th/special-needs-programs</v>
      </c>
      <c r="D523" t="str">
        <f t="shared" si="24"/>
        <v>Special Needs Programs</v>
      </c>
      <c r="E523" t="str">
        <f t="shared" si="26"/>
        <v>&lt;http://test.linked.data.gov.au/def/crs-th/special-needs-programs&gt; a skos:Concept ; skos:prefLabel 'Special Needs Programs' .</v>
      </c>
    </row>
    <row r="524" spans="1:5" x14ac:dyDescent="0.2">
      <c r="A524" s="6" t="s">
        <v>2750</v>
      </c>
      <c r="B524" t="s">
        <v>2676</v>
      </c>
      <c r="C524" t="str">
        <f t="shared" si="25"/>
        <v>http://test.linked.data.gov.au/def/crs-th/special-needs-services</v>
      </c>
      <c r="D524" t="str">
        <f t="shared" si="24"/>
        <v>Special Needs Services</v>
      </c>
      <c r="E524" t="str">
        <f t="shared" si="26"/>
        <v>&lt;http://test.linked.data.gov.au/def/crs-th/special-needs-services&gt; a skos:Concept ; skos:prefLabel 'Special Needs Services' .</v>
      </c>
    </row>
    <row r="525" spans="1:5" x14ac:dyDescent="0.2">
      <c r="A525" s="6" t="s">
        <v>2750</v>
      </c>
      <c r="B525" t="s">
        <v>2677</v>
      </c>
      <c r="C525" t="str">
        <f t="shared" si="25"/>
        <v>http://test.linked.data.gov.au/def/crs-th/special-operations</v>
      </c>
      <c r="D525" t="str">
        <f t="shared" si="24"/>
        <v>Special Operations</v>
      </c>
      <c r="E525" t="str">
        <f t="shared" si="26"/>
        <v>&lt;http://test.linked.data.gov.au/def/crs-th/special-operations&gt; a skos:Concept ; skos:prefLabel 'Special Operations' .</v>
      </c>
    </row>
    <row r="526" spans="1:5" x14ac:dyDescent="0.2">
      <c r="A526" s="6" t="s">
        <v>2750</v>
      </c>
      <c r="B526" t="s">
        <v>2678</v>
      </c>
      <c r="C526" t="str">
        <f t="shared" si="25"/>
        <v>http://test.linked.data.gov.au/def/crs-th/spectrum-management</v>
      </c>
      <c r="D526" t="str">
        <f t="shared" si="24"/>
        <v>Spectrum Management</v>
      </c>
      <c r="E526" t="str">
        <f t="shared" si="26"/>
        <v>&lt;http://test.linked.data.gov.au/def/crs-th/spectrum-management&gt; a skos:Concept ; skos:prefLabel 'Spectrum Management' .</v>
      </c>
    </row>
    <row r="527" spans="1:5" x14ac:dyDescent="0.2">
      <c r="A527" s="6" t="s">
        <v>2750</v>
      </c>
      <c r="B527" t="s">
        <v>2679</v>
      </c>
      <c r="C527" t="str">
        <f t="shared" si="25"/>
        <v>http://test.linked.data.gov.au/def/crs-th/sport-and-fitness-development</v>
      </c>
      <c r="D527" t="str">
        <f t="shared" si="24"/>
        <v>Sport And Fitness Development</v>
      </c>
      <c r="E527" t="str">
        <f t="shared" si="26"/>
        <v>&lt;http://test.linked.data.gov.au/def/crs-th/sport-and-fitness-development&gt; a skos:Concept ; skos:prefLabel 'Sport And Fitness Development' .</v>
      </c>
    </row>
    <row r="528" spans="1:5" x14ac:dyDescent="0.2">
      <c r="A528" s="6" t="s">
        <v>2750</v>
      </c>
      <c r="B528" t="s">
        <v>2680</v>
      </c>
      <c r="C528" t="str">
        <f t="shared" si="25"/>
        <v>http://test.linked.data.gov.au/def/crs-th/sport-and-recreation</v>
      </c>
      <c r="D528" t="str">
        <f t="shared" si="24"/>
        <v>Sport And Recreation</v>
      </c>
      <c r="E528" t="str">
        <f t="shared" si="26"/>
        <v>&lt;http://test.linked.data.gov.au/def/crs-th/sport-and-recreation&gt; a skos:Concept ; skos:prefLabel 'Sport And Recreation' .</v>
      </c>
    </row>
    <row r="529" spans="1:5" x14ac:dyDescent="0.2">
      <c r="A529" s="6" t="s">
        <v>2750</v>
      </c>
      <c r="B529" t="s">
        <v>2681</v>
      </c>
      <c r="C529" t="str">
        <f t="shared" si="25"/>
        <v>http://test.linked.data.gov.au/def/crs-th/sporting-facilities-management</v>
      </c>
      <c r="D529" t="str">
        <f t="shared" si="24"/>
        <v>Sporting Facilities Management</v>
      </c>
      <c r="E529" t="str">
        <f t="shared" si="26"/>
        <v>&lt;http://test.linked.data.gov.au/def/crs-th/sporting-facilities-management&gt; a skos:Concept ; skos:prefLabel 'Sporting Facilities Management' .</v>
      </c>
    </row>
    <row r="530" spans="1:5" x14ac:dyDescent="0.2">
      <c r="A530" s="6" t="s">
        <v>2750</v>
      </c>
      <c r="B530" t="s">
        <v>2682</v>
      </c>
      <c r="C530" t="str">
        <f t="shared" si="25"/>
        <v>http://test.linked.data.gov.au/def/crs-th/sporting-grants-administration</v>
      </c>
      <c r="D530" t="str">
        <f t="shared" si="24"/>
        <v>Sporting Grants Administration</v>
      </c>
      <c r="E530" t="str">
        <f t="shared" si="26"/>
        <v>&lt;http://test.linked.data.gov.au/def/crs-th/sporting-grants-administration&gt; a skos:Concept ; skos:prefLabel 'Sporting Grants Administration' .</v>
      </c>
    </row>
    <row r="531" spans="1:5" x14ac:dyDescent="0.2">
      <c r="A531" s="6" t="s">
        <v>2750</v>
      </c>
      <c r="B531" t="s">
        <v>2683</v>
      </c>
      <c r="C531" t="str">
        <f t="shared" si="25"/>
        <v>http://test.linked.data.gov.au/def/crs-th/sports-drugs-monitoring</v>
      </c>
      <c r="D531" t="str">
        <f t="shared" si="24"/>
        <v>Sports Drugs Monitoring</v>
      </c>
      <c r="E531" t="str">
        <f t="shared" si="26"/>
        <v>&lt;http://test.linked.data.gov.au/def/crs-th/sports-drugs-monitoring&gt; a skos:Concept ; skos:prefLabel 'Sports Drugs Monitoring' .</v>
      </c>
    </row>
    <row r="532" spans="1:5" x14ac:dyDescent="0.2">
      <c r="A532" s="6" t="s">
        <v>2750</v>
      </c>
      <c r="B532" t="s">
        <v>2684</v>
      </c>
      <c r="C532" t="str">
        <f t="shared" si="25"/>
        <v>http://test.linked.data.gov.au/def/crs-th/stevedores</v>
      </c>
      <c r="D532" t="str">
        <f t="shared" si="24"/>
        <v>Stevedores</v>
      </c>
      <c r="E532" t="str">
        <f t="shared" si="26"/>
        <v>&lt;http://test.linked.data.gov.au/def/crs-th/stevedores&gt; a skos:Concept ; skos:prefLabel 'Stevedores' .</v>
      </c>
    </row>
    <row r="533" spans="1:5" x14ac:dyDescent="0.2">
      <c r="A533" s="6" t="s">
        <v>2750</v>
      </c>
      <c r="B533" t="s">
        <v>2685</v>
      </c>
      <c r="C533" t="str">
        <f t="shared" si="25"/>
        <v>http://test.linked.data.gov.au/def/crs-th/stock-market-regulation</v>
      </c>
      <c r="D533" t="str">
        <f t="shared" si="24"/>
        <v>Stock Market Regulation</v>
      </c>
      <c r="E533" t="str">
        <f t="shared" si="26"/>
        <v>&lt;http://test.linked.data.gov.au/def/crs-th/stock-market-regulation&gt; a skos:Concept ; skos:prefLabel 'Stock Market Regulation' .</v>
      </c>
    </row>
    <row r="534" spans="1:5" x14ac:dyDescent="0.2">
      <c r="A534" s="6" t="s">
        <v>2750</v>
      </c>
      <c r="B534" t="s">
        <v>2686</v>
      </c>
      <c r="C534" t="str">
        <f t="shared" si="25"/>
        <v>http://test.linked.data.gov.au/def/crs-th/strategic-decisions</v>
      </c>
      <c r="D534" t="str">
        <f t="shared" si="24"/>
        <v>Strategic Decisions</v>
      </c>
      <c r="E534" t="str">
        <f t="shared" si="26"/>
        <v>&lt;http://test.linked.data.gov.au/def/crs-th/strategic-decisions&gt; a skos:Concept ; skos:prefLabel 'Strategic Decisions' .</v>
      </c>
    </row>
    <row r="535" spans="1:5" x14ac:dyDescent="0.2">
      <c r="A535" s="6" t="s">
        <v>2750</v>
      </c>
      <c r="B535" t="s">
        <v>2687</v>
      </c>
      <c r="C535" t="str">
        <f t="shared" si="25"/>
        <v>http://test.linked.data.gov.au/def/crs-th/strategic-development</v>
      </c>
      <c r="D535" t="str">
        <f t="shared" si="24"/>
        <v>Strategic Development</v>
      </c>
      <c r="E535" t="str">
        <f t="shared" si="26"/>
        <v>&lt;http://test.linked.data.gov.au/def/crs-th/strategic-development&gt; a skos:Concept ; skos:prefLabel 'Strategic Development' .</v>
      </c>
    </row>
    <row r="536" spans="1:5" x14ac:dyDescent="0.2">
      <c r="A536" s="6" t="s">
        <v>2750</v>
      </c>
      <c r="B536" t="s">
        <v>2688</v>
      </c>
      <c r="C536" t="str">
        <f t="shared" si="25"/>
        <v>http://test.linked.data.gov.au/def/crs-th/strategic-planning</v>
      </c>
      <c r="D536" t="str">
        <f t="shared" si="24"/>
        <v>Strategic Planning</v>
      </c>
      <c r="E536" t="str">
        <f t="shared" si="26"/>
        <v>&lt;http://test.linked.data.gov.au/def/crs-th/strategic-planning&gt; a skos:Concept ; skos:prefLabel 'Strategic Planning' .</v>
      </c>
    </row>
    <row r="537" spans="1:5" x14ac:dyDescent="0.2">
      <c r="A537" s="6" t="s">
        <v>2750</v>
      </c>
      <c r="B537" t="s">
        <v>2689</v>
      </c>
      <c r="C537" t="str">
        <f t="shared" si="25"/>
        <v>http://test.linked.data.gov.au/def/crs-th/strategic-policy</v>
      </c>
      <c r="D537" t="str">
        <f t="shared" si="24"/>
        <v>Strategic Policy</v>
      </c>
      <c r="E537" t="str">
        <f t="shared" si="26"/>
        <v>&lt;http://test.linked.data.gov.au/def/crs-th/strategic-policy&gt; a skos:Concept ; skos:prefLabel 'Strategic Policy' .</v>
      </c>
    </row>
    <row r="538" spans="1:5" x14ac:dyDescent="0.2">
      <c r="A538" s="6" t="s">
        <v>2750</v>
      </c>
      <c r="B538" t="s">
        <v>2690</v>
      </c>
      <c r="C538" t="str">
        <f t="shared" si="25"/>
        <v>http://test.linked.data.gov.au/def/crs-th/strategic-support</v>
      </c>
      <c r="D538" t="str">
        <f t="shared" si="24"/>
        <v>Strategic Support</v>
      </c>
      <c r="E538" t="str">
        <f t="shared" si="26"/>
        <v>&lt;http://test.linked.data.gov.au/def/crs-th/strategic-support&gt; a skos:Concept ; skos:prefLabel 'Strategic Support' .</v>
      </c>
    </row>
    <row r="539" spans="1:5" x14ac:dyDescent="0.2">
      <c r="A539" s="6" t="s">
        <v>2750</v>
      </c>
      <c r="B539" t="s">
        <v>2691</v>
      </c>
      <c r="C539" t="str">
        <f t="shared" si="25"/>
        <v>http://test.linked.data.gov.au/def/crs-th/superannuation</v>
      </c>
      <c r="D539" t="str">
        <f t="shared" si="24"/>
        <v>Superannuation</v>
      </c>
      <c r="E539" t="str">
        <f t="shared" si="26"/>
        <v>&lt;http://test.linked.data.gov.au/def/crs-th/superannuation&gt; a skos:Concept ; skos:prefLabel 'Superannuation' .</v>
      </c>
    </row>
    <row r="540" spans="1:5" x14ac:dyDescent="0.2">
      <c r="A540" s="6" t="s">
        <v>2750</v>
      </c>
      <c r="B540" t="s">
        <v>2692</v>
      </c>
      <c r="C540" t="str">
        <f t="shared" si="25"/>
        <v>http://test.linked.data.gov.au/def/crs-th/tabling-of-official-documents</v>
      </c>
      <c r="D540" t="str">
        <f t="shared" si="24"/>
        <v>Tabling Of Official Documents</v>
      </c>
      <c r="E540" t="str">
        <f t="shared" si="26"/>
        <v>&lt;http://test.linked.data.gov.au/def/crs-th/tabling-of-official-documents&gt; a skos:Concept ; skos:prefLabel 'Tabling Of Official Documents' .</v>
      </c>
    </row>
    <row r="541" spans="1:5" x14ac:dyDescent="0.2">
      <c r="A541" s="6" t="s">
        <v>2750</v>
      </c>
      <c r="B541" t="s">
        <v>2693</v>
      </c>
      <c r="C541" t="str">
        <f t="shared" si="25"/>
        <v>http://test.linked.data.gov.au/def/crs-th/tariff-regulation</v>
      </c>
      <c r="D541" t="str">
        <f t="shared" si="24"/>
        <v>Tariff Regulation</v>
      </c>
      <c r="E541" t="str">
        <f t="shared" si="26"/>
        <v>&lt;http://test.linked.data.gov.au/def/crs-th/tariff-regulation&gt; a skos:Concept ; skos:prefLabel 'Tariff Regulation' .</v>
      </c>
    </row>
    <row r="542" spans="1:5" x14ac:dyDescent="0.2">
      <c r="A542" s="6" t="s">
        <v>2750</v>
      </c>
      <c r="B542" t="s">
        <v>2694</v>
      </c>
      <c r="C542" t="str">
        <f t="shared" si="25"/>
        <v>http://test.linked.data.gov.au/def/crs-th/taxation</v>
      </c>
      <c r="D542" t="str">
        <f t="shared" si="24"/>
        <v>Taxation</v>
      </c>
      <c r="E542" t="str">
        <f t="shared" si="26"/>
        <v>&lt;http://test.linked.data.gov.au/def/crs-th/taxation&gt; a skos:Concept ; skos:prefLabel 'Taxation' .</v>
      </c>
    </row>
    <row r="543" spans="1:5" x14ac:dyDescent="0.2">
      <c r="A543" s="6" t="s">
        <v>2750</v>
      </c>
      <c r="B543" t="s">
        <v>2695</v>
      </c>
      <c r="C543" t="str">
        <f t="shared" si="25"/>
        <v>http://test.linked.data.gov.au/def/crs-th/taxation-compliance</v>
      </c>
      <c r="D543" t="str">
        <f t="shared" si="24"/>
        <v>Taxation Compliance</v>
      </c>
      <c r="E543" t="str">
        <f t="shared" si="26"/>
        <v>&lt;http://test.linked.data.gov.au/def/crs-th/taxation-compliance&gt; a skos:Concept ; skos:prefLabel 'Taxation Compliance' .</v>
      </c>
    </row>
    <row r="544" spans="1:5" x14ac:dyDescent="0.2">
      <c r="A544" s="6" t="s">
        <v>2750</v>
      </c>
      <c r="B544" t="s">
        <v>2696</v>
      </c>
      <c r="C544" t="str">
        <f t="shared" si="25"/>
        <v>http://test.linked.data.gov.au/def/crs-th/telecommunications</v>
      </c>
      <c r="D544" t="str">
        <f t="shared" si="24"/>
        <v>Telecommunications</v>
      </c>
      <c r="E544" t="str">
        <f t="shared" si="26"/>
        <v>&lt;http://test.linked.data.gov.au/def/crs-th/telecommunications&gt; a skos:Concept ; skos:prefLabel 'Telecommunications' .</v>
      </c>
    </row>
    <row r="545" spans="1:5" x14ac:dyDescent="0.2">
      <c r="A545" s="6" t="s">
        <v>2750</v>
      </c>
      <c r="B545" t="s">
        <v>2697</v>
      </c>
      <c r="C545" t="str">
        <f t="shared" si="25"/>
        <v>http://test.linked.data.gov.au/def/crs-th/telephone-services</v>
      </c>
      <c r="D545" t="str">
        <f t="shared" si="24"/>
        <v>Telephone Services</v>
      </c>
      <c r="E545" t="str">
        <f t="shared" si="26"/>
        <v>&lt;http://test.linked.data.gov.au/def/crs-th/telephone-services&gt; a skos:Concept ; skos:prefLabel 'Telephone Services' .</v>
      </c>
    </row>
    <row r="546" spans="1:5" x14ac:dyDescent="0.2">
      <c r="A546" s="6" t="s">
        <v>2750</v>
      </c>
      <c r="B546" t="s">
        <v>2698</v>
      </c>
      <c r="C546" t="str">
        <f t="shared" si="25"/>
        <v>http://test.linked.data.gov.au/def/crs-th/television-broadcasting</v>
      </c>
      <c r="D546" t="str">
        <f t="shared" si="24"/>
        <v>Television Broadcasting</v>
      </c>
      <c r="E546" t="str">
        <f t="shared" si="26"/>
        <v>&lt;http://test.linked.data.gov.au/def/crs-th/television-broadcasting&gt; a skos:Concept ; skos:prefLabel 'Television Broadcasting' .</v>
      </c>
    </row>
    <row r="547" spans="1:5" x14ac:dyDescent="0.2">
      <c r="A547" s="6" t="s">
        <v>2750</v>
      </c>
      <c r="B547" t="s">
        <v>2699</v>
      </c>
      <c r="C547" t="str">
        <f t="shared" si="25"/>
        <v>http://test.linked.data.gov.au/def/crs-th/temporary-entry-arrangements</v>
      </c>
      <c r="D547" t="str">
        <f t="shared" si="24"/>
        <v>Temporary Entry Arrangements</v>
      </c>
      <c r="E547" t="str">
        <f t="shared" si="26"/>
        <v>&lt;http://test.linked.data.gov.au/def/crs-th/temporary-entry-arrangements&gt; a skos:Concept ; skos:prefLabel 'Temporary Entry Arrangements' .</v>
      </c>
    </row>
    <row r="548" spans="1:5" x14ac:dyDescent="0.2">
      <c r="A548" s="6" t="s">
        <v>2750</v>
      </c>
      <c r="B548" t="s">
        <v>2700</v>
      </c>
      <c r="C548" t="str">
        <f t="shared" si="25"/>
        <v>http://test.linked.data.gov.au/def/crs-th/termination-processes</v>
      </c>
      <c r="D548" t="str">
        <f t="shared" si="24"/>
        <v>Termination Processes</v>
      </c>
      <c r="E548" t="str">
        <f t="shared" si="26"/>
        <v>&lt;http://test.linked.data.gov.au/def/crs-th/termination-processes&gt; a skos:Concept ; skos:prefLabel 'Termination Processes' .</v>
      </c>
    </row>
    <row r="549" spans="1:5" x14ac:dyDescent="0.2">
      <c r="A549" s="6" t="s">
        <v>2750</v>
      </c>
      <c r="B549" t="s">
        <v>2701</v>
      </c>
      <c r="C549" t="str">
        <f t="shared" si="25"/>
        <v>http://test.linked.data.gov.au/def/crs-th/tertiary-education</v>
      </c>
      <c r="D549" t="str">
        <f t="shared" si="24"/>
        <v>Tertiary Education</v>
      </c>
      <c r="E549" t="str">
        <f t="shared" si="26"/>
        <v>&lt;http://test.linked.data.gov.au/def/crs-th/tertiary-education&gt; a skos:Concept ; skos:prefLabel 'Tertiary Education' .</v>
      </c>
    </row>
    <row r="550" spans="1:5" x14ac:dyDescent="0.2">
      <c r="A550" s="6" t="s">
        <v>2750</v>
      </c>
      <c r="B550" t="s">
        <v>2702</v>
      </c>
      <c r="C550" t="str">
        <f t="shared" si="25"/>
        <v>http://test.linked.data.gov.au/def/crs-th/tourism</v>
      </c>
      <c r="D550" t="str">
        <f t="shared" si="24"/>
        <v>Tourism</v>
      </c>
      <c r="E550" t="str">
        <f t="shared" si="26"/>
        <v>&lt;http://test.linked.data.gov.au/def/crs-th/tourism&gt; a skos:Concept ; skos:prefLabel 'Tourism' .</v>
      </c>
    </row>
    <row r="551" spans="1:5" x14ac:dyDescent="0.2">
      <c r="A551" s="6" t="s">
        <v>2750</v>
      </c>
      <c r="B551" t="s">
        <v>2703</v>
      </c>
      <c r="C551" t="str">
        <f t="shared" si="25"/>
        <v>http://test.linked.data.gov.au/def/crs-th/tourism-awards</v>
      </c>
      <c r="D551" t="str">
        <f t="shared" si="24"/>
        <v>Tourism Awards</v>
      </c>
      <c r="E551" t="str">
        <f t="shared" si="26"/>
        <v>&lt;http://test.linked.data.gov.au/def/crs-th/tourism-awards&gt; a skos:Concept ; skos:prefLabel 'Tourism Awards' .</v>
      </c>
    </row>
    <row r="552" spans="1:5" x14ac:dyDescent="0.2">
      <c r="A552" s="6" t="s">
        <v>2750</v>
      </c>
      <c r="B552" t="s">
        <v>2704</v>
      </c>
      <c r="C552" t="str">
        <f t="shared" si="25"/>
        <v>http://test.linked.data.gov.au/def/crs-th/tourism-industry-development</v>
      </c>
      <c r="D552" t="str">
        <f t="shared" si="24"/>
        <v>Tourism Industry Development</v>
      </c>
      <c r="E552" t="str">
        <f t="shared" si="26"/>
        <v>&lt;http://test.linked.data.gov.au/def/crs-th/tourism-industry-development&gt; a skos:Concept ; skos:prefLabel 'Tourism Industry Development' .</v>
      </c>
    </row>
    <row r="553" spans="1:5" x14ac:dyDescent="0.2">
      <c r="A553" s="6" t="s">
        <v>2750</v>
      </c>
      <c r="B553" t="s">
        <v>2705</v>
      </c>
      <c r="C553" t="str">
        <f t="shared" si="25"/>
        <v>http://test.linked.data.gov.au/def/crs-th/tourist-event-promotion</v>
      </c>
      <c r="D553" t="str">
        <f t="shared" si="24"/>
        <v>Tourist Event Promotion</v>
      </c>
      <c r="E553" t="str">
        <f t="shared" si="26"/>
        <v>&lt;http://test.linked.data.gov.au/def/crs-th/tourist-event-promotion&gt; a skos:Concept ; skos:prefLabel 'Tourist Event Promotion' .</v>
      </c>
    </row>
    <row r="554" spans="1:5" x14ac:dyDescent="0.2">
      <c r="A554" s="6" t="s">
        <v>2750</v>
      </c>
      <c r="B554" t="s">
        <v>2706</v>
      </c>
      <c r="C554" t="str">
        <f t="shared" si="25"/>
        <v>http://test.linked.data.gov.au/def/crs-th/town-planning</v>
      </c>
      <c r="D554" t="str">
        <f t="shared" si="24"/>
        <v>Town Planning</v>
      </c>
      <c r="E554" t="str">
        <f t="shared" si="26"/>
        <v>&lt;http://test.linked.data.gov.au/def/crs-th/town-planning&gt; a skos:Concept ; skos:prefLabel 'Town Planning' .</v>
      </c>
    </row>
    <row r="555" spans="1:5" x14ac:dyDescent="0.2">
      <c r="A555" s="6" t="s">
        <v>2750</v>
      </c>
      <c r="B555" t="s">
        <v>2707</v>
      </c>
      <c r="C555" t="str">
        <f t="shared" si="25"/>
        <v>http://test.linked.data.gov.au/def/crs-th/trade</v>
      </c>
      <c r="D555" t="str">
        <f t="shared" si="24"/>
        <v>Trade</v>
      </c>
      <c r="E555" t="str">
        <f t="shared" si="26"/>
        <v>&lt;http://test.linked.data.gov.au/def/crs-th/trade&gt; a skos:Concept ; skos:prefLabel 'Trade' .</v>
      </c>
    </row>
    <row r="556" spans="1:5" x14ac:dyDescent="0.2">
      <c r="A556" s="6" t="s">
        <v>2750</v>
      </c>
      <c r="B556" t="s">
        <v>2708</v>
      </c>
      <c r="C556" t="str">
        <f t="shared" si="25"/>
        <v>http://test.linked.data.gov.au/def/crs-th/trade-development-programs</v>
      </c>
      <c r="D556" t="str">
        <f t="shared" si="24"/>
        <v>Trade Development Programs</v>
      </c>
      <c r="E556" t="str">
        <f t="shared" si="26"/>
        <v>&lt;http://test.linked.data.gov.au/def/crs-th/trade-development-programs&gt; a skos:Concept ; skos:prefLabel 'Trade Development Programs' .</v>
      </c>
    </row>
    <row r="557" spans="1:5" x14ac:dyDescent="0.2">
      <c r="A557" s="6" t="s">
        <v>2750</v>
      </c>
      <c r="B557" t="s">
        <v>2709</v>
      </c>
      <c r="C557" t="str">
        <f t="shared" si="25"/>
        <v>http://test.linked.data.gov.au/def/crs-th/trade-expositions</v>
      </c>
      <c r="D557" t="str">
        <f t="shared" si="24"/>
        <v>Trade Expositions</v>
      </c>
      <c r="E557" t="str">
        <f t="shared" si="26"/>
        <v>&lt;http://test.linked.data.gov.au/def/crs-th/trade-expositions&gt; a skos:Concept ; skos:prefLabel 'Trade Expositions' .</v>
      </c>
    </row>
    <row r="558" spans="1:5" x14ac:dyDescent="0.2">
      <c r="A558" s="6" t="s">
        <v>2750</v>
      </c>
      <c r="B558" t="s">
        <v>2710</v>
      </c>
      <c r="C558" t="str">
        <f t="shared" si="25"/>
        <v>http://test.linked.data.gov.au/def/crs-th/trade-fair-promotion</v>
      </c>
      <c r="D558" t="str">
        <f t="shared" si="24"/>
        <v>Trade Fair Promotion</v>
      </c>
      <c r="E558" t="str">
        <f t="shared" si="26"/>
        <v>&lt;http://test.linked.data.gov.au/def/crs-th/trade-fair-promotion&gt; a skos:Concept ; skos:prefLabel 'Trade Fair Promotion' .</v>
      </c>
    </row>
    <row r="559" spans="1:5" x14ac:dyDescent="0.2">
      <c r="A559" s="6" t="s">
        <v>2750</v>
      </c>
      <c r="B559" t="s">
        <v>2711</v>
      </c>
      <c r="C559" t="str">
        <f t="shared" si="25"/>
        <v>http://test.linked.data.gov.au/def/crs-th/trade-practices-compliance</v>
      </c>
      <c r="D559" t="str">
        <f t="shared" si="24"/>
        <v>Trade Practices Compliance</v>
      </c>
      <c r="E559" t="str">
        <f t="shared" si="26"/>
        <v>&lt;http://test.linked.data.gov.au/def/crs-th/trade-practices-compliance&gt; a skos:Concept ; skos:prefLabel 'Trade Practices Compliance' .</v>
      </c>
    </row>
    <row r="560" spans="1:5" x14ac:dyDescent="0.2">
      <c r="A560" s="6" t="s">
        <v>2750</v>
      </c>
      <c r="B560" t="s">
        <v>2712</v>
      </c>
      <c r="C560" t="str">
        <f t="shared" si="25"/>
        <v>http://test.linked.data.gov.au/def/crs-th/trademark-registration</v>
      </c>
      <c r="D560" t="str">
        <f t="shared" si="24"/>
        <v>Trademark Registration</v>
      </c>
      <c r="E560" t="str">
        <f t="shared" si="26"/>
        <v>&lt;http://test.linked.data.gov.au/def/crs-th/trademark-registration&gt; a skos:Concept ; skos:prefLabel 'Trademark Registration' .</v>
      </c>
    </row>
    <row r="561" spans="1:5" x14ac:dyDescent="0.2">
      <c r="A561" s="6" t="s">
        <v>2750</v>
      </c>
      <c r="B561" t="s">
        <v>2713</v>
      </c>
      <c r="C561" t="str">
        <f t="shared" si="25"/>
        <v>http://test.linked.data.gov.au/def/crs-th/trainee-programs</v>
      </c>
      <c r="D561" t="str">
        <f t="shared" si="24"/>
        <v>Trainee Programs</v>
      </c>
      <c r="E561" t="str">
        <f t="shared" si="26"/>
        <v>&lt;http://test.linked.data.gov.au/def/crs-th/trainee-programs&gt; a skos:Concept ; skos:prefLabel 'Trainee Programs' .</v>
      </c>
    </row>
    <row r="562" spans="1:5" x14ac:dyDescent="0.2">
      <c r="A562" s="6" t="s">
        <v>2750</v>
      </c>
      <c r="B562" t="s">
        <v>2714</v>
      </c>
      <c r="C562" t="str">
        <f t="shared" si="25"/>
        <v>http://test.linked.data.gov.au/def/crs-th/transport</v>
      </c>
      <c r="D562" t="str">
        <f t="shared" si="24"/>
        <v>Transport</v>
      </c>
      <c r="E562" t="str">
        <f t="shared" si="26"/>
        <v>&lt;http://test.linked.data.gov.au/def/crs-th/transport&gt; a skos:Concept ; skos:prefLabel 'Transport' .</v>
      </c>
    </row>
    <row r="563" spans="1:5" x14ac:dyDescent="0.2">
      <c r="A563" s="6" t="s">
        <v>2750</v>
      </c>
      <c r="B563" t="s">
        <v>2715</v>
      </c>
      <c r="C563" t="str">
        <f t="shared" si="25"/>
        <v>http://test.linked.data.gov.au/def/crs-th/transport-access-schemes</v>
      </c>
      <c r="D563" t="str">
        <f t="shared" si="24"/>
        <v>Transport Access Schemes</v>
      </c>
      <c r="E563" t="str">
        <f t="shared" si="26"/>
        <v>&lt;http://test.linked.data.gov.au/def/crs-th/transport-access-schemes&gt; a skos:Concept ; skos:prefLabel 'Transport Access Schemes' .</v>
      </c>
    </row>
    <row r="564" spans="1:5" x14ac:dyDescent="0.2">
      <c r="A564" s="6" t="s">
        <v>2750</v>
      </c>
      <c r="B564" t="s">
        <v>2716</v>
      </c>
      <c r="C564" t="str">
        <f t="shared" si="25"/>
        <v>http://test.linked.data.gov.au/def/crs-th/transport-network-maintenance</v>
      </c>
      <c r="D564" t="str">
        <f t="shared" si="24"/>
        <v>Transport Network Maintenance</v>
      </c>
      <c r="E564" t="str">
        <f t="shared" si="26"/>
        <v>&lt;http://test.linked.data.gov.au/def/crs-th/transport-network-maintenance&gt; a skos:Concept ; skos:prefLabel 'Transport Network Maintenance' .</v>
      </c>
    </row>
    <row r="565" spans="1:5" x14ac:dyDescent="0.2">
      <c r="A565" s="6" t="s">
        <v>2750</v>
      </c>
      <c r="B565" t="s">
        <v>2717</v>
      </c>
      <c r="C565" t="str">
        <f t="shared" si="25"/>
        <v>http://test.linked.data.gov.au/def/crs-th/travel-authorisation</v>
      </c>
      <c r="D565" t="str">
        <f t="shared" si="24"/>
        <v>Travel Authorisation</v>
      </c>
      <c r="E565" t="str">
        <f t="shared" si="26"/>
        <v>&lt;http://test.linked.data.gov.au/def/crs-th/travel-authorisation&gt; a skos:Concept ; skos:prefLabel 'Travel Authorisation' .</v>
      </c>
    </row>
    <row r="566" spans="1:5" x14ac:dyDescent="0.2">
      <c r="A566" s="6" t="s">
        <v>2750</v>
      </c>
      <c r="B566" t="s">
        <v>2718</v>
      </c>
      <c r="C566" t="str">
        <f t="shared" si="25"/>
        <v>http://test.linked.data.gov.au/def/crs-th/travel-missions</v>
      </c>
      <c r="D566" t="str">
        <f t="shared" si="24"/>
        <v>Travel Missions</v>
      </c>
      <c r="E566" t="str">
        <f t="shared" si="26"/>
        <v>&lt;http://test.linked.data.gov.au/def/crs-th/travel-missions&gt; a skos:Concept ; skos:prefLabel 'Travel Missions' .</v>
      </c>
    </row>
    <row r="567" spans="1:5" x14ac:dyDescent="0.2">
      <c r="A567" s="6" t="s">
        <v>2750</v>
      </c>
      <c r="B567" t="s">
        <v>2719</v>
      </c>
      <c r="C567" t="str">
        <f t="shared" si="25"/>
        <v>http://test.linked.data.gov.au/def/crs-th/unseaworthiness</v>
      </c>
      <c r="D567" t="str">
        <f t="shared" si="24"/>
        <v>Unseaworthiness</v>
      </c>
      <c r="E567" t="str">
        <f t="shared" si="26"/>
        <v>&lt;http://test.linked.data.gov.au/def/crs-th/unseaworthiness&gt; a skos:Concept ; skos:prefLabel 'Unseaworthiness' .</v>
      </c>
    </row>
    <row r="568" spans="1:5" x14ac:dyDescent="0.2">
      <c r="A568" s="6" t="s">
        <v>2750</v>
      </c>
      <c r="B568" t="s">
        <v>2720</v>
      </c>
      <c r="C568" t="str">
        <f t="shared" si="25"/>
        <v>http://test.linked.data.gov.au/def/crs-th/vehicle-registration</v>
      </c>
      <c r="D568" t="str">
        <f t="shared" si="24"/>
        <v>Vehicle Registration</v>
      </c>
      <c r="E568" t="str">
        <f t="shared" si="26"/>
        <v>&lt;http://test.linked.data.gov.au/def/crs-th/vehicle-registration&gt; a skos:Concept ; skos:prefLabel 'Vehicle Registration' .</v>
      </c>
    </row>
    <row r="569" spans="1:5" x14ac:dyDescent="0.2">
      <c r="A569" s="6" t="s">
        <v>2750</v>
      </c>
      <c r="B569" t="s">
        <v>2721</v>
      </c>
      <c r="C569" t="str">
        <f t="shared" si="25"/>
        <v>http://test.linked.data.gov.au/def/crs-th/vehicle-standards</v>
      </c>
      <c r="D569" t="str">
        <f t="shared" si="24"/>
        <v>Vehicle Standards</v>
      </c>
      <c r="E569" t="str">
        <f t="shared" si="26"/>
        <v>&lt;http://test.linked.data.gov.au/def/crs-th/vehicle-standards&gt; a skos:Concept ; skos:prefLabel 'Vehicle Standards' .</v>
      </c>
    </row>
    <row r="570" spans="1:5" x14ac:dyDescent="0.2">
      <c r="A570" s="6" t="s">
        <v>2750</v>
      </c>
      <c r="B570" t="s">
        <v>2722</v>
      </c>
      <c r="C570" t="str">
        <f t="shared" si="25"/>
        <v>http://test.linked.data.gov.au/def/crs-th/vessel-piloting</v>
      </c>
      <c r="D570" t="str">
        <f t="shared" si="24"/>
        <v>Vessel Piloting</v>
      </c>
      <c r="E570" t="str">
        <f t="shared" si="26"/>
        <v>&lt;http://test.linked.data.gov.au/def/crs-th/vessel-piloting&gt; a skos:Concept ; skos:prefLabel 'Vessel Piloting' .</v>
      </c>
    </row>
    <row r="571" spans="1:5" x14ac:dyDescent="0.2">
      <c r="A571" s="6" t="s">
        <v>2750</v>
      </c>
      <c r="B571" t="s">
        <v>2723</v>
      </c>
      <c r="C571" t="str">
        <f t="shared" si="25"/>
        <v>http://test.linked.data.gov.au/def/crs-th/veteran-entitlements</v>
      </c>
      <c r="D571" t="str">
        <f t="shared" si="24"/>
        <v>Veteran Entitlements</v>
      </c>
      <c r="E571" t="str">
        <f t="shared" si="26"/>
        <v>&lt;http://test.linked.data.gov.au/def/crs-th/veteran-entitlements&gt; a skos:Concept ; skos:prefLabel 'Veteran Entitlements' .</v>
      </c>
    </row>
    <row r="572" spans="1:5" x14ac:dyDescent="0.2">
      <c r="A572" s="6" t="s">
        <v>2750</v>
      </c>
      <c r="B572" t="s">
        <v>2724</v>
      </c>
      <c r="C572" t="str">
        <f t="shared" si="25"/>
        <v>http://test.linked.data.gov.au/def/crs-th/veteran-health-services</v>
      </c>
      <c r="D572" t="str">
        <f t="shared" si="24"/>
        <v>Veteran Health Services</v>
      </c>
      <c r="E572" t="str">
        <f t="shared" si="26"/>
        <v>&lt;http://test.linked.data.gov.au/def/crs-th/veteran-health-services&gt; a skos:Concept ; skos:prefLabel 'Veteran Health Services' .</v>
      </c>
    </row>
    <row r="573" spans="1:5" x14ac:dyDescent="0.2">
      <c r="A573" s="6" t="s">
        <v>2750</v>
      </c>
      <c r="B573" t="s">
        <v>2725</v>
      </c>
      <c r="C573" t="str">
        <f t="shared" si="25"/>
        <v>http://test.linked.data.gov.au/def/crs-th/viticultural-industry</v>
      </c>
      <c r="D573" t="str">
        <f t="shared" si="24"/>
        <v>Viticultural Industry</v>
      </c>
      <c r="E573" t="str">
        <f t="shared" si="26"/>
        <v>&lt;http://test.linked.data.gov.au/def/crs-th/viticultural-industry&gt; a skos:Concept ; skos:prefLabel 'Viticultural Industry' .</v>
      </c>
    </row>
    <row r="574" spans="1:5" x14ac:dyDescent="0.2">
      <c r="A574" s="6" t="s">
        <v>2750</v>
      </c>
      <c r="B574" t="s">
        <v>2726</v>
      </c>
      <c r="C574" t="str">
        <f t="shared" si="25"/>
        <v>http://test.linked.data.gov.au/def/crs-th/vocational-education</v>
      </c>
      <c r="D574" t="str">
        <f t="shared" si="24"/>
        <v>Vocational Education</v>
      </c>
      <c r="E574" t="str">
        <f t="shared" si="26"/>
        <v>&lt;http://test.linked.data.gov.au/def/crs-th/vocational-education&gt; a skos:Concept ; skos:prefLabel 'Vocational Education' .</v>
      </c>
    </row>
    <row r="575" spans="1:5" x14ac:dyDescent="0.2">
      <c r="A575" s="6" t="s">
        <v>2750</v>
      </c>
      <c r="B575" t="s">
        <v>2727</v>
      </c>
      <c r="C575" t="str">
        <f t="shared" si="25"/>
        <v>http://test.linked.data.gov.au/def/crs-th/volunteer-support-programs</v>
      </c>
      <c r="D575" t="str">
        <f t="shared" si="24"/>
        <v>Volunteer Support Programs</v>
      </c>
      <c r="E575" t="str">
        <f t="shared" si="26"/>
        <v>&lt;http://test.linked.data.gov.au/def/crs-th/volunteer-support-programs&gt; a skos:Concept ; skos:prefLabel 'Volunteer Support Programs' .</v>
      </c>
    </row>
    <row r="576" spans="1:5" x14ac:dyDescent="0.2">
      <c r="A576" s="6" t="s">
        <v>2750</v>
      </c>
      <c r="B576" t="s">
        <v>2728</v>
      </c>
      <c r="C576" t="str">
        <f t="shared" si="25"/>
        <v>http://test.linked.data.gov.au/def/crs-th/warfare</v>
      </c>
      <c r="D576" t="str">
        <f t="shared" si="24"/>
        <v>Warfare</v>
      </c>
      <c r="E576" t="str">
        <f t="shared" si="26"/>
        <v>&lt;http://test.linked.data.gov.au/def/crs-th/warfare&gt; a skos:Concept ; skos:prefLabel 'Warfare' .</v>
      </c>
    </row>
    <row r="577" spans="1:5" x14ac:dyDescent="0.2">
      <c r="A577" s="6" t="s">
        <v>2750</v>
      </c>
      <c r="B577" t="s">
        <v>2729</v>
      </c>
      <c r="C577" t="str">
        <f t="shared" si="25"/>
        <v>http://test.linked.data.gov.au/def/crs-th/waste-management</v>
      </c>
      <c r="D577" t="str">
        <f t="shared" si="24"/>
        <v>Waste Management</v>
      </c>
      <c r="E577" t="str">
        <f t="shared" si="26"/>
        <v>&lt;http://test.linked.data.gov.au/def/crs-th/waste-management&gt; a skos:Concept ; skos:prefLabel 'Waste Management' .</v>
      </c>
    </row>
    <row r="578" spans="1:5" x14ac:dyDescent="0.2">
      <c r="A578" s="6" t="s">
        <v>2750</v>
      </c>
      <c r="B578" t="s">
        <v>2730</v>
      </c>
      <c r="C578" t="str">
        <f t="shared" si="25"/>
        <v>http://test.linked.data.gov.au/def/crs-th/water</v>
      </c>
      <c r="D578" t="str">
        <f t="shared" ref="D578:D597" si="27">PROPER(SUBSTITUTE(B578,"-"," "))</f>
        <v>Water</v>
      </c>
      <c r="E578" t="str">
        <f t="shared" si="26"/>
        <v>&lt;http://test.linked.data.gov.au/def/crs-th/water&gt; a skos:Concept ; skos:prefLabel 'Water' .</v>
      </c>
    </row>
    <row r="579" spans="1:5" x14ac:dyDescent="0.2">
      <c r="A579" s="6" t="s">
        <v>2750</v>
      </c>
      <c r="B579" t="s">
        <v>2731</v>
      </c>
      <c r="C579" t="str">
        <f t="shared" ref="C579:C597" si="28">_xlfn.CONCAT(A579:B579)</f>
        <v>http://test.linked.data.gov.au/def/crs-th/water-conservation-plans</v>
      </c>
      <c r="D579" t="str">
        <f t="shared" si="27"/>
        <v>Water Conservation Plans</v>
      </c>
      <c r="E579" t="str">
        <f t="shared" ref="E579:E597" si="29">_xlfn.CONCAT("&lt;",C579,"&gt; a skos:Concept ; skos:prefLabel '", D579, "' .")</f>
        <v>&lt;http://test.linked.data.gov.au/def/crs-th/water-conservation-plans&gt; a skos:Concept ; skos:prefLabel 'Water Conservation Plans' .</v>
      </c>
    </row>
    <row r="580" spans="1:5" x14ac:dyDescent="0.2">
      <c r="A580" s="6" t="s">
        <v>2750</v>
      </c>
      <c r="B580" t="s">
        <v>2732</v>
      </c>
      <c r="C580" t="str">
        <f t="shared" si="28"/>
        <v>http://test.linked.data.gov.au/def/crs-th/water-quality-monitoring</v>
      </c>
      <c r="D580" t="str">
        <f t="shared" si="27"/>
        <v>Water Quality Monitoring</v>
      </c>
      <c r="E580" t="str">
        <f t="shared" si="29"/>
        <v>&lt;http://test.linked.data.gov.au/def/crs-th/water-quality-monitoring&gt; a skos:Concept ; skos:prefLabel 'Water Quality Monitoring' .</v>
      </c>
    </row>
    <row r="581" spans="1:5" x14ac:dyDescent="0.2">
      <c r="A581" s="6" t="s">
        <v>2750</v>
      </c>
      <c r="B581" t="s">
        <v>2733</v>
      </c>
      <c r="C581" t="str">
        <f t="shared" si="28"/>
        <v>http://test.linked.data.gov.au/def/crs-th/water-resources</v>
      </c>
      <c r="D581" t="str">
        <f t="shared" si="27"/>
        <v>Water Resources</v>
      </c>
      <c r="E581" t="str">
        <f t="shared" si="29"/>
        <v>&lt;http://test.linked.data.gov.au/def/crs-th/water-resources&gt; a skos:Concept ; skos:prefLabel 'Water Resources' .</v>
      </c>
    </row>
    <row r="582" spans="1:5" x14ac:dyDescent="0.2">
      <c r="A582" s="6" t="s">
        <v>2750</v>
      </c>
      <c r="B582" t="s">
        <v>2734</v>
      </c>
      <c r="C582" t="str">
        <f t="shared" si="28"/>
        <v>http://test.linked.data.gov.au/def/crs-th/water-supply</v>
      </c>
      <c r="D582" t="str">
        <f t="shared" si="27"/>
        <v>Water Supply</v>
      </c>
      <c r="E582" t="str">
        <f t="shared" si="29"/>
        <v>&lt;http://test.linked.data.gov.au/def/crs-th/water-supply&gt; a skos:Concept ; skos:prefLabel 'Water Supply' .</v>
      </c>
    </row>
    <row r="583" spans="1:5" x14ac:dyDescent="0.2">
      <c r="A583" s="6" t="s">
        <v>2750</v>
      </c>
      <c r="B583" t="s">
        <v>2735</v>
      </c>
      <c r="C583" t="str">
        <f t="shared" si="28"/>
        <v>http://test.linked.data.gov.au/def/crs-th/water-usage-management</v>
      </c>
      <c r="D583" t="str">
        <f t="shared" si="27"/>
        <v>Water Usage Management</v>
      </c>
      <c r="E583" t="str">
        <f t="shared" si="29"/>
        <v>&lt;http://test.linked.data.gov.au/def/crs-th/water-usage-management&gt; a skos:Concept ; skos:prefLabel 'Water Usage Management' .</v>
      </c>
    </row>
    <row r="584" spans="1:5" x14ac:dyDescent="0.2">
      <c r="A584" s="6" t="s">
        <v>2750</v>
      </c>
      <c r="B584" t="s">
        <v>2736</v>
      </c>
      <c r="C584" t="str">
        <f t="shared" si="28"/>
        <v>http://test.linked.data.gov.au/def/crs-th/waterway-management</v>
      </c>
      <c r="D584" t="str">
        <f t="shared" si="27"/>
        <v>Waterway Management</v>
      </c>
      <c r="E584" t="str">
        <f t="shared" si="29"/>
        <v>&lt;http://test.linked.data.gov.au/def/crs-th/waterway-management&gt; a skos:Concept ; skos:prefLabel 'Waterway Management' .</v>
      </c>
    </row>
    <row r="585" spans="1:5" x14ac:dyDescent="0.2">
      <c r="A585" s="6" t="s">
        <v>2750</v>
      </c>
      <c r="B585" t="s">
        <v>2737</v>
      </c>
      <c r="C585" t="str">
        <f t="shared" si="28"/>
        <v>http://test.linked.data.gov.au/def/crs-th/website-development</v>
      </c>
      <c r="D585" t="str">
        <f t="shared" si="27"/>
        <v>Website Development</v>
      </c>
      <c r="E585" t="str">
        <f t="shared" si="29"/>
        <v>&lt;http://test.linked.data.gov.au/def/crs-th/website-development&gt; a skos:Concept ; skos:prefLabel 'Website Development' .</v>
      </c>
    </row>
    <row r="586" spans="1:5" x14ac:dyDescent="0.2">
      <c r="A586" s="6" t="s">
        <v>2750</v>
      </c>
      <c r="B586" t="s">
        <v>2738</v>
      </c>
      <c r="C586" t="str">
        <f t="shared" si="28"/>
        <v>http://test.linked.data.gov.au/def/crs-th/weights-and-measures-standards</v>
      </c>
      <c r="D586" t="str">
        <f t="shared" si="27"/>
        <v>Weights And Measures Standards</v>
      </c>
      <c r="E586" t="str">
        <f t="shared" si="29"/>
        <v>&lt;http://test.linked.data.gov.au/def/crs-th/weights-and-measures-standards&gt; a skos:Concept ; skos:prefLabel 'Weights And Measures Standards' .</v>
      </c>
    </row>
    <row r="587" spans="1:5" x14ac:dyDescent="0.2">
      <c r="A587" s="6" t="s">
        <v>2750</v>
      </c>
      <c r="B587" t="s">
        <v>2739</v>
      </c>
      <c r="C587" t="str">
        <f t="shared" si="28"/>
        <v>http://test.linked.data.gov.au/def/crs-th/welfare-complaints-services</v>
      </c>
      <c r="D587" t="str">
        <f t="shared" si="27"/>
        <v>Welfare Complaints Services</v>
      </c>
      <c r="E587" t="str">
        <f t="shared" si="29"/>
        <v>&lt;http://test.linked.data.gov.au/def/crs-th/welfare-complaints-services&gt; a skos:Concept ; skos:prefLabel 'Welfare Complaints Services' .</v>
      </c>
    </row>
    <row r="588" spans="1:5" x14ac:dyDescent="0.2">
      <c r="A588" s="6" t="s">
        <v>2750</v>
      </c>
      <c r="B588" t="s">
        <v>2740</v>
      </c>
      <c r="C588" t="str">
        <f t="shared" si="28"/>
        <v>http://test.linked.data.gov.au/def/crs-th/wilderness-area-management</v>
      </c>
      <c r="D588" t="str">
        <f t="shared" si="27"/>
        <v>Wilderness Area Management</v>
      </c>
      <c r="E588" t="str">
        <f t="shared" si="29"/>
        <v>&lt;http://test.linked.data.gov.au/def/crs-th/wilderness-area-management&gt; a skos:Concept ; skos:prefLabel 'Wilderness Area Management' .</v>
      </c>
    </row>
    <row r="589" spans="1:5" x14ac:dyDescent="0.2">
      <c r="A589" s="6" t="s">
        <v>2750</v>
      </c>
      <c r="B589" t="s">
        <v>2741</v>
      </c>
      <c r="C589" t="str">
        <f t="shared" si="28"/>
        <v>http://test.linked.data.gov.au/def/crs-th/wildlife-sanctuary-management</v>
      </c>
      <c r="D589" t="str">
        <f t="shared" si="27"/>
        <v>Wildlife Sanctuary Management</v>
      </c>
      <c r="E589" t="str">
        <f t="shared" si="29"/>
        <v>&lt;http://test.linked.data.gov.au/def/crs-th/wildlife-sanctuary-management&gt; a skos:Concept ; skos:prefLabel 'Wildlife Sanctuary Management' .</v>
      </c>
    </row>
    <row r="590" spans="1:5" x14ac:dyDescent="0.2">
      <c r="A590" s="6" t="s">
        <v>2750</v>
      </c>
      <c r="B590" t="s">
        <v>2742</v>
      </c>
      <c r="C590" t="str">
        <f t="shared" si="28"/>
        <v>http://test.linked.data.gov.au/def/crs-th/workers-compensation-schemes</v>
      </c>
      <c r="D590" t="str">
        <f t="shared" si="27"/>
        <v>Workers Compensation Schemes</v>
      </c>
      <c r="E590" t="str">
        <f t="shared" si="29"/>
        <v>&lt;http://test.linked.data.gov.au/def/crs-th/workers-compensation-schemes&gt; a skos:Concept ; skos:prefLabel 'Workers Compensation Schemes' .</v>
      </c>
    </row>
    <row r="591" spans="1:5" x14ac:dyDescent="0.2">
      <c r="A591" s="6" t="s">
        <v>2750</v>
      </c>
      <c r="B591" t="s">
        <v>2743</v>
      </c>
      <c r="C591" t="str">
        <f t="shared" si="28"/>
        <v>http://test.linked.data.gov.au/def/crs-th/workplace</v>
      </c>
      <c r="D591" t="str">
        <f t="shared" si="27"/>
        <v>Workplace</v>
      </c>
      <c r="E591" t="str">
        <f t="shared" si="29"/>
        <v>&lt;http://test.linked.data.gov.au/def/crs-th/workplace&gt; a skos:Concept ; skos:prefLabel 'Workplace' .</v>
      </c>
    </row>
    <row r="592" spans="1:5" x14ac:dyDescent="0.2">
      <c r="A592" s="6" t="s">
        <v>2750</v>
      </c>
      <c r="B592" t="s">
        <v>2744</v>
      </c>
      <c r="C592" t="str">
        <f t="shared" si="28"/>
        <v>http://test.linked.data.gov.au/def/crs-th/workplace-agreement-processes</v>
      </c>
      <c r="D592" t="str">
        <f t="shared" si="27"/>
        <v>Workplace Agreement Processes</v>
      </c>
      <c r="E592" t="str">
        <f t="shared" si="29"/>
        <v>&lt;http://test.linked.data.gov.au/def/crs-th/workplace-agreement-processes&gt; a skos:Concept ; skos:prefLabel 'Workplace Agreement Processes' .</v>
      </c>
    </row>
    <row r="593" spans="1:5" x14ac:dyDescent="0.2">
      <c r="A593" s="6" t="s">
        <v>2750</v>
      </c>
      <c r="B593" t="s">
        <v>2745</v>
      </c>
      <c r="C593" t="str">
        <f t="shared" si="28"/>
        <v>http://test.linked.data.gov.au/def/crs-th/workplace-discrimination-monitoring</v>
      </c>
      <c r="D593" t="str">
        <f t="shared" si="27"/>
        <v>Workplace Discrimination Monitoring</v>
      </c>
      <c r="E593" t="str">
        <f t="shared" si="29"/>
        <v>&lt;http://test.linked.data.gov.au/def/crs-th/workplace-discrimination-monitoring&gt; a skos:Concept ; skos:prefLabel 'Workplace Discrimination Monitoring' .</v>
      </c>
    </row>
    <row r="594" spans="1:5" x14ac:dyDescent="0.2">
      <c r="A594" s="6" t="s">
        <v>2750</v>
      </c>
      <c r="B594" t="s">
        <v>2746</v>
      </c>
      <c r="C594" t="str">
        <f t="shared" si="28"/>
        <v>http://test.linked.data.gov.au/def/crs-th/workplace-equity-and-justice-programs</v>
      </c>
      <c r="D594" t="str">
        <f t="shared" si="27"/>
        <v>Workplace Equity And Justice Programs</v>
      </c>
      <c r="E594" t="str">
        <f t="shared" si="29"/>
        <v>&lt;http://test.linked.data.gov.au/def/crs-th/workplace-equity-and-justice-programs&gt; a skos:Concept ; skos:prefLabel 'Workplace Equity And Justice Programs' .</v>
      </c>
    </row>
    <row r="595" spans="1:5" x14ac:dyDescent="0.2">
      <c r="A595" s="6" t="s">
        <v>2750</v>
      </c>
      <c r="B595" t="s">
        <v>2747</v>
      </c>
      <c r="C595" t="str">
        <f t="shared" si="28"/>
        <v>http://test.linked.data.gov.au/def/crs-th/workplace-management</v>
      </c>
      <c r="D595" t="str">
        <f t="shared" si="27"/>
        <v>Workplace Management</v>
      </c>
      <c r="E595" t="str">
        <f t="shared" si="29"/>
        <v>&lt;http://test.linked.data.gov.au/def/crs-th/workplace-management&gt; a skos:Concept ; skos:prefLabel 'Workplace Management' .</v>
      </c>
    </row>
    <row r="596" spans="1:5" x14ac:dyDescent="0.2">
      <c r="A596" s="6" t="s">
        <v>2750</v>
      </c>
      <c r="B596" t="s">
        <v>2748</v>
      </c>
      <c r="C596" t="str">
        <f t="shared" si="28"/>
        <v>http://test.linked.data.gov.au/def/crs-th/workplace-training</v>
      </c>
      <c r="D596" t="str">
        <f t="shared" si="27"/>
        <v>Workplace Training</v>
      </c>
      <c r="E596" t="str">
        <f t="shared" si="29"/>
        <v>&lt;http://test.linked.data.gov.au/def/crs-th/workplace-training&gt; a skos:Concept ; skos:prefLabel 'Workplace Training' .</v>
      </c>
    </row>
    <row r="597" spans="1:5" x14ac:dyDescent="0.2">
      <c r="A597" s="6" t="s">
        <v>2750</v>
      </c>
      <c r="B597" t="s">
        <v>2749</v>
      </c>
      <c r="C597" t="str">
        <f t="shared" si="28"/>
        <v>http://test.linked.data.gov.au/def/crs-th/world-heritage-listings</v>
      </c>
      <c r="D597" t="str">
        <f t="shared" si="27"/>
        <v>World Heritage Listings</v>
      </c>
      <c r="E597" t="str">
        <f t="shared" si="29"/>
        <v>&lt;http://test.linked.data.gov.au/def/crs-th/world-heritage-listings&gt; a skos:Concept ; skos:prefLabel 'World Heritage Listings' .</v>
      </c>
    </row>
  </sheetData>
  <hyperlinks>
    <hyperlink ref="A2" r:id="rId1" xr:uid="{9D2F3E7F-87D6-4663-97E1-DD47738CA7CC}"/>
    <hyperlink ref="A3:A597" r:id="rId2" display="http://test.linked.data.gov.au/def/crs-th/" xr:uid="{15235850-B196-43EB-A01F-29D65E8DFF94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Top Concepts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Car, Nicholas (L&amp;W, Dutton Park)</dc:creator>
  <cp:lastModifiedBy>Car, Nicholas (L&amp;W, Dutton Park)</cp:lastModifiedBy>
  <dcterms:created xsi:type="dcterms:W3CDTF">2019-02-11T14:50:58Z</dcterms:created>
  <dcterms:modified xsi:type="dcterms:W3CDTF">2019-02-14T04:00:41Z</dcterms:modified>
</cp:coreProperties>
</file>