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osystem-typology\crosswalks\Geofabric-IUCNGET\"/>
    </mc:Choice>
  </mc:AlternateContent>
  <xr:revisionPtr revIDLastSave="0" documentId="13_ncr:1_{9C430913-18EF-4039-BE42-7989259A5A4F}" xr6:coauthVersionLast="47" xr6:coauthVersionMax="47" xr10:uidLastSave="{00000000-0000-0000-0000-000000000000}"/>
  <bookViews>
    <workbookView xWindow="690" yWindow="8295" windowWidth="29115" windowHeight="10815" activeTab="1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4" l="1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</calcChain>
</file>

<file path=xl/sharedStrings.xml><?xml version="1.0" encoding="utf-8"?>
<sst xmlns="http://schemas.openxmlformats.org/spreadsheetml/2006/main" count="235" uniqueCount="99">
  <si>
    <t>semapv:ManualMappingCuration</t>
  </si>
  <si>
    <t>skos:broadMatch</t>
  </si>
  <si>
    <t>skos:narrowMatch</t>
  </si>
  <si>
    <t>orcid:0009-0001-6090-9959</t>
  </si>
  <si>
    <t>Craig Macfarlane</t>
  </si>
  <si>
    <t>geofabric:Lakes - perennial</t>
  </si>
  <si>
    <t>Lakes - perennial</t>
  </si>
  <si>
    <t>geofabric:Lakes - nonperennial</t>
  </si>
  <si>
    <t>Lakes - nonperennial</t>
  </si>
  <si>
    <t>geofabric:Swamps - perennial</t>
  </si>
  <si>
    <t>Swamps - perennial</t>
  </si>
  <si>
    <t>geofabric:Swamps - nonperennial</t>
  </si>
  <si>
    <t>Swamps - nonperennial</t>
  </si>
  <si>
    <t>geofabric:Reservoirs - perennial</t>
  </si>
  <si>
    <t>Reservoirs - perennial</t>
  </si>
  <si>
    <t>geofabric:Reservoirs - nonperennial</t>
  </si>
  <si>
    <t>Reservoirs - nonperennial</t>
  </si>
  <si>
    <t>geofabric:Rivers (major) - perennial</t>
  </si>
  <si>
    <t>Rivers (major) - perennial</t>
  </si>
  <si>
    <t>geofabric:Rivers (major) - nonperennial</t>
  </si>
  <si>
    <t>Rivers (major) - nonperennial</t>
  </si>
  <si>
    <t>geofabric:Rivers (minor) - perennial</t>
  </si>
  <si>
    <t>Rivers (minor) - perennial</t>
  </si>
  <si>
    <t>geofabric:Rivers (minor) - nonperennial</t>
  </si>
  <si>
    <t>Rivers (minor) - nonperennial</t>
  </si>
  <si>
    <t>F1.2 Permanent lowland rivers</t>
  </si>
  <si>
    <t>F1.4 Seasonal upland streams</t>
  </si>
  <si>
    <t>F1.5 Seasonal lowland rivers</t>
  </si>
  <si>
    <t>F1.6 Episodic arid rivers</t>
  </si>
  <si>
    <t>F2.1 Large permanent freshwater lakes</t>
  </si>
  <si>
    <t>F2.2 Small permanent freshwater lakes</t>
  </si>
  <si>
    <t>F2.3 Seasonal freshwater lakes</t>
  </si>
  <si>
    <t>F1.3 Freeze-thaw rivers and streams</t>
  </si>
  <si>
    <t>F2.5 Ephemeral freshwater lakes</t>
  </si>
  <si>
    <t>F2.6 Permanent salt and soda lakes</t>
  </si>
  <si>
    <t>F2.7 Ephemeral salt lakes</t>
  </si>
  <si>
    <t>F3.1 Large reservoirs</t>
  </si>
  <si>
    <t>F3.2 Constructed lacustrine wetlands</t>
  </si>
  <si>
    <t>get:groups/TF1.2</t>
  </si>
  <si>
    <t>get:groups/TF1.3</t>
  </si>
  <si>
    <t>get:groups/TF1.4</t>
  </si>
  <si>
    <t>get:groups/TF1.5</t>
  </si>
  <si>
    <t>get:groups/TF1.6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</si>
  <si>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</si>
  <si>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</si>
  <si>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</si>
  <si>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</si>
  <si>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</si>
  <si>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</si>
  <si>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</si>
  <si>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</si>
  <si>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</si>
  <si>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</si>
  <si>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</si>
  <si>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</si>
  <si>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get:groups/F3.1</t>
  </si>
  <si>
    <t>get:groups/F3.2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</si>
  <si>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</si>
  <si>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</si>
  <si>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</si>
  <si>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</si>
  <si>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</si>
  <si>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F1.1 Permanent upland streams</t>
  </si>
  <si>
    <t>status:draft</t>
  </si>
  <si>
    <t>low</t>
  </si>
  <si>
    <t>high</t>
  </si>
  <si>
    <t>Could be separated based on size criterion</t>
  </si>
  <si>
    <t>medium</t>
  </si>
  <si>
    <t>meduim</t>
  </si>
  <si>
    <t>from ALUMv8</t>
  </si>
  <si>
    <t>Isn't a perennial swamp a lake?</t>
  </si>
  <si>
    <t>From NVIS?</t>
  </si>
  <si>
    <t>Assumes 'minor' = 'upland'</t>
  </si>
  <si>
    <t>from ALUMv8?</t>
  </si>
  <si>
    <t>skos:closeMatch</t>
  </si>
  <si>
    <t>Assumes 'major' = 'lowland'</t>
  </si>
  <si>
    <t>From NVIS? requires salinty information to separate from freshwater lakes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</si>
  <si>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</si>
  <si>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</si>
  <si>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</si>
  <si>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</si>
  <si>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</si>
  <si>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</si>
  <si>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</si>
  <si>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</si>
  <si>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</si>
  <si>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</si>
  <si>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</si>
  <si>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</si>
  <si>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</si>
  <si>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</si>
  <si>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t>orcid: https://orcid.org/</t>
  </si>
  <si>
    <t>sssom: https://w3id.org/sssom/</t>
  </si>
  <si>
    <t>semapv: https://w3id.org/semapv/vocab/</t>
  </si>
  <si>
    <t>crosswalk: https://w3id.org/env/neap/crosswalk/</t>
  </si>
  <si>
    <t>status: https://w3id.org/env/neap/status/</t>
  </si>
  <si>
    <t>get: https://global-ecosystems.org/explore/</t>
  </si>
  <si>
    <t>geofabric: https://w3id.org/env/neap/geofabric/</t>
  </si>
  <si>
    <t>map: http://w3id.org/env/neap/geofabric-get/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</si>
</sst>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7" fontId="0" fillId="0" borderId="0" xfId="0" applyNumberFormat="1"/>
    <xf numFmtId="0" fontId="1" fillId="0" borderId="0" xfId="0" applyFont="1"/>
    <xf numFmtId="0" fontId="3" fillId="0" borderId="0" xfId="1" applyFont="1"/>
    <xf numFmtId="0" fontId="2" fillId="0" borderId="0" xfId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B12BDA1F-DC3D-4FC8-8956-C244A6B1A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8"/>
  <sheetViews>
    <sheetView workbookViewId="0">
      <selection activeCell="A9" sqref="A9:XFD19"/>
    </sheetView>
  </sheetViews>
  <sheetFormatPr defaultRowHeight="15" x14ac:dyDescent="0.25"/>
  <cols>
    <col min="1" max="1" width="104.140625" customWidth="1"/>
  </cols>
  <sheetData>
    <row r="1" spans="1:1" x14ac:dyDescent="0.25">
      <c r="A1" s="4" t="s">
        <v>91</v>
      </c>
    </row>
    <row r="2" spans="1:1" x14ac:dyDescent="0.25">
      <c r="A2" s="3" t="s">
        <v>92</v>
      </c>
    </row>
    <row r="3" spans="1:1" x14ac:dyDescent="0.25">
      <c r="A3" s="4" t="s">
        <v>93</v>
      </c>
    </row>
    <row r="4" spans="1:1" x14ac:dyDescent="0.25">
      <c r="A4" s="3" t="s">
        <v>94</v>
      </c>
    </row>
    <row r="5" spans="1:1" x14ac:dyDescent="0.25">
      <c r="A5" s="4" t="s">
        <v>95</v>
      </c>
    </row>
    <row r="6" spans="1:1" x14ac:dyDescent="0.25">
      <c r="A6" s="4" t="s">
        <v>96</v>
      </c>
    </row>
    <row r="7" spans="1:1" x14ac:dyDescent="0.25">
      <c r="A7" t="s">
        <v>97</v>
      </c>
    </row>
    <row r="8" spans="1:1" s="4" customFormat="1" x14ac:dyDescent="0.25">
      <c r="A8" s="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22"/>
  <sheetViews>
    <sheetView tabSelected="1" topLeftCell="F7" workbookViewId="0">
      <selection activeCell="N3" sqref="N3:N22"/>
    </sheetView>
  </sheetViews>
  <sheetFormatPr defaultRowHeight="15" x14ac:dyDescent="0.25"/>
  <cols>
    <col min="1" max="1" width="36.42578125" bestFit="1" customWidth="1"/>
    <col min="2" max="2" width="27.140625" bestFit="1" customWidth="1"/>
    <col min="3" max="3" width="17.42578125" bestFit="1" customWidth="1"/>
    <col min="4" max="4" width="16.7109375" bestFit="1" customWidth="1"/>
    <col min="5" max="5" width="44.42578125" bestFit="1" customWidth="1"/>
    <col min="6" max="6" width="31" bestFit="1" customWidth="1"/>
    <col min="7" max="7" width="34" bestFit="1" customWidth="1"/>
    <col min="8" max="8" width="34" customWidth="1"/>
    <col min="9" max="9" width="12.140625" bestFit="1" customWidth="1"/>
    <col min="10" max="10" width="9.85546875" bestFit="1" customWidth="1"/>
    <col min="11" max="11" width="15.42578125" bestFit="1" customWidth="1"/>
    <col min="12" max="12" width="11.7109375" bestFit="1" customWidth="1"/>
    <col min="13" max="13" width="68.7109375" bestFit="1" customWidth="1"/>
    <col min="14" max="14" width="16.85546875" bestFit="1" customWidth="1"/>
  </cols>
  <sheetData>
    <row r="1" spans="1:14" s="6" customFormat="1" ht="12.75" x14ac:dyDescent="0.2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89</v>
      </c>
      <c r="M1" s="5" t="s">
        <v>88</v>
      </c>
      <c r="N1" s="5" t="s">
        <v>90</v>
      </c>
    </row>
    <row r="2" spans="1:14" x14ac:dyDescent="0.25">
      <c r="A2" t="s">
        <v>9</v>
      </c>
      <c r="B2" t="s">
        <v>10</v>
      </c>
      <c r="C2" t="s">
        <v>2</v>
      </c>
      <c r="D2" t="s">
        <v>38</v>
      </c>
      <c r="E2" t="s">
        <v>57</v>
      </c>
      <c r="F2" t="s">
        <v>0</v>
      </c>
      <c r="G2" s="2" t="s">
        <v>3</v>
      </c>
      <c r="H2" t="s">
        <v>4</v>
      </c>
      <c r="I2" s="1">
        <v>45372</v>
      </c>
      <c r="J2" t="s">
        <v>64</v>
      </c>
      <c r="K2" t="s">
        <v>63</v>
      </c>
      <c r="M2" t="s">
        <v>70</v>
      </c>
      <c r="N2" s="7" t="str">
        <f>_xlfn.CONCAT(B2, " - mapping to IUCN GET - ", ROW(B2)-1 )</f>
        <v>Swamps - perennial - mapping to IUCN GET - 1</v>
      </c>
    </row>
    <row r="3" spans="1:14" x14ac:dyDescent="0.25">
      <c r="A3" t="s">
        <v>9</v>
      </c>
      <c r="B3" t="s">
        <v>10</v>
      </c>
      <c r="C3" t="s">
        <v>2</v>
      </c>
      <c r="D3" t="s">
        <v>39</v>
      </c>
      <c r="E3" t="s">
        <v>58</v>
      </c>
      <c r="F3" t="s">
        <v>0</v>
      </c>
      <c r="G3" s="2" t="s">
        <v>3</v>
      </c>
      <c r="H3" t="s">
        <v>4</v>
      </c>
      <c r="I3" s="1">
        <v>45372</v>
      </c>
      <c r="J3" t="s">
        <v>65</v>
      </c>
      <c r="K3" t="s">
        <v>63</v>
      </c>
      <c r="M3" t="s">
        <v>70</v>
      </c>
      <c r="N3" s="7" t="str">
        <f t="shared" ref="N3:N22" si="0">_xlfn.CONCAT(B3, " - mapping to IUCN GET - ", ROW(B3)-1 )</f>
        <v>Swamps - perennial - mapping to IUCN GET - 2</v>
      </c>
    </row>
    <row r="4" spans="1:14" x14ac:dyDescent="0.25">
      <c r="A4" t="s">
        <v>11</v>
      </c>
      <c r="B4" t="s">
        <v>12</v>
      </c>
      <c r="C4" t="s">
        <v>2</v>
      </c>
      <c r="D4" t="s">
        <v>40</v>
      </c>
      <c r="E4" t="s">
        <v>59</v>
      </c>
      <c r="F4" t="s">
        <v>0</v>
      </c>
      <c r="G4" s="2" t="s">
        <v>3</v>
      </c>
      <c r="H4" t="s">
        <v>4</v>
      </c>
      <c r="I4" s="1">
        <v>45372</v>
      </c>
      <c r="J4" t="s">
        <v>65</v>
      </c>
      <c r="K4" t="s">
        <v>63</v>
      </c>
      <c r="N4" s="7" t="str">
        <f t="shared" si="0"/>
        <v>Swamps - nonperennial - mapping to IUCN GET - 3</v>
      </c>
    </row>
    <row r="5" spans="1:14" x14ac:dyDescent="0.25">
      <c r="D5" t="s">
        <v>41</v>
      </c>
      <c r="E5" t="s">
        <v>60</v>
      </c>
      <c r="F5" t="s">
        <v>0</v>
      </c>
      <c r="G5" s="2" t="s">
        <v>3</v>
      </c>
      <c r="H5" t="s">
        <v>4</v>
      </c>
      <c r="I5" s="1">
        <v>45372</v>
      </c>
      <c r="K5" t="s">
        <v>63</v>
      </c>
      <c r="M5" t="s">
        <v>71</v>
      </c>
      <c r="N5" s="7" t="str">
        <f t="shared" si="0"/>
        <v xml:space="preserve"> - mapping to IUCN GET - 4</v>
      </c>
    </row>
    <row r="6" spans="1:14" x14ac:dyDescent="0.25">
      <c r="A6" t="s">
        <v>11</v>
      </c>
      <c r="B6" t="s">
        <v>12</v>
      </c>
      <c r="C6" t="s">
        <v>2</v>
      </c>
      <c r="D6" t="s">
        <v>42</v>
      </c>
      <c r="E6" t="s">
        <v>61</v>
      </c>
      <c r="F6" t="s">
        <v>0</v>
      </c>
      <c r="G6" s="2" t="s">
        <v>3</v>
      </c>
      <c r="H6" t="s">
        <v>4</v>
      </c>
      <c r="I6" s="1">
        <v>45372</v>
      </c>
      <c r="K6" t="s">
        <v>63</v>
      </c>
      <c r="M6" t="s">
        <v>71</v>
      </c>
      <c r="N6" s="7" t="str">
        <f t="shared" si="0"/>
        <v>Swamps - nonperennial - mapping to IUCN GET - 5</v>
      </c>
    </row>
    <row r="7" spans="1:14" x14ac:dyDescent="0.25">
      <c r="A7" t="s">
        <v>21</v>
      </c>
      <c r="B7" t="s">
        <v>22</v>
      </c>
      <c r="C7" t="s">
        <v>74</v>
      </c>
      <c r="D7" t="s">
        <v>43</v>
      </c>
      <c r="E7" t="s">
        <v>62</v>
      </c>
      <c r="F7" t="s">
        <v>0</v>
      </c>
      <c r="G7" s="2" t="s">
        <v>3</v>
      </c>
      <c r="H7" t="s">
        <v>4</v>
      </c>
      <c r="I7" s="1">
        <v>45372</v>
      </c>
      <c r="J7" t="s">
        <v>64</v>
      </c>
      <c r="K7" t="s">
        <v>63</v>
      </c>
      <c r="M7" t="s">
        <v>72</v>
      </c>
      <c r="N7" s="7" t="str">
        <f t="shared" si="0"/>
        <v>Rivers (minor) - perennial - mapping to IUCN GET - 6</v>
      </c>
    </row>
    <row r="8" spans="1:14" x14ac:dyDescent="0.25">
      <c r="A8" t="s">
        <v>17</v>
      </c>
      <c r="B8" t="s">
        <v>18</v>
      </c>
      <c r="C8" t="s">
        <v>74</v>
      </c>
      <c r="D8" t="s">
        <v>44</v>
      </c>
      <c r="E8" t="s">
        <v>25</v>
      </c>
      <c r="F8" t="s">
        <v>0</v>
      </c>
      <c r="G8" s="2" t="s">
        <v>3</v>
      </c>
      <c r="H8" t="s">
        <v>4</v>
      </c>
      <c r="I8" s="1">
        <v>45372</v>
      </c>
      <c r="J8" t="s">
        <v>64</v>
      </c>
      <c r="K8" t="s">
        <v>63</v>
      </c>
      <c r="M8" t="s">
        <v>75</v>
      </c>
      <c r="N8" s="7" t="str">
        <f t="shared" si="0"/>
        <v>Rivers (major) - perennial - mapping to IUCN GET - 7</v>
      </c>
    </row>
    <row r="9" spans="1:14" x14ac:dyDescent="0.25">
      <c r="A9" t="s">
        <v>23</v>
      </c>
      <c r="B9" t="s">
        <v>24</v>
      </c>
      <c r="C9" t="s">
        <v>2</v>
      </c>
      <c r="D9" t="s">
        <v>45</v>
      </c>
      <c r="E9" t="s">
        <v>32</v>
      </c>
      <c r="F9" t="s">
        <v>0</v>
      </c>
      <c r="G9" s="2" t="s">
        <v>3</v>
      </c>
      <c r="H9" t="s">
        <v>4</v>
      </c>
      <c r="I9" s="1">
        <v>45372</v>
      </c>
      <c r="J9" t="s">
        <v>64</v>
      </c>
      <c r="K9" t="s">
        <v>63</v>
      </c>
      <c r="N9" s="7" t="str">
        <f t="shared" si="0"/>
        <v>Rivers (minor) - nonperennial - mapping to IUCN GET - 8</v>
      </c>
    </row>
    <row r="10" spans="1:14" x14ac:dyDescent="0.25">
      <c r="A10" t="s">
        <v>23</v>
      </c>
      <c r="B10" t="s">
        <v>24</v>
      </c>
      <c r="C10" t="s">
        <v>2</v>
      </c>
      <c r="D10" t="s">
        <v>46</v>
      </c>
      <c r="E10" t="s">
        <v>26</v>
      </c>
      <c r="F10" t="s">
        <v>0</v>
      </c>
      <c r="G10" s="2" t="s">
        <v>3</v>
      </c>
      <c r="H10" t="s">
        <v>4</v>
      </c>
      <c r="I10" s="1">
        <v>45372</v>
      </c>
      <c r="J10" t="s">
        <v>64</v>
      </c>
      <c r="K10" t="s">
        <v>63</v>
      </c>
      <c r="M10" t="s">
        <v>72</v>
      </c>
      <c r="N10" s="7" t="str">
        <f t="shared" si="0"/>
        <v>Rivers (minor) - nonperennial - mapping to IUCN GET - 9</v>
      </c>
    </row>
    <row r="11" spans="1:14" x14ac:dyDescent="0.25">
      <c r="A11" t="s">
        <v>19</v>
      </c>
      <c r="B11" t="s">
        <v>20</v>
      </c>
      <c r="C11" t="s">
        <v>2</v>
      </c>
      <c r="D11" t="s">
        <v>47</v>
      </c>
      <c r="E11" t="s">
        <v>27</v>
      </c>
      <c r="F11" t="s">
        <v>0</v>
      </c>
      <c r="G11" s="2" t="s">
        <v>3</v>
      </c>
      <c r="H11" t="s">
        <v>4</v>
      </c>
      <c r="I11" s="1">
        <v>45372</v>
      </c>
      <c r="J11" t="s">
        <v>64</v>
      </c>
      <c r="K11" t="s">
        <v>63</v>
      </c>
      <c r="M11" t="s">
        <v>75</v>
      </c>
      <c r="N11" s="7" t="str">
        <f t="shared" si="0"/>
        <v>Rivers (major) - nonperennial - mapping to IUCN GET - 10</v>
      </c>
    </row>
    <row r="12" spans="1:14" x14ac:dyDescent="0.25">
      <c r="A12" t="s">
        <v>19</v>
      </c>
      <c r="B12" t="s">
        <v>20</v>
      </c>
      <c r="C12" t="s">
        <v>2</v>
      </c>
      <c r="D12" t="s">
        <v>48</v>
      </c>
      <c r="E12" t="s">
        <v>28</v>
      </c>
      <c r="F12" t="s">
        <v>0</v>
      </c>
      <c r="G12" s="2" t="s">
        <v>3</v>
      </c>
      <c r="H12" t="s">
        <v>4</v>
      </c>
      <c r="I12" s="1">
        <v>45372</v>
      </c>
      <c r="J12" t="s">
        <v>64</v>
      </c>
      <c r="K12" t="s">
        <v>63</v>
      </c>
      <c r="N12" s="7" t="str">
        <f t="shared" si="0"/>
        <v>Rivers (major) - nonperennial - mapping to IUCN GET - 11</v>
      </c>
    </row>
    <row r="13" spans="1:14" x14ac:dyDescent="0.25">
      <c r="A13" t="s">
        <v>5</v>
      </c>
      <c r="B13" t="s">
        <v>6</v>
      </c>
      <c r="C13" t="s">
        <v>2</v>
      </c>
      <c r="D13" t="s">
        <v>49</v>
      </c>
      <c r="E13" t="s">
        <v>29</v>
      </c>
      <c r="F13" t="s">
        <v>0</v>
      </c>
      <c r="G13" s="2" t="s">
        <v>3</v>
      </c>
      <c r="H13" t="s">
        <v>4</v>
      </c>
      <c r="I13" s="1">
        <v>45372</v>
      </c>
      <c r="J13" t="s">
        <v>67</v>
      </c>
      <c r="K13" t="s">
        <v>63</v>
      </c>
      <c r="M13" t="s">
        <v>66</v>
      </c>
      <c r="N13" s="7" t="str">
        <f t="shared" si="0"/>
        <v>Lakes - perennial - mapping to IUCN GET - 12</v>
      </c>
    </row>
    <row r="14" spans="1:14" x14ac:dyDescent="0.25">
      <c r="A14" t="s">
        <v>5</v>
      </c>
      <c r="B14" t="s">
        <v>6</v>
      </c>
      <c r="C14" t="s">
        <v>2</v>
      </c>
      <c r="D14" t="s">
        <v>50</v>
      </c>
      <c r="E14" t="s">
        <v>30</v>
      </c>
      <c r="F14" t="s">
        <v>0</v>
      </c>
      <c r="G14" s="2" t="s">
        <v>3</v>
      </c>
      <c r="H14" t="s">
        <v>4</v>
      </c>
      <c r="I14" s="1">
        <v>45372</v>
      </c>
      <c r="J14" t="s">
        <v>67</v>
      </c>
      <c r="K14" t="s">
        <v>63</v>
      </c>
      <c r="M14" t="s">
        <v>66</v>
      </c>
      <c r="N14" s="7" t="str">
        <f t="shared" si="0"/>
        <v>Lakes - perennial - mapping to IUCN GET - 13</v>
      </c>
    </row>
    <row r="15" spans="1:14" x14ac:dyDescent="0.25">
      <c r="A15" t="s">
        <v>7</v>
      </c>
      <c r="B15" t="s">
        <v>8</v>
      </c>
      <c r="C15" t="s">
        <v>2</v>
      </c>
      <c r="D15" t="s">
        <v>51</v>
      </c>
      <c r="E15" t="s">
        <v>31</v>
      </c>
      <c r="F15" t="s">
        <v>0</v>
      </c>
      <c r="G15" s="2" t="s">
        <v>3</v>
      </c>
      <c r="H15" t="s">
        <v>4</v>
      </c>
      <c r="I15" s="1">
        <v>45372</v>
      </c>
      <c r="J15" t="s">
        <v>65</v>
      </c>
      <c r="K15" t="s">
        <v>63</v>
      </c>
      <c r="N15" s="7" t="str">
        <f t="shared" si="0"/>
        <v>Lakes - nonperennial - mapping to IUCN GET - 14</v>
      </c>
    </row>
    <row r="16" spans="1:14" x14ac:dyDescent="0.25">
      <c r="A16" t="s">
        <v>7</v>
      </c>
      <c r="B16" t="s">
        <v>8</v>
      </c>
      <c r="C16" t="s">
        <v>2</v>
      </c>
      <c r="D16" t="s">
        <v>52</v>
      </c>
      <c r="E16" t="s">
        <v>33</v>
      </c>
      <c r="F16" t="s">
        <v>0</v>
      </c>
      <c r="G16" s="2" t="s">
        <v>3</v>
      </c>
      <c r="H16" t="s">
        <v>4</v>
      </c>
      <c r="I16" s="1">
        <v>45372</v>
      </c>
      <c r="J16" t="s">
        <v>65</v>
      </c>
      <c r="K16" t="s">
        <v>63</v>
      </c>
      <c r="N16" s="7" t="str">
        <f t="shared" si="0"/>
        <v>Lakes - nonperennial - mapping to IUCN GET - 15</v>
      </c>
    </row>
    <row r="17" spans="1:14" x14ac:dyDescent="0.25">
      <c r="A17" t="s">
        <v>5</v>
      </c>
      <c r="B17" t="s">
        <v>6</v>
      </c>
      <c r="C17" t="s">
        <v>2</v>
      </c>
      <c r="D17" t="s">
        <v>53</v>
      </c>
      <c r="E17" t="s">
        <v>34</v>
      </c>
      <c r="F17" t="s">
        <v>0</v>
      </c>
      <c r="G17" s="2" t="s">
        <v>3</v>
      </c>
      <c r="H17" t="s">
        <v>4</v>
      </c>
      <c r="I17" s="1">
        <v>45372</v>
      </c>
      <c r="J17" t="s">
        <v>65</v>
      </c>
      <c r="K17" t="s">
        <v>63</v>
      </c>
      <c r="M17" t="s">
        <v>76</v>
      </c>
      <c r="N17" s="7" t="str">
        <f t="shared" si="0"/>
        <v>Lakes - perennial - mapping to IUCN GET - 16</v>
      </c>
    </row>
    <row r="18" spans="1:14" x14ac:dyDescent="0.25">
      <c r="A18" t="s">
        <v>7</v>
      </c>
      <c r="B18" t="s">
        <v>8</v>
      </c>
      <c r="C18" t="s">
        <v>2</v>
      </c>
      <c r="D18" t="s">
        <v>54</v>
      </c>
      <c r="E18" t="s">
        <v>35</v>
      </c>
      <c r="F18" t="s">
        <v>0</v>
      </c>
      <c r="G18" s="2" t="s">
        <v>3</v>
      </c>
      <c r="H18" t="s">
        <v>4</v>
      </c>
      <c r="I18" s="1">
        <v>45372</v>
      </c>
      <c r="J18" t="s">
        <v>65</v>
      </c>
      <c r="K18" t="s">
        <v>63</v>
      </c>
      <c r="M18" t="s">
        <v>76</v>
      </c>
      <c r="N18" s="7" t="str">
        <f t="shared" si="0"/>
        <v>Lakes - nonperennial - mapping to IUCN GET - 17</v>
      </c>
    </row>
    <row r="19" spans="1:14" x14ac:dyDescent="0.25">
      <c r="A19" t="s">
        <v>13</v>
      </c>
      <c r="B19" t="s">
        <v>14</v>
      </c>
      <c r="C19" t="s">
        <v>1</v>
      </c>
      <c r="D19" t="s">
        <v>55</v>
      </c>
      <c r="E19" t="s">
        <v>36</v>
      </c>
      <c r="F19" t="s">
        <v>0</v>
      </c>
      <c r="G19" s="2" t="s">
        <v>3</v>
      </c>
      <c r="H19" t="s">
        <v>4</v>
      </c>
      <c r="I19" s="1">
        <v>45372</v>
      </c>
      <c r="J19" t="s">
        <v>68</v>
      </c>
      <c r="K19" t="s">
        <v>63</v>
      </c>
      <c r="M19" t="s">
        <v>73</v>
      </c>
      <c r="N19" s="7" t="str">
        <f t="shared" si="0"/>
        <v>Reservoirs - perennial - mapping to IUCN GET - 18</v>
      </c>
    </row>
    <row r="20" spans="1:14" x14ac:dyDescent="0.25">
      <c r="A20" t="s">
        <v>15</v>
      </c>
      <c r="B20" t="s">
        <v>16</v>
      </c>
      <c r="C20" t="s">
        <v>1</v>
      </c>
      <c r="D20" t="s">
        <v>55</v>
      </c>
      <c r="E20" t="s">
        <v>36</v>
      </c>
      <c r="F20" t="s">
        <v>0</v>
      </c>
      <c r="G20" s="2" t="s">
        <v>3</v>
      </c>
      <c r="H20" t="s">
        <v>4</v>
      </c>
      <c r="I20" s="1">
        <v>45372</v>
      </c>
      <c r="J20" t="s">
        <v>67</v>
      </c>
      <c r="K20" t="s">
        <v>63</v>
      </c>
      <c r="M20" t="s">
        <v>73</v>
      </c>
      <c r="N20" s="7" t="str">
        <f t="shared" si="0"/>
        <v>Reservoirs - nonperennial - mapping to IUCN GET - 19</v>
      </c>
    </row>
    <row r="21" spans="1:14" x14ac:dyDescent="0.25">
      <c r="D21" t="s">
        <v>56</v>
      </c>
      <c r="E21" t="s">
        <v>37</v>
      </c>
      <c r="F21" t="s">
        <v>0</v>
      </c>
      <c r="G21" s="2" t="s">
        <v>3</v>
      </c>
      <c r="H21" t="s">
        <v>4</v>
      </c>
      <c r="I21" s="1">
        <v>45372</v>
      </c>
      <c r="K21" t="s">
        <v>63</v>
      </c>
      <c r="M21" t="s">
        <v>69</v>
      </c>
      <c r="N21" s="7" t="str">
        <f t="shared" si="0"/>
        <v xml:space="preserve"> - mapping to IUCN GET - 20</v>
      </c>
    </row>
    <row r="22" spans="1:14" x14ac:dyDescent="0.25">
      <c r="D22" t="s">
        <v>56</v>
      </c>
      <c r="E22" t="s">
        <v>37</v>
      </c>
      <c r="F22" t="s">
        <v>0</v>
      </c>
      <c r="G22" s="2" t="s">
        <v>3</v>
      </c>
      <c r="H22" t="s">
        <v>4</v>
      </c>
      <c r="I22" s="1">
        <v>45372</v>
      </c>
      <c r="K22" t="s">
        <v>63</v>
      </c>
      <c r="M22" t="s">
        <v>69</v>
      </c>
      <c r="N22" s="7" t="str">
        <f t="shared" si="0"/>
        <v xml:space="preserve"> - mapping to IUCN GET - 21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Simon Cox</cp:lastModifiedBy>
  <cp:revision/>
  <dcterms:created xsi:type="dcterms:W3CDTF">2023-11-08T07:24:23Z</dcterms:created>
  <dcterms:modified xsi:type="dcterms:W3CDTF">2024-07-21T08:04:51Z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