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Dropbox\Documents\NEAP\Ecosystem-Typology\"/>
    </mc:Choice>
  </mc:AlternateContent>
  <xr:revisionPtr revIDLastSave="0" documentId="13_ncr:1_{1947E975-017D-4868-9222-1620CA4D6D57}" xr6:coauthVersionLast="47" xr6:coauthVersionMax="47" xr10:uidLastSave="{00000000-0000-0000-0000-000000000000}"/>
  <bookViews>
    <workbookView xWindow="-120" yWindow="-120" windowWidth="38640" windowHeight="21240" xr2:uid="{9592630E-38D2-4D1A-AB21-F40B7D1DFF27}"/>
  </bookViews>
  <sheets>
    <sheet name="Final list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3" l="1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<sst xmlns="http://schemas.openxmlformats.org/spreadsheetml/2006/main" count="622" uniqueCount="243">
  <si>
    <t>Realm</t>
  </si>
  <si>
    <t>Realm ID</t>
  </si>
  <si>
    <t>Biome</t>
  </si>
  <si>
    <t>Biome ID</t>
  </si>
  <si>
    <t>Group</t>
  </si>
  <si>
    <t>Notes</t>
  </si>
  <si>
    <t>Freshwater</t>
  </si>
  <si>
    <t>F</t>
  </si>
  <si>
    <t>Rivers and streams biome</t>
  </si>
  <si>
    <t>F1</t>
  </si>
  <si>
    <t>Permanent upland streams</t>
  </si>
  <si>
    <t>F1.1</t>
  </si>
  <si>
    <t>Permanent lowland rivers</t>
  </si>
  <si>
    <t>F1.2</t>
  </si>
  <si>
    <t>Freeze-thaw rivers and streams</t>
  </si>
  <si>
    <t>F1.3</t>
  </si>
  <si>
    <t>Seasonal upland streams</t>
  </si>
  <si>
    <t>F1.4</t>
  </si>
  <si>
    <t>Seasonal lowland rivers</t>
  </si>
  <si>
    <t>F1.5</t>
  </si>
  <si>
    <t>Episodic arid rivers</t>
  </si>
  <si>
    <t>F1.6</t>
  </si>
  <si>
    <t>Lakes biome</t>
  </si>
  <si>
    <t>F2</t>
  </si>
  <si>
    <t>Large permanent freshwater lakes</t>
  </si>
  <si>
    <t>F2.1</t>
  </si>
  <si>
    <t>Small permanent freshwater lakes</t>
  </si>
  <si>
    <t>F2.2</t>
  </si>
  <si>
    <t>Seasonal freshwater lakes</t>
  </si>
  <si>
    <t>F2.3</t>
  </si>
  <si>
    <t>Ephemeral freshwater lakes</t>
  </si>
  <si>
    <t>F2.5</t>
  </si>
  <si>
    <t>Permanent salt and soda lakes</t>
  </si>
  <si>
    <t>F2.6</t>
  </si>
  <si>
    <t>Ephemeral salt lakes</t>
  </si>
  <si>
    <t>F2.7</t>
  </si>
  <si>
    <t>Artesian springs and oases</t>
  </si>
  <si>
    <t>F2.8</t>
  </si>
  <si>
    <t>Artificial wetlands biome</t>
  </si>
  <si>
    <t>F3</t>
  </si>
  <si>
    <t>Large reservoirs</t>
  </si>
  <si>
    <t>F3.1</t>
  </si>
  <si>
    <t>ALUMv8</t>
  </si>
  <si>
    <t>Constructed lacustrine wetlands</t>
  </si>
  <si>
    <t>F3.2</t>
  </si>
  <si>
    <t>Rice paddies</t>
  </si>
  <si>
    <t>F3.3</t>
  </si>
  <si>
    <t>Freshwater aquafarms</t>
  </si>
  <si>
    <t>F3.4</t>
  </si>
  <si>
    <t>Canals, ditches and drains</t>
  </si>
  <si>
    <t>F3.5</t>
  </si>
  <si>
    <t>Freshwater-Marine</t>
  </si>
  <si>
    <t>FM</t>
  </si>
  <si>
    <t>Semi-confined transitional waters biome</t>
  </si>
  <si>
    <t>FM1</t>
  </si>
  <si>
    <t>Permanently open riverine estuaries and bays</t>
  </si>
  <si>
    <t>FM1.2</t>
  </si>
  <si>
    <t>Intermittently closed and open lakes and lagoons</t>
  </si>
  <si>
    <t>FM1.3</t>
  </si>
  <si>
    <t>Marine-Freshwater-Terrestrial</t>
  </si>
  <si>
    <t>MFT</t>
  </si>
  <si>
    <t>Brackish tidal biome</t>
  </si>
  <si>
    <t>MFT1</t>
  </si>
  <si>
    <t>Intertidal forests and shrublands</t>
  </si>
  <si>
    <t>MFT1.2</t>
  </si>
  <si>
    <t>Coastal saltmarshes and reedbeds</t>
  </si>
  <si>
    <t>MFT1.3</t>
  </si>
  <si>
    <t>Marine-Terrestrial</t>
  </si>
  <si>
    <t>MT</t>
  </si>
  <si>
    <t>Shorelines biome</t>
  </si>
  <si>
    <t>MT1</t>
  </si>
  <si>
    <t>Rocky Shorelines</t>
  </si>
  <si>
    <t>MT1.1</t>
  </si>
  <si>
    <t>Muddy Shorelines</t>
  </si>
  <si>
    <t>MT1.2</t>
  </si>
  <si>
    <t>Sandy Shorelines</t>
  </si>
  <si>
    <t>MT1.3</t>
  </si>
  <si>
    <t>Boulder and cobble shores</t>
  </si>
  <si>
    <t>MT1.4</t>
  </si>
  <si>
    <t>Supralittoral coastal biome</t>
  </si>
  <si>
    <t>MT2</t>
  </si>
  <si>
    <t>Coastal shrublands and grasslands</t>
  </si>
  <si>
    <t>MT2.1</t>
  </si>
  <si>
    <t>Anthropogenic shorelines biome</t>
  </si>
  <si>
    <t>MT3</t>
  </si>
  <si>
    <t>Artificial shorelines</t>
  </si>
  <si>
    <t>MT3.1</t>
  </si>
  <si>
    <t>Terrestrial</t>
  </si>
  <si>
    <t>T</t>
  </si>
  <si>
    <t>Tropical-subtropical forests biome</t>
  </si>
  <si>
    <t>T1</t>
  </si>
  <si>
    <t>Tropical/Subtropical lowland rainforests</t>
  </si>
  <si>
    <t>T1.1</t>
  </si>
  <si>
    <t>NVISv6</t>
  </si>
  <si>
    <t>Tropical/Subtropical dry forests and thickets</t>
  </si>
  <si>
    <t>T1.2</t>
  </si>
  <si>
    <t>Tropical/Subtropical montane rainforests</t>
  </si>
  <si>
    <t>T1.3</t>
  </si>
  <si>
    <t>Temperate-boreal forests and woodlands biome</t>
  </si>
  <si>
    <t>T2</t>
  </si>
  <si>
    <t>Oceanic cool temperate rainforests</t>
  </si>
  <si>
    <t>T2.3</t>
  </si>
  <si>
    <t>Warm temperate laurophyll forests</t>
  </si>
  <si>
    <t>T2.4</t>
  </si>
  <si>
    <t>Temperate pyric humid forests</t>
  </si>
  <si>
    <t>T2.5</t>
  </si>
  <si>
    <t>Temperate pyric sclerophyll forests and woodlands</t>
  </si>
  <si>
    <t>T2.6</t>
  </si>
  <si>
    <t>Shrublands and shrubby woodlands biome</t>
  </si>
  <si>
    <t>T3</t>
  </si>
  <si>
    <t>Seasonally dry tropical shrublands</t>
  </si>
  <si>
    <t>T3.1</t>
  </si>
  <si>
    <t>Seasonally dry temperate heath and shrublands</t>
  </si>
  <si>
    <t>T3.2</t>
  </si>
  <si>
    <t>Savannas and grasslands biome</t>
  </si>
  <si>
    <t>T4</t>
  </si>
  <si>
    <t>Pyric tussock savannas</t>
  </si>
  <si>
    <t>T4.2</t>
  </si>
  <si>
    <t>Hummock savannas</t>
  </si>
  <si>
    <t>T4.3</t>
  </si>
  <si>
    <t>Temperate woodlands</t>
  </si>
  <si>
    <t>T4.4</t>
  </si>
  <si>
    <t>Temperate subhumid grasslands</t>
  </si>
  <si>
    <t>T4.5</t>
  </si>
  <si>
    <t>Deserts and semi-deserts biome</t>
  </si>
  <si>
    <t>T5</t>
  </si>
  <si>
    <t>Semi-desert steppe</t>
  </si>
  <si>
    <t>T5.1</t>
  </si>
  <si>
    <t>Sclerophyll hot deserts and semi-deserts</t>
  </si>
  <si>
    <t>T5.3</t>
  </si>
  <si>
    <t>Polar/alpine (cryogenic) biome</t>
  </si>
  <si>
    <t>T6</t>
  </si>
  <si>
    <t>Polar tundra and deserts</t>
  </si>
  <si>
    <t>T6.3</t>
  </si>
  <si>
    <t>Temperate alpine grasslands and shrublands</t>
  </si>
  <si>
    <t>T6.4</t>
  </si>
  <si>
    <t>Intensive land-use biome</t>
  </si>
  <si>
    <t>T7</t>
  </si>
  <si>
    <t>Annual croplands</t>
  </si>
  <si>
    <t>T7.1</t>
  </si>
  <si>
    <t>Sown pastures and fields</t>
  </si>
  <si>
    <t>T7.2</t>
  </si>
  <si>
    <t>Plantations</t>
  </si>
  <si>
    <t>T7.3</t>
  </si>
  <si>
    <t>Urban and industrial ecosystems</t>
  </si>
  <si>
    <t>T7.4</t>
  </si>
  <si>
    <t>Derived semi-natural pastures and old fields</t>
  </si>
  <si>
    <t>T7.5</t>
  </si>
  <si>
    <t>Terrestrial-Freshwater</t>
  </si>
  <si>
    <t>TF</t>
  </si>
  <si>
    <t>Palustrine wetlands biome</t>
  </si>
  <si>
    <t>TF1</t>
  </si>
  <si>
    <t>Subtropical/temperate forested wetlands</t>
  </si>
  <si>
    <t>TF1.2</t>
  </si>
  <si>
    <t>Permanent marshes</t>
  </si>
  <si>
    <t>TF1.3</t>
  </si>
  <si>
    <t>Seasonal floodplain marshes</t>
  </si>
  <si>
    <t>TF1.4</t>
  </si>
  <si>
    <t>Episodic arid floodplains</t>
  </si>
  <si>
    <t>TF1.5</t>
  </si>
  <si>
    <t>Boreal, temperate and montane peat bogs</t>
  </si>
  <si>
    <t>TF1.6</t>
  </si>
  <si>
    <t>Marine</t>
  </si>
  <si>
    <t>M</t>
  </si>
  <si>
    <t>Marine shelf biome</t>
  </si>
  <si>
    <t>M1</t>
  </si>
  <si>
    <t>Seagrass meadows</t>
  </si>
  <si>
    <t>M1.1</t>
  </si>
  <si>
    <t>Rhodolith/Maërl beds</t>
  </si>
  <si>
    <t>M1.10</t>
  </si>
  <si>
    <t>Kelp forests</t>
  </si>
  <si>
    <t>M1.2</t>
  </si>
  <si>
    <t>Photic coral reefs</t>
  </si>
  <si>
    <t>M1.3</t>
  </si>
  <si>
    <t>Shellfish beds and reefs</t>
  </si>
  <si>
    <t>M1.4</t>
  </si>
  <si>
    <t>Photo-limited marine animal forests</t>
  </si>
  <si>
    <t>M1.5</t>
  </si>
  <si>
    <t>Subtidal rocky reefs</t>
  </si>
  <si>
    <t>M1.6</t>
  </si>
  <si>
    <t>Subtidal sand beds</t>
  </si>
  <si>
    <t>M1.7</t>
  </si>
  <si>
    <t>Subtidal mud plains</t>
  </si>
  <si>
    <t>M1.8</t>
  </si>
  <si>
    <t>Pelagic ocean waters biome</t>
  </si>
  <si>
    <t>M2</t>
  </si>
  <si>
    <t>Epipelagic ocean waters</t>
  </si>
  <si>
    <t>M2.1</t>
  </si>
  <si>
    <t>Mesopelagic ocean water</t>
  </si>
  <si>
    <t>M2.2</t>
  </si>
  <si>
    <t>Bathypelagic ocean waters</t>
  </si>
  <si>
    <t>M2.3</t>
  </si>
  <si>
    <t>Abyssopelagic ocean waters</t>
  </si>
  <si>
    <t>M2.4</t>
  </si>
  <si>
    <t>Deep sea floors biome</t>
  </si>
  <si>
    <t>M3</t>
  </si>
  <si>
    <t>Continental and island slopes</t>
  </si>
  <si>
    <t>M3.1</t>
  </si>
  <si>
    <t>Submarine canyons</t>
  </si>
  <si>
    <t>M3.2</t>
  </si>
  <si>
    <t>Abyssal plains</t>
  </si>
  <si>
    <t>M3.3</t>
  </si>
  <si>
    <t>Seamounts, ridges and plateaus</t>
  </si>
  <si>
    <t>M3.4</t>
  </si>
  <si>
    <t>Anthropogenic marine biome</t>
  </si>
  <si>
    <t>M4</t>
  </si>
  <si>
    <t>Submerged artificial structures</t>
  </si>
  <si>
    <t>M4.1</t>
  </si>
  <si>
    <t>Marine aquafarms</t>
  </si>
  <si>
    <t>M4.2</t>
  </si>
  <si>
    <t>SeaMap</t>
  </si>
  <si>
    <t>Pressures &amp; Activities: Structures and works?</t>
  </si>
  <si>
    <t>Pressures &amp; Activities: Commercial aquaculture including pearling?</t>
  </si>
  <si>
    <t>UID</t>
  </si>
  <si>
    <t>object_label</t>
  </si>
  <si>
    <t>OzEstuaries100K</t>
  </si>
  <si>
    <t>Estuarine, Delta layer only</t>
  </si>
  <si>
    <t>Data source</t>
  </si>
  <si>
    <t>Group ID</t>
  </si>
  <si>
    <t>data gap</t>
  </si>
  <si>
    <t>GA Coastal product</t>
  </si>
  <si>
    <t>GA Coastal product
NVISv6</t>
  </si>
  <si>
    <t>knowledge gap - ABS</t>
  </si>
  <si>
    <t>Knowledge gap - DK</t>
  </si>
  <si>
    <t>Geofabric3.3-derived data set that also requires DEM, rainfall data and Water Regions</t>
  </si>
  <si>
    <t>NEAP-Freshwater</t>
  </si>
  <si>
    <t>NEAP-Freshwater
NVISv6</t>
  </si>
  <si>
    <r>
      <t xml:space="preserve">Specific named features?
</t>
    </r>
    <r>
      <rPr>
        <sz val="11"/>
        <rFont val="Aptos Narrow"/>
        <family val="2"/>
        <scheme val="minor"/>
      </rPr>
      <t>Geofabric3.3-derived data set that also requires DEM, rainfall data and Water Regions</t>
    </r>
  </si>
  <si>
    <t>knowledge gap - Rowan Trebilco</t>
  </si>
  <si>
    <t>Domain Expert</t>
  </si>
  <si>
    <t>Richard Kingsford</t>
  </si>
  <si>
    <t>None</t>
  </si>
  <si>
    <t>Steve Sagar</t>
  </si>
  <si>
    <t>David Keith</t>
  </si>
  <si>
    <t>Rowan Trebilco
Piers Dunstan
Steve Sagar</t>
  </si>
  <si>
    <t>Rowan Trebilco
Piers Dunstan</t>
  </si>
  <si>
    <t>David Keith
Steve Sagar</t>
  </si>
  <si>
    <t>NVE - Pelagic</t>
  </si>
  <si>
    <t>NVE - Benthic</t>
  </si>
  <si>
    <t>NVE - Benthic
GA Coastal product</t>
  </si>
  <si>
    <t>GA Smartline</t>
  </si>
  <si>
    <t>Stability classes (Line vector): Sandy shores, Sand dune and beach ridge coast.</t>
  </si>
  <si>
    <t>Stability classes (Line vector): Undifferentiated rock shores, Hard rock shores, Soft rock shores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</si>
</sst>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1F232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308A-2E28-46FE-9E09-C3F62953F32E}">
  <dimension ref="A1:K75"/>
  <sheetViews>
    <sheetView tabSelected="1" workbookViewId="0">
      <selection activeCell="A2" sqref="A2:I75"/>
    </sheetView>
  </sheetViews>
  <sheetFormatPr defaultRowHeight="15" x14ac:dyDescent="0.25"/>
  <cols>
    <col min="2" max="2" width="51.140625" bestFit="1" customWidth="1"/>
    <col min="3" max="3" width="30.5703125" customWidth="1"/>
    <col min="4" max="4" width="8.85546875" bestFit="1" customWidth="1"/>
    <col min="5" max="5" width="44.42578125" bestFit="1" customWidth="1"/>
    <col min="6" max="6" width="8.85546875" bestFit="1" customWidth="1"/>
    <col min="7" max="7" width="47" bestFit="1" customWidth="1"/>
    <col min="8" max="8" width="9" bestFit="1" customWidth="1"/>
    <col min="9" max="9" width="32.7109375" bestFit="1" customWidth="1"/>
    <col min="10" max="10" width="77.85546875" bestFit="1" customWidth="1"/>
    <col min="11" max="11" width="26.5703125" bestFit="1" customWidth="1"/>
  </cols>
  <sheetData>
    <row r="1" spans="1:11" x14ac:dyDescent="0.25">
      <c r="A1" s="1" t="s">
        <v>213</v>
      </c>
      <c r="B1" s="7" t="s">
        <v>214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218</v>
      </c>
      <c r="I1" s="1" t="s">
        <v>217</v>
      </c>
      <c r="J1" s="1" t="s">
        <v>5</v>
      </c>
      <c r="K1" s="1" t="s">
        <v>229</v>
      </c>
    </row>
    <row r="2" spans="1:11" x14ac:dyDescent="0.25">
      <c r="A2">
        <v>1</v>
      </c>
      <c r="B2" t="str">
        <f t="shared" ref="B2:B33" si="0">CONCATENATE(H2," ",G2)</f>
        <v>F1.1 Permanent upland streams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225</v>
      </c>
      <c r="J2" s="4" t="s">
        <v>224</v>
      </c>
      <c r="K2" t="s">
        <v>230</v>
      </c>
    </row>
    <row r="3" spans="1:11" x14ac:dyDescent="0.25">
      <c r="A3">
        <v>2</v>
      </c>
      <c r="B3" t="str">
        <f t="shared" si="0"/>
        <v>F1.2 Permanent lowland rivers</v>
      </c>
      <c r="C3" t="s">
        <v>6</v>
      </c>
      <c r="D3" t="s">
        <v>7</v>
      </c>
      <c r="E3" t="s">
        <v>8</v>
      </c>
      <c r="F3" t="s">
        <v>9</v>
      </c>
      <c r="G3" t="s">
        <v>12</v>
      </c>
      <c r="H3" t="s">
        <v>13</v>
      </c>
      <c r="I3" t="s">
        <v>225</v>
      </c>
      <c r="J3" s="4" t="s">
        <v>224</v>
      </c>
      <c r="K3" t="s">
        <v>230</v>
      </c>
    </row>
    <row r="4" spans="1:11" x14ac:dyDescent="0.25">
      <c r="A4">
        <v>3</v>
      </c>
      <c r="B4" t="str">
        <f t="shared" si="0"/>
        <v>F1.3 Freeze-thaw rivers and streams</v>
      </c>
      <c r="C4" t="s">
        <v>6</v>
      </c>
      <c r="D4" t="s">
        <v>7</v>
      </c>
      <c r="E4" t="s">
        <v>8</v>
      </c>
      <c r="F4" t="s">
        <v>9</v>
      </c>
      <c r="G4" t="s">
        <v>14</v>
      </c>
      <c r="H4" t="s">
        <v>15</v>
      </c>
      <c r="I4" t="s">
        <v>225</v>
      </c>
      <c r="J4" s="4" t="s">
        <v>224</v>
      </c>
      <c r="K4" t="s">
        <v>230</v>
      </c>
    </row>
    <row r="5" spans="1:11" x14ac:dyDescent="0.25">
      <c r="A5">
        <v>4</v>
      </c>
      <c r="B5" t="str">
        <f t="shared" si="0"/>
        <v>F1.4 Seasonal upland streams</v>
      </c>
      <c r="C5" t="s">
        <v>6</v>
      </c>
      <c r="D5" t="s">
        <v>7</v>
      </c>
      <c r="E5" t="s">
        <v>8</v>
      </c>
      <c r="F5" t="s">
        <v>9</v>
      </c>
      <c r="G5" t="s">
        <v>16</v>
      </c>
      <c r="H5" t="s">
        <v>17</v>
      </c>
      <c r="I5" t="s">
        <v>225</v>
      </c>
      <c r="J5" s="4" t="s">
        <v>224</v>
      </c>
      <c r="K5" t="s">
        <v>230</v>
      </c>
    </row>
    <row r="6" spans="1:11" x14ac:dyDescent="0.25">
      <c r="A6">
        <v>5</v>
      </c>
      <c r="B6" t="str">
        <f t="shared" si="0"/>
        <v>F1.5 Seasonal lowland rivers</v>
      </c>
      <c r="C6" t="s">
        <v>6</v>
      </c>
      <c r="D6" t="s">
        <v>7</v>
      </c>
      <c r="E6" t="s">
        <v>8</v>
      </c>
      <c r="F6" t="s">
        <v>9</v>
      </c>
      <c r="G6" t="s">
        <v>18</v>
      </c>
      <c r="H6" t="s">
        <v>19</v>
      </c>
      <c r="I6" t="s">
        <v>225</v>
      </c>
      <c r="J6" s="4" t="s">
        <v>224</v>
      </c>
      <c r="K6" t="s">
        <v>230</v>
      </c>
    </row>
    <row r="7" spans="1:11" x14ac:dyDescent="0.25">
      <c r="A7">
        <v>6</v>
      </c>
      <c r="B7" t="str">
        <f t="shared" si="0"/>
        <v>F1.6 Episodic arid rivers</v>
      </c>
      <c r="C7" t="s">
        <v>6</v>
      </c>
      <c r="D7" t="s">
        <v>7</v>
      </c>
      <c r="E7" t="s">
        <v>8</v>
      </c>
      <c r="F7" t="s">
        <v>9</v>
      </c>
      <c r="G7" t="s">
        <v>20</v>
      </c>
      <c r="H7" t="s">
        <v>21</v>
      </c>
      <c r="I7" t="s">
        <v>225</v>
      </c>
      <c r="J7" s="4" t="s">
        <v>224</v>
      </c>
      <c r="K7" t="s">
        <v>230</v>
      </c>
    </row>
    <row r="8" spans="1:11" x14ac:dyDescent="0.25">
      <c r="A8">
        <v>7</v>
      </c>
      <c r="B8" t="str">
        <f t="shared" si="0"/>
        <v>F2.1 Large permanent freshwater lakes</v>
      </c>
      <c r="C8" t="s">
        <v>6</v>
      </c>
      <c r="D8" t="s">
        <v>7</v>
      </c>
      <c r="E8" t="s">
        <v>22</v>
      </c>
      <c r="F8" t="s">
        <v>23</v>
      </c>
      <c r="G8" t="s">
        <v>24</v>
      </c>
      <c r="H8" t="s">
        <v>25</v>
      </c>
      <c r="I8" t="s">
        <v>225</v>
      </c>
      <c r="J8" s="4" t="s">
        <v>224</v>
      </c>
      <c r="K8" t="s">
        <v>230</v>
      </c>
    </row>
    <row r="9" spans="1:11" x14ac:dyDescent="0.25">
      <c r="A9">
        <v>8</v>
      </c>
      <c r="B9" t="str">
        <f t="shared" si="0"/>
        <v>F2.2 Small permanent freshwater lakes</v>
      </c>
      <c r="C9" t="s">
        <v>6</v>
      </c>
      <c r="D9" t="s">
        <v>7</v>
      </c>
      <c r="E9" t="s">
        <v>22</v>
      </c>
      <c r="F9" t="s">
        <v>23</v>
      </c>
      <c r="G9" t="s">
        <v>26</v>
      </c>
      <c r="H9" t="s">
        <v>27</v>
      </c>
      <c r="I9" t="s">
        <v>225</v>
      </c>
      <c r="J9" s="4" t="s">
        <v>224</v>
      </c>
      <c r="K9" t="s">
        <v>230</v>
      </c>
    </row>
    <row r="10" spans="1:11" x14ac:dyDescent="0.25">
      <c r="A10">
        <v>9</v>
      </c>
      <c r="B10" t="str">
        <f t="shared" si="0"/>
        <v>F2.3 Seasonal freshwater lakes</v>
      </c>
      <c r="C10" t="s">
        <v>6</v>
      </c>
      <c r="D10" t="s">
        <v>7</v>
      </c>
      <c r="E10" t="s">
        <v>22</v>
      </c>
      <c r="F10" t="s">
        <v>23</v>
      </c>
      <c r="G10" t="s">
        <v>28</v>
      </c>
      <c r="H10" t="s">
        <v>29</v>
      </c>
      <c r="I10" t="s">
        <v>225</v>
      </c>
      <c r="J10" s="4" t="s">
        <v>224</v>
      </c>
      <c r="K10" t="s">
        <v>230</v>
      </c>
    </row>
    <row r="11" spans="1:11" x14ac:dyDescent="0.25">
      <c r="A11">
        <v>10</v>
      </c>
      <c r="B11" t="str">
        <f t="shared" si="0"/>
        <v>F2.5 Ephemeral freshwater lakes</v>
      </c>
      <c r="C11" t="s">
        <v>6</v>
      </c>
      <c r="D11" t="s">
        <v>7</v>
      </c>
      <c r="E11" t="s">
        <v>22</v>
      </c>
      <c r="F11" t="s">
        <v>23</v>
      </c>
      <c r="G11" t="s">
        <v>30</v>
      </c>
      <c r="H11" t="s">
        <v>31</v>
      </c>
      <c r="I11" t="s">
        <v>225</v>
      </c>
      <c r="J11" s="4" t="s">
        <v>224</v>
      </c>
      <c r="K11" t="s">
        <v>230</v>
      </c>
    </row>
    <row r="12" spans="1:11" x14ac:dyDescent="0.25">
      <c r="A12">
        <v>11</v>
      </c>
      <c r="B12" t="str">
        <f t="shared" si="0"/>
        <v>F2.6 Permanent salt and soda lakes</v>
      </c>
      <c r="C12" t="s">
        <v>6</v>
      </c>
      <c r="D12" t="s">
        <v>7</v>
      </c>
      <c r="E12" t="s">
        <v>22</v>
      </c>
      <c r="F12" t="s">
        <v>23</v>
      </c>
      <c r="G12" t="s">
        <v>32</v>
      </c>
      <c r="H12" t="s">
        <v>33</v>
      </c>
      <c r="I12" t="s">
        <v>226</v>
      </c>
      <c r="J12" s="4" t="s">
        <v>224</v>
      </c>
      <c r="K12" t="s">
        <v>230</v>
      </c>
    </row>
    <row r="13" spans="1:11" x14ac:dyDescent="0.25">
      <c r="A13">
        <v>12</v>
      </c>
      <c r="B13" t="str">
        <f t="shared" si="0"/>
        <v>F2.7 Ephemeral salt lakes</v>
      </c>
      <c r="C13" t="s">
        <v>6</v>
      </c>
      <c r="D13" t="s">
        <v>7</v>
      </c>
      <c r="E13" t="s">
        <v>22</v>
      </c>
      <c r="F13" t="s">
        <v>23</v>
      </c>
      <c r="G13" t="s">
        <v>34</v>
      </c>
      <c r="H13" t="s">
        <v>35</v>
      </c>
      <c r="I13" t="s">
        <v>226</v>
      </c>
      <c r="J13" s="4" t="s">
        <v>224</v>
      </c>
      <c r="K13" t="s">
        <v>230</v>
      </c>
    </row>
    <row r="14" spans="1:11" x14ac:dyDescent="0.25">
      <c r="A14">
        <v>13</v>
      </c>
      <c r="B14" t="str">
        <f t="shared" si="0"/>
        <v>F2.8 Artesian springs and oases</v>
      </c>
      <c r="C14" t="s">
        <v>6</v>
      </c>
      <c r="D14" t="s">
        <v>7</v>
      </c>
      <c r="E14" t="s">
        <v>22</v>
      </c>
      <c r="F14" t="s">
        <v>23</v>
      </c>
      <c r="G14" t="s">
        <v>36</v>
      </c>
      <c r="H14" t="s">
        <v>37</v>
      </c>
      <c r="I14" t="s">
        <v>225</v>
      </c>
      <c r="J14" s="4" t="s">
        <v>224</v>
      </c>
      <c r="K14" t="s">
        <v>230</v>
      </c>
    </row>
    <row r="15" spans="1:11" x14ac:dyDescent="0.25">
      <c r="A15">
        <v>14</v>
      </c>
      <c r="B15" t="str">
        <f t="shared" si="0"/>
        <v>F3.1 Large reservoirs</v>
      </c>
      <c r="C15" t="s">
        <v>6</v>
      </c>
      <c r="D15" t="s">
        <v>7</v>
      </c>
      <c r="E15" t="s">
        <v>38</v>
      </c>
      <c r="F15" t="s">
        <v>39</v>
      </c>
      <c r="G15" t="s">
        <v>40</v>
      </c>
      <c r="H15" t="s">
        <v>41</v>
      </c>
      <c r="I15" t="s">
        <v>42</v>
      </c>
      <c r="J15" s="4"/>
      <c r="K15" t="s">
        <v>231</v>
      </c>
    </row>
    <row r="16" spans="1:11" x14ac:dyDescent="0.25">
      <c r="A16">
        <v>15</v>
      </c>
      <c r="B16" t="str">
        <f t="shared" si="0"/>
        <v>F3.2 Constructed lacustrine wetlands</v>
      </c>
      <c r="C16" t="s">
        <v>6</v>
      </c>
      <c r="D16" t="s">
        <v>7</v>
      </c>
      <c r="E16" t="s">
        <v>38</v>
      </c>
      <c r="F16" t="s">
        <v>39</v>
      </c>
      <c r="G16" t="s">
        <v>43</v>
      </c>
      <c r="H16" t="s">
        <v>44</v>
      </c>
      <c r="I16" t="s">
        <v>42</v>
      </c>
      <c r="J16" s="4"/>
      <c r="K16" t="s">
        <v>231</v>
      </c>
    </row>
    <row r="17" spans="1:11" x14ac:dyDescent="0.25">
      <c r="A17">
        <v>16</v>
      </c>
      <c r="B17" t="str">
        <f t="shared" si="0"/>
        <v>F3.3 Rice paddies</v>
      </c>
      <c r="C17" t="s">
        <v>6</v>
      </c>
      <c r="D17" t="s">
        <v>7</v>
      </c>
      <c r="E17" t="s">
        <v>38</v>
      </c>
      <c r="F17" t="s">
        <v>39</v>
      </c>
      <c r="G17" t="s">
        <v>45</v>
      </c>
      <c r="H17" t="s">
        <v>46</v>
      </c>
      <c r="I17" t="s">
        <v>42</v>
      </c>
      <c r="J17" s="4"/>
      <c r="K17" t="s">
        <v>231</v>
      </c>
    </row>
    <row r="18" spans="1:11" x14ac:dyDescent="0.25">
      <c r="A18">
        <v>17</v>
      </c>
      <c r="B18" t="str">
        <f t="shared" si="0"/>
        <v>F3.4 Freshwater aquafarms</v>
      </c>
      <c r="C18" t="s">
        <v>6</v>
      </c>
      <c r="D18" t="s">
        <v>7</v>
      </c>
      <c r="E18" t="s">
        <v>38</v>
      </c>
      <c r="F18" t="s">
        <v>39</v>
      </c>
      <c r="G18" t="s">
        <v>47</v>
      </c>
      <c r="H18" t="s">
        <v>48</v>
      </c>
      <c r="I18" t="s">
        <v>42</v>
      </c>
      <c r="J18" s="4"/>
      <c r="K18" t="s">
        <v>231</v>
      </c>
    </row>
    <row r="19" spans="1:11" x14ac:dyDescent="0.25">
      <c r="A19">
        <v>18</v>
      </c>
      <c r="B19" t="str">
        <f t="shared" si="0"/>
        <v>F3.5 Canals, ditches and drains</v>
      </c>
      <c r="C19" t="s">
        <v>6</v>
      </c>
      <c r="D19" t="s">
        <v>7</v>
      </c>
      <c r="E19" t="s">
        <v>38</v>
      </c>
      <c r="F19" t="s">
        <v>39</v>
      </c>
      <c r="G19" t="s">
        <v>49</v>
      </c>
      <c r="H19" t="s">
        <v>50</v>
      </c>
      <c r="I19" t="s">
        <v>42</v>
      </c>
      <c r="J19" s="4"/>
      <c r="K19" t="s">
        <v>231</v>
      </c>
    </row>
    <row r="20" spans="1:11" x14ac:dyDescent="0.25">
      <c r="A20">
        <v>19</v>
      </c>
      <c r="B20" t="str">
        <f t="shared" si="0"/>
        <v>FM1.2 Permanently open riverine estuaries and bays</v>
      </c>
      <c r="C20" t="s">
        <v>51</v>
      </c>
      <c r="D20" t="s">
        <v>52</v>
      </c>
      <c r="E20" t="s">
        <v>53</v>
      </c>
      <c r="F20" t="s">
        <v>54</v>
      </c>
      <c r="G20" t="s">
        <v>55</v>
      </c>
      <c r="H20" t="s">
        <v>56</v>
      </c>
      <c r="I20" t="s">
        <v>215</v>
      </c>
      <c r="J20" s="6" t="s">
        <v>216</v>
      </c>
      <c r="K20" t="s">
        <v>230</v>
      </c>
    </row>
    <row r="21" spans="1:11" ht="30" x14ac:dyDescent="0.25">
      <c r="A21">
        <v>20</v>
      </c>
      <c r="B21" t="str">
        <f t="shared" si="0"/>
        <v>FM1.3 Intermittently closed and open lakes and lagoons</v>
      </c>
      <c r="C21" t="s">
        <v>51</v>
      </c>
      <c r="D21" t="s">
        <v>52</v>
      </c>
      <c r="E21" t="s">
        <v>53</v>
      </c>
      <c r="F21" t="s">
        <v>54</v>
      </c>
      <c r="G21" t="s">
        <v>57</v>
      </c>
      <c r="H21" t="s">
        <v>58</v>
      </c>
      <c r="I21" t="s">
        <v>225</v>
      </c>
      <c r="J21" s="5" t="s">
        <v>227</v>
      </c>
      <c r="K21" t="s">
        <v>230</v>
      </c>
    </row>
    <row r="22" spans="1:11" ht="30" x14ac:dyDescent="0.25">
      <c r="A22">
        <v>21</v>
      </c>
      <c r="B22" t="str">
        <f t="shared" si="0"/>
        <v>MFT1.2 Intertidal forests and shrublands</v>
      </c>
      <c r="C22" t="s">
        <v>59</v>
      </c>
      <c r="D22" t="s">
        <v>60</v>
      </c>
      <c r="E22" t="s">
        <v>61</v>
      </c>
      <c r="F22" t="s">
        <v>62</v>
      </c>
      <c r="G22" t="s">
        <v>63</v>
      </c>
      <c r="H22" t="s">
        <v>64</v>
      </c>
      <c r="I22" t="s">
        <v>221</v>
      </c>
      <c r="J22" s="3"/>
      <c r="K22" s="2" t="s">
        <v>236</v>
      </c>
    </row>
    <row r="23" spans="1:11" x14ac:dyDescent="0.25">
      <c r="A23">
        <v>22</v>
      </c>
      <c r="B23" t="str">
        <f t="shared" si="0"/>
        <v>MFT1.3 Coastal saltmarshes and reedbeds</v>
      </c>
      <c r="C23" t="s">
        <v>59</v>
      </c>
      <c r="D23" t="s">
        <v>60</v>
      </c>
      <c r="E23" t="s">
        <v>61</v>
      </c>
      <c r="F23" t="s">
        <v>62</v>
      </c>
      <c r="G23" t="s">
        <v>65</v>
      </c>
      <c r="H23" t="s">
        <v>66</v>
      </c>
      <c r="I23" t="s">
        <v>221</v>
      </c>
      <c r="J23" s="5"/>
      <c r="K23" t="s">
        <v>232</v>
      </c>
    </row>
    <row r="24" spans="1:11" ht="30" x14ac:dyDescent="0.25">
      <c r="A24">
        <v>23</v>
      </c>
      <c r="B24" t="str">
        <f t="shared" si="0"/>
        <v>MT1.1 Rocky Shorelines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H24" t="s">
        <v>72</v>
      </c>
      <c r="I24" t="s">
        <v>240</v>
      </c>
      <c r="J24" s="6" t="s">
        <v>242</v>
      </c>
      <c r="K24" t="s">
        <v>232</v>
      </c>
    </row>
    <row r="25" spans="1:11" x14ac:dyDescent="0.25">
      <c r="A25">
        <v>24</v>
      </c>
      <c r="B25" t="str">
        <f t="shared" si="0"/>
        <v>MT1.2 Muddy Shorelines</v>
      </c>
      <c r="C25" t="s">
        <v>67</v>
      </c>
      <c r="D25" t="s">
        <v>68</v>
      </c>
      <c r="E25" t="s">
        <v>69</v>
      </c>
      <c r="F25" t="s">
        <v>70</v>
      </c>
      <c r="G25" t="s">
        <v>73</v>
      </c>
      <c r="H25" t="s">
        <v>74</v>
      </c>
      <c r="I25" t="s">
        <v>220</v>
      </c>
      <c r="J25" s="5"/>
      <c r="K25" t="s">
        <v>232</v>
      </c>
    </row>
    <row r="26" spans="1:11" x14ac:dyDescent="0.25">
      <c r="A26">
        <v>25</v>
      </c>
      <c r="B26" t="str">
        <f t="shared" si="0"/>
        <v>MT1.3 Sandy Shorelines</v>
      </c>
      <c r="C26" t="s">
        <v>67</v>
      </c>
      <c r="D26" t="s">
        <v>68</v>
      </c>
      <c r="E26" t="s">
        <v>69</v>
      </c>
      <c r="F26" t="s">
        <v>70</v>
      </c>
      <c r="G26" t="s">
        <v>75</v>
      </c>
      <c r="H26" t="s">
        <v>76</v>
      </c>
      <c r="I26" t="s">
        <v>240</v>
      </c>
      <c r="J26" s="6" t="s">
        <v>241</v>
      </c>
      <c r="K26" t="s">
        <v>232</v>
      </c>
    </row>
    <row r="27" spans="1:11" x14ac:dyDescent="0.25">
      <c r="A27">
        <v>26</v>
      </c>
      <c r="B27" t="str">
        <f t="shared" si="0"/>
        <v>MT1.4 Boulder and cobble shores</v>
      </c>
      <c r="C27" t="s">
        <v>67</v>
      </c>
      <c r="D27" t="s">
        <v>68</v>
      </c>
      <c r="E27" t="s">
        <v>69</v>
      </c>
      <c r="F27" t="s">
        <v>70</v>
      </c>
      <c r="G27" t="s">
        <v>77</v>
      </c>
      <c r="H27" t="s">
        <v>78</v>
      </c>
      <c r="I27" t="s">
        <v>219</v>
      </c>
      <c r="J27" t="s">
        <v>223</v>
      </c>
    </row>
    <row r="28" spans="1:11" x14ac:dyDescent="0.25">
      <c r="A28">
        <v>27</v>
      </c>
      <c r="B28" t="str">
        <f t="shared" si="0"/>
        <v>MT2.1 Coastal shrublands and grasslands</v>
      </c>
      <c r="C28" t="s">
        <v>67</v>
      </c>
      <c r="D28" t="s">
        <v>68</v>
      </c>
      <c r="E28" t="s">
        <v>79</v>
      </c>
      <c r="F28" t="s">
        <v>80</v>
      </c>
      <c r="G28" t="s">
        <v>81</v>
      </c>
      <c r="H28" t="s">
        <v>82</v>
      </c>
      <c r="I28" t="s">
        <v>93</v>
      </c>
      <c r="J28" s="3"/>
      <c r="K28" t="s">
        <v>233</v>
      </c>
    </row>
    <row r="29" spans="1:11" x14ac:dyDescent="0.25">
      <c r="A29">
        <v>28</v>
      </c>
      <c r="B29" t="str">
        <f t="shared" si="0"/>
        <v>MT3.1 Artificial shorelines</v>
      </c>
      <c r="C29" t="s">
        <v>67</v>
      </c>
      <c r="D29" t="s">
        <v>68</v>
      </c>
      <c r="E29" t="s">
        <v>83</v>
      </c>
      <c r="F29" t="s">
        <v>84</v>
      </c>
      <c r="G29" t="s">
        <v>85</v>
      </c>
      <c r="H29" t="s">
        <v>86</v>
      </c>
      <c r="I29" t="s">
        <v>42</v>
      </c>
      <c r="K29" t="s">
        <v>231</v>
      </c>
    </row>
    <row r="30" spans="1:11" x14ac:dyDescent="0.25">
      <c r="A30">
        <v>29</v>
      </c>
      <c r="B30" t="str">
        <f t="shared" si="0"/>
        <v>T1.1 Tropical/Subtropical lowland rainforests</v>
      </c>
      <c r="C30" t="s">
        <v>87</v>
      </c>
      <c r="D30" t="s">
        <v>88</v>
      </c>
      <c r="E30" t="s">
        <v>89</v>
      </c>
      <c r="F30" t="s">
        <v>90</v>
      </c>
      <c r="G30" t="s">
        <v>91</v>
      </c>
      <c r="H30" t="s">
        <v>92</v>
      </c>
      <c r="I30" t="s">
        <v>93</v>
      </c>
      <c r="K30" t="s">
        <v>233</v>
      </c>
    </row>
    <row r="31" spans="1:11" x14ac:dyDescent="0.25">
      <c r="A31">
        <v>30</v>
      </c>
      <c r="B31" t="str">
        <f t="shared" si="0"/>
        <v>T1.2 Tropical/Subtropical dry forests and thickets</v>
      </c>
      <c r="C31" t="s">
        <v>87</v>
      </c>
      <c r="D31" t="s">
        <v>88</v>
      </c>
      <c r="E31" t="s">
        <v>89</v>
      </c>
      <c r="F31" t="s">
        <v>90</v>
      </c>
      <c r="G31" t="s">
        <v>94</v>
      </c>
      <c r="H31" t="s">
        <v>95</v>
      </c>
      <c r="I31" t="s">
        <v>93</v>
      </c>
      <c r="K31" t="s">
        <v>233</v>
      </c>
    </row>
    <row r="32" spans="1:11" x14ac:dyDescent="0.25">
      <c r="A32">
        <v>31</v>
      </c>
      <c r="B32" t="str">
        <f t="shared" si="0"/>
        <v>T1.3 Tropical/Subtropical montane rainforests</v>
      </c>
      <c r="C32" t="s">
        <v>87</v>
      </c>
      <c r="D32" t="s">
        <v>88</v>
      </c>
      <c r="E32" t="s">
        <v>89</v>
      </c>
      <c r="F32" t="s">
        <v>90</v>
      </c>
      <c r="G32" t="s">
        <v>96</v>
      </c>
      <c r="H32" t="s">
        <v>97</v>
      </c>
      <c r="I32" t="s">
        <v>93</v>
      </c>
      <c r="K32" t="s">
        <v>233</v>
      </c>
    </row>
    <row r="33" spans="1:11" x14ac:dyDescent="0.25">
      <c r="A33">
        <v>32</v>
      </c>
      <c r="B33" t="str">
        <f t="shared" si="0"/>
        <v>T2.3 Oceanic cool temperate rainforests</v>
      </c>
      <c r="C33" t="s">
        <v>87</v>
      </c>
      <c r="D33" t="s">
        <v>88</v>
      </c>
      <c r="E33" t="s">
        <v>98</v>
      </c>
      <c r="F33" t="s">
        <v>99</v>
      </c>
      <c r="G33" t="s">
        <v>100</v>
      </c>
      <c r="H33" t="s">
        <v>101</v>
      </c>
      <c r="I33" t="s">
        <v>93</v>
      </c>
      <c r="K33" t="s">
        <v>233</v>
      </c>
    </row>
    <row r="34" spans="1:11" x14ac:dyDescent="0.25">
      <c r="A34">
        <v>33</v>
      </c>
      <c r="B34" t="str">
        <f t="shared" ref="B34:B65" si="1">CONCATENATE(H34," ",G34)</f>
        <v>T2.4 Warm temperate laurophyll forests</v>
      </c>
      <c r="C34" t="s">
        <v>87</v>
      </c>
      <c r="D34" t="s">
        <v>88</v>
      </c>
      <c r="E34" t="s">
        <v>98</v>
      </c>
      <c r="F34" t="s">
        <v>99</v>
      </c>
      <c r="G34" t="s">
        <v>102</v>
      </c>
      <c r="H34" t="s">
        <v>103</v>
      </c>
      <c r="I34" t="s">
        <v>93</v>
      </c>
      <c r="K34" t="s">
        <v>233</v>
      </c>
    </row>
    <row r="35" spans="1:11" x14ac:dyDescent="0.25">
      <c r="A35">
        <v>34</v>
      </c>
      <c r="B35" t="str">
        <f t="shared" si="1"/>
        <v>T2.5 Temperate pyric humid forests</v>
      </c>
      <c r="C35" t="s">
        <v>87</v>
      </c>
      <c r="D35" t="s">
        <v>88</v>
      </c>
      <c r="E35" t="s">
        <v>98</v>
      </c>
      <c r="F35" t="s">
        <v>99</v>
      </c>
      <c r="G35" t="s">
        <v>104</v>
      </c>
      <c r="H35" t="s">
        <v>105</v>
      </c>
      <c r="I35" t="s">
        <v>93</v>
      </c>
      <c r="K35" t="s">
        <v>233</v>
      </c>
    </row>
    <row r="36" spans="1:11" x14ac:dyDescent="0.25">
      <c r="A36">
        <v>35</v>
      </c>
      <c r="B36" t="str">
        <f t="shared" si="1"/>
        <v>T2.6 Temperate pyric sclerophyll forests and woodlands</v>
      </c>
      <c r="C36" t="s">
        <v>87</v>
      </c>
      <c r="D36" t="s">
        <v>88</v>
      </c>
      <c r="E36" t="s">
        <v>98</v>
      </c>
      <c r="F36" t="s">
        <v>99</v>
      </c>
      <c r="G36" t="s">
        <v>106</v>
      </c>
      <c r="H36" t="s">
        <v>107</v>
      </c>
      <c r="I36" t="s">
        <v>93</v>
      </c>
      <c r="K36" t="s">
        <v>233</v>
      </c>
    </row>
    <row r="37" spans="1:11" x14ac:dyDescent="0.25">
      <c r="A37">
        <v>36</v>
      </c>
      <c r="B37" t="str">
        <f t="shared" si="1"/>
        <v>T3.1 Seasonally dry tropical shrublands</v>
      </c>
      <c r="C37" t="s">
        <v>87</v>
      </c>
      <c r="D37" t="s">
        <v>88</v>
      </c>
      <c r="E37" t="s">
        <v>108</v>
      </c>
      <c r="F37" t="s">
        <v>109</v>
      </c>
      <c r="G37" t="s">
        <v>110</v>
      </c>
      <c r="H37" t="s">
        <v>111</v>
      </c>
      <c r="I37" t="s">
        <v>93</v>
      </c>
      <c r="K37" t="s">
        <v>233</v>
      </c>
    </row>
    <row r="38" spans="1:11" x14ac:dyDescent="0.25">
      <c r="A38">
        <v>37</v>
      </c>
      <c r="B38" t="str">
        <f t="shared" si="1"/>
        <v>T3.2 Seasonally dry temperate heath and shrublands</v>
      </c>
      <c r="C38" t="s">
        <v>87</v>
      </c>
      <c r="D38" t="s">
        <v>88</v>
      </c>
      <c r="E38" t="s">
        <v>108</v>
      </c>
      <c r="F38" t="s">
        <v>109</v>
      </c>
      <c r="G38" t="s">
        <v>112</v>
      </c>
      <c r="H38" t="s">
        <v>113</v>
      </c>
      <c r="I38" t="s">
        <v>93</v>
      </c>
      <c r="K38" t="s">
        <v>233</v>
      </c>
    </row>
    <row r="39" spans="1:11" x14ac:dyDescent="0.25">
      <c r="A39">
        <v>38</v>
      </c>
      <c r="B39" t="str">
        <f t="shared" si="1"/>
        <v>T4.2 Pyric tussock savannas</v>
      </c>
      <c r="C39" t="s">
        <v>87</v>
      </c>
      <c r="D39" t="s">
        <v>88</v>
      </c>
      <c r="E39" t="s">
        <v>114</v>
      </c>
      <c r="F39" t="s">
        <v>115</v>
      </c>
      <c r="G39" t="s">
        <v>116</v>
      </c>
      <c r="H39" t="s">
        <v>117</v>
      </c>
      <c r="I39" t="s">
        <v>93</v>
      </c>
      <c r="K39" t="s">
        <v>233</v>
      </c>
    </row>
    <row r="40" spans="1:11" x14ac:dyDescent="0.25">
      <c r="A40">
        <v>39</v>
      </c>
      <c r="B40" t="str">
        <f t="shared" si="1"/>
        <v>T4.3 Hummock savannas</v>
      </c>
      <c r="C40" t="s">
        <v>87</v>
      </c>
      <c r="D40" t="s">
        <v>88</v>
      </c>
      <c r="E40" t="s">
        <v>114</v>
      </c>
      <c r="F40" t="s">
        <v>115</v>
      </c>
      <c r="G40" t="s">
        <v>118</v>
      </c>
      <c r="H40" t="s">
        <v>119</v>
      </c>
      <c r="I40" t="s">
        <v>93</v>
      </c>
      <c r="K40" t="s">
        <v>233</v>
      </c>
    </row>
    <row r="41" spans="1:11" x14ac:dyDescent="0.25">
      <c r="A41">
        <v>40</v>
      </c>
      <c r="B41" t="str">
        <f t="shared" si="1"/>
        <v>T4.4 Temperate woodlands</v>
      </c>
      <c r="C41" t="s">
        <v>87</v>
      </c>
      <c r="D41" t="s">
        <v>88</v>
      </c>
      <c r="E41" t="s">
        <v>114</v>
      </c>
      <c r="F41" t="s">
        <v>115</v>
      </c>
      <c r="G41" t="s">
        <v>120</v>
      </c>
      <c r="H41" t="s">
        <v>121</v>
      </c>
      <c r="I41" t="s">
        <v>93</v>
      </c>
      <c r="K41" t="s">
        <v>233</v>
      </c>
    </row>
    <row r="42" spans="1:11" x14ac:dyDescent="0.25">
      <c r="A42">
        <v>41</v>
      </c>
      <c r="B42" t="str">
        <f t="shared" si="1"/>
        <v>T4.5 Temperate subhumid grasslands</v>
      </c>
      <c r="C42" t="s">
        <v>87</v>
      </c>
      <c r="D42" t="s">
        <v>88</v>
      </c>
      <c r="E42" t="s">
        <v>114</v>
      </c>
      <c r="F42" t="s">
        <v>115</v>
      </c>
      <c r="G42" t="s">
        <v>122</v>
      </c>
      <c r="H42" t="s">
        <v>123</v>
      </c>
      <c r="I42" t="s">
        <v>93</v>
      </c>
      <c r="K42" t="s">
        <v>233</v>
      </c>
    </row>
    <row r="43" spans="1:11" x14ac:dyDescent="0.25">
      <c r="A43">
        <v>42</v>
      </c>
      <c r="B43" t="str">
        <f t="shared" si="1"/>
        <v>T5.1 Semi-desert steppe</v>
      </c>
      <c r="C43" t="s">
        <v>87</v>
      </c>
      <c r="D43" t="s">
        <v>88</v>
      </c>
      <c r="E43" t="s">
        <v>124</v>
      </c>
      <c r="F43" t="s">
        <v>125</v>
      </c>
      <c r="G43" t="s">
        <v>126</v>
      </c>
      <c r="H43" t="s">
        <v>127</v>
      </c>
      <c r="I43" t="s">
        <v>93</v>
      </c>
      <c r="K43" t="s">
        <v>233</v>
      </c>
    </row>
    <row r="44" spans="1:11" x14ac:dyDescent="0.25">
      <c r="A44">
        <v>43</v>
      </c>
      <c r="B44" t="str">
        <f t="shared" si="1"/>
        <v>T5.3 Sclerophyll hot deserts and semi-deserts</v>
      </c>
      <c r="C44" t="s">
        <v>87</v>
      </c>
      <c r="D44" t="s">
        <v>88</v>
      </c>
      <c r="E44" t="s">
        <v>124</v>
      </c>
      <c r="F44" t="s">
        <v>125</v>
      </c>
      <c r="G44" t="s">
        <v>128</v>
      </c>
      <c r="H44" t="s">
        <v>129</v>
      </c>
      <c r="I44" t="s">
        <v>93</v>
      </c>
      <c r="K44" t="s">
        <v>233</v>
      </c>
    </row>
    <row r="45" spans="1:11" x14ac:dyDescent="0.25">
      <c r="A45">
        <v>44</v>
      </c>
      <c r="B45" t="str">
        <f t="shared" si="1"/>
        <v>T6.3 Polar tundra and deserts</v>
      </c>
      <c r="C45" t="s">
        <v>87</v>
      </c>
      <c r="D45" t="s">
        <v>88</v>
      </c>
      <c r="E45" t="s">
        <v>130</v>
      </c>
      <c r="F45" t="s">
        <v>131</v>
      </c>
      <c r="G45" t="s">
        <v>132</v>
      </c>
      <c r="H45" t="s">
        <v>133</v>
      </c>
      <c r="I45" t="s">
        <v>93</v>
      </c>
      <c r="K45" t="s">
        <v>233</v>
      </c>
    </row>
    <row r="46" spans="1:11" x14ac:dyDescent="0.25">
      <c r="A46">
        <v>45</v>
      </c>
      <c r="B46" t="str">
        <f t="shared" si="1"/>
        <v>T6.4 Temperate alpine grasslands and shrublands</v>
      </c>
      <c r="C46" t="s">
        <v>87</v>
      </c>
      <c r="D46" t="s">
        <v>88</v>
      </c>
      <c r="E46" t="s">
        <v>130</v>
      </c>
      <c r="F46" t="s">
        <v>131</v>
      </c>
      <c r="G46" t="s">
        <v>134</v>
      </c>
      <c r="H46" t="s">
        <v>135</v>
      </c>
      <c r="I46" t="s">
        <v>93</v>
      </c>
      <c r="K46" t="s">
        <v>233</v>
      </c>
    </row>
    <row r="47" spans="1:11" x14ac:dyDescent="0.25">
      <c r="A47">
        <v>46</v>
      </c>
      <c r="B47" t="str">
        <f t="shared" si="1"/>
        <v>T7.1 Annual croplands</v>
      </c>
      <c r="C47" t="s">
        <v>87</v>
      </c>
      <c r="D47" t="s">
        <v>88</v>
      </c>
      <c r="E47" t="s">
        <v>136</v>
      </c>
      <c r="F47" t="s">
        <v>137</v>
      </c>
      <c r="G47" t="s">
        <v>138</v>
      </c>
      <c r="H47" t="s">
        <v>139</v>
      </c>
      <c r="I47" t="s">
        <v>42</v>
      </c>
      <c r="K47" t="s">
        <v>231</v>
      </c>
    </row>
    <row r="48" spans="1:11" x14ac:dyDescent="0.25">
      <c r="A48">
        <v>47</v>
      </c>
      <c r="B48" t="str">
        <f t="shared" si="1"/>
        <v>T7.2 Sown pastures and fields</v>
      </c>
      <c r="C48" t="s">
        <v>87</v>
      </c>
      <c r="D48" t="s">
        <v>88</v>
      </c>
      <c r="E48" t="s">
        <v>136</v>
      </c>
      <c r="F48" t="s">
        <v>137</v>
      </c>
      <c r="G48" t="s">
        <v>140</v>
      </c>
      <c r="H48" t="s">
        <v>141</v>
      </c>
      <c r="I48" t="s">
        <v>42</v>
      </c>
      <c r="K48" t="s">
        <v>231</v>
      </c>
    </row>
    <row r="49" spans="1:11" x14ac:dyDescent="0.25">
      <c r="A49">
        <v>48</v>
      </c>
      <c r="B49" t="str">
        <f t="shared" si="1"/>
        <v>T7.3 Plantations</v>
      </c>
      <c r="C49" t="s">
        <v>87</v>
      </c>
      <c r="D49" t="s">
        <v>88</v>
      </c>
      <c r="E49" t="s">
        <v>136</v>
      </c>
      <c r="F49" t="s">
        <v>137</v>
      </c>
      <c r="G49" t="s">
        <v>142</v>
      </c>
      <c r="H49" t="s">
        <v>143</v>
      </c>
      <c r="I49" t="s">
        <v>42</v>
      </c>
      <c r="K49" t="s">
        <v>231</v>
      </c>
    </row>
    <row r="50" spans="1:11" x14ac:dyDescent="0.25">
      <c r="A50">
        <v>49</v>
      </c>
      <c r="B50" t="str">
        <f t="shared" si="1"/>
        <v>T7.4 Urban and industrial ecosystems</v>
      </c>
      <c r="C50" t="s">
        <v>87</v>
      </c>
      <c r="D50" t="s">
        <v>88</v>
      </c>
      <c r="E50" t="s">
        <v>136</v>
      </c>
      <c r="F50" t="s">
        <v>137</v>
      </c>
      <c r="G50" t="s">
        <v>144</v>
      </c>
      <c r="H50" t="s">
        <v>145</v>
      </c>
      <c r="I50" t="s">
        <v>42</v>
      </c>
      <c r="K50" t="s">
        <v>231</v>
      </c>
    </row>
    <row r="51" spans="1:11" x14ac:dyDescent="0.25">
      <c r="A51">
        <v>50</v>
      </c>
      <c r="B51" t="str">
        <f t="shared" si="1"/>
        <v>T7.5 Derived semi-natural pastures and old fields</v>
      </c>
      <c r="C51" t="s">
        <v>87</v>
      </c>
      <c r="D51" t="s">
        <v>88</v>
      </c>
      <c r="E51" t="s">
        <v>136</v>
      </c>
      <c r="F51" t="s">
        <v>137</v>
      </c>
      <c r="G51" t="s">
        <v>146</v>
      </c>
      <c r="H51" t="s">
        <v>147</v>
      </c>
      <c r="I51" t="s">
        <v>42</v>
      </c>
      <c r="K51" t="s">
        <v>231</v>
      </c>
    </row>
    <row r="52" spans="1:11" x14ac:dyDescent="0.25">
      <c r="A52">
        <v>51</v>
      </c>
      <c r="B52" t="str">
        <f t="shared" si="1"/>
        <v>TF1.2 Subtropical/temperate forested wetlands</v>
      </c>
      <c r="C52" t="s">
        <v>148</v>
      </c>
      <c r="D52" t="s">
        <v>149</v>
      </c>
      <c r="E52" t="s">
        <v>150</v>
      </c>
      <c r="F52" t="s">
        <v>151</v>
      </c>
      <c r="G52" t="s">
        <v>152</v>
      </c>
      <c r="H52" t="s">
        <v>153</v>
      </c>
      <c r="I52" t="s">
        <v>93</v>
      </c>
      <c r="K52" t="s">
        <v>233</v>
      </c>
    </row>
    <row r="53" spans="1:11" x14ac:dyDescent="0.25">
      <c r="A53">
        <v>52</v>
      </c>
      <c r="B53" t="str">
        <f t="shared" si="1"/>
        <v>TF1.3 Permanent marshes</v>
      </c>
      <c r="C53" t="s">
        <v>148</v>
      </c>
      <c r="D53" t="s">
        <v>149</v>
      </c>
      <c r="E53" t="s">
        <v>150</v>
      </c>
      <c r="F53" t="s">
        <v>151</v>
      </c>
      <c r="G53" t="s">
        <v>154</v>
      </c>
      <c r="H53" t="s">
        <v>155</v>
      </c>
      <c r="I53" t="s">
        <v>93</v>
      </c>
      <c r="K53" t="s">
        <v>233</v>
      </c>
    </row>
    <row r="54" spans="1:11" x14ac:dyDescent="0.25">
      <c r="A54">
        <v>53</v>
      </c>
      <c r="B54" t="str">
        <f t="shared" si="1"/>
        <v>TF1.4 Seasonal floodplain marshes</v>
      </c>
      <c r="C54" t="s">
        <v>148</v>
      </c>
      <c r="D54" t="s">
        <v>149</v>
      </c>
      <c r="E54" t="s">
        <v>150</v>
      </c>
      <c r="F54" t="s">
        <v>151</v>
      </c>
      <c r="G54" t="s">
        <v>156</v>
      </c>
      <c r="H54" t="s">
        <v>157</v>
      </c>
      <c r="I54" t="s">
        <v>93</v>
      </c>
      <c r="K54" t="s">
        <v>233</v>
      </c>
    </row>
    <row r="55" spans="1:11" x14ac:dyDescent="0.25">
      <c r="A55">
        <v>54</v>
      </c>
      <c r="B55" t="str">
        <f t="shared" si="1"/>
        <v>TF1.5 Episodic arid floodplains</v>
      </c>
      <c r="C55" t="s">
        <v>148</v>
      </c>
      <c r="D55" t="s">
        <v>149</v>
      </c>
      <c r="E55" t="s">
        <v>150</v>
      </c>
      <c r="F55" t="s">
        <v>151</v>
      </c>
      <c r="G55" t="s">
        <v>158</v>
      </c>
      <c r="H55" t="s">
        <v>159</v>
      </c>
      <c r="I55" t="s">
        <v>93</v>
      </c>
      <c r="K55" t="s">
        <v>233</v>
      </c>
    </row>
    <row r="56" spans="1:11" x14ac:dyDescent="0.25">
      <c r="A56">
        <v>55</v>
      </c>
      <c r="B56" t="str">
        <f t="shared" si="1"/>
        <v>TF1.6 Boreal, temperate and montane peat bogs</v>
      </c>
      <c r="C56" t="s">
        <v>148</v>
      </c>
      <c r="D56" t="s">
        <v>149</v>
      </c>
      <c r="E56" t="s">
        <v>150</v>
      </c>
      <c r="F56" t="s">
        <v>151</v>
      </c>
      <c r="G56" t="s">
        <v>160</v>
      </c>
      <c r="H56" t="s">
        <v>161</v>
      </c>
      <c r="I56" t="s">
        <v>93</v>
      </c>
      <c r="K56" t="s">
        <v>233</v>
      </c>
    </row>
    <row r="57" spans="1:11" ht="45" x14ac:dyDescent="0.25">
      <c r="A57">
        <v>56</v>
      </c>
      <c r="B57" t="str">
        <f t="shared" si="1"/>
        <v>M1.1 Seagrass meadows</v>
      </c>
      <c r="C57" t="s">
        <v>162</v>
      </c>
      <c r="D57" t="s">
        <v>163</v>
      </c>
      <c r="E57" t="s">
        <v>164</v>
      </c>
      <c r="F57" t="s">
        <v>165</v>
      </c>
      <c r="G57" t="s">
        <v>166</v>
      </c>
      <c r="H57" t="s">
        <v>167</v>
      </c>
      <c r="I57" t="s">
        <v>239</v>
      </c>
      <c r="J57" s="3"/>
      <c r="K57" s="2" t="s">
        <v>234</v>
      </c>
    </row>
    <row r="58" spans="1:11" ht="30" x14ac:dyDescent="0.25">
      <c r="A58">
        <v>57</v>
      </c>
      <c r="B58" t="str">
        <f t="shared" si="1"/>
        <v>M1.10 Rhodolith/Maërl beds</v>
      </c>
      <c r="C58" t="s">
        <v>162</v>
      </c>
      <c r="D58" t="s">
        <v>163</v>
      </c>
      <c r="E58" t="s">
        <v>164</v>
      </c>
      <c r="F58" t="s">
        <v>165</v>
      </c>
      <c r="G58" t="s">
        <v>168</v>
      </c>
      <c r="H58" t="s">
        <v>169</v>
      </c>
      <c r="I58" t="s">
        <v>238</v>
      </c>
      <c r="K58" s="2" t="s">
        <v>235</v>
      </c>
    </row>
    <row r="59" spans="1:11" x14ac:dyDescent="0.25">
      <c r="A59">
        <v>58</v>
      </c>
      <c r="B59" t="str">
        <f t="shared" si="1"/>
        <v>M1.2 Kelp forests</v>
      </c>
      <c r="C59" t="s">
        <v>162</v>
      </c>
      <c r="D59" t="s">
        <v>163</v>
      </c>
      <c r="E59" t="s">
        <v>164</v>
      </c>
      <c r="F59" t="s">
        <v>165</v>
      </c>
      <c r="G59" t="s">
        <v>170</v>
      </c>
      <c r="H59" t="s">
        <v>171</v>
      </c>
      <c r="I59" t="s">
        <v>219</v>
      </c>
      <c r="J59" t="s">
        <v>222</v>
      </c>
    </row>
    <row r="60" spans="1:11" ht="30" x14ac:dyDescent="0.25">
      <c r="A60">
        <v>59</v>
      </c>
      <c r="B60" t="str">
        <f t="shared" si="1"/>
        <v>M1.3 Photic coral reefs</v>
      </c>
      <c r="C60" t="s">
        <v>162</v>
      </c>
      <c r="D60" t="s">
        <v>163</v>
      </c>
      <c r="E60" t="s">
        <v>164</v>
      </c>
      <c r="F60" t="s">
        <v>165</v>
      </c>
      <c r="G60" t="s">
        <v>172</v>
      </c>
      <c r="H60" t="s">
        <v>173</v>
      </c>
      <c r="I60" t="s">
        <v>238</v>
      </c>
      <c r="K60" s="2" t="s">
        <v>235</v>
      </c>
    </row>
    <row r="61" spans="1:11" x14ac:dyDescent="0.25">
      <c r="A61">
        <v>60</v>
      </c>
      <c r="B61" t="str">
        <f t="shared" si="1"/>
        <v>M1.4 Shellfish beds and reefs</v>
      </c>
      <c r="C61" t="s">
        <v>162</v>
      </c>
      <c r="D61" t="s">
        <v>163</v>
      </c>
      <c r="E61" t="s">
        <v>164</v>
      </c>
      <c r="F61" t="s">
        <v>165</v>
      </c>
      <c r="G61" t="s">
        <v>174</v>
      </c>
      <c r="H61" t="s">
        <v>175</v>
      </c>
      <c r="I61" t="s">
        <v>219</v>
      </c>
      <c r="J61" t="s">
        <v>228</v>
      </c>
    </row>
    <row r="62" spans="1:11" ht="30" x14ac:dyDescent="0.25">
      <c r="A62">
        <v>61</v>
      </c>
      <c r="B62" t="str">
        <f t="shared" si="1"/>
        <v>M1.5 Photo-limited marine animal forests</v>
      </c>
      <c r="C62" t="s">
        <v>162</v>
      </c>
      <c r="D62" t="s">
        <v>163</v>
      </c>
      <c r="E62" t="s">
        <v>164</v>
      </c>
      <c r="F62" t="s">
        <v>165</v>
      </c>
      <c r="G62" t="s">
        <v>176</v>
      </c>
      <c r="H62" t="s">
        <v>177</v>
      </c>
      <c r="I62" t="s">
        <v>238</v>
      </c>
      <c r="K62" s="2" t="s">
        <v>235</v>
      </c>
    </row>
    <row r="63" spans="1:11" ht="30" x14ac:dyDescent="0.25">
      <c r="A63">
        <v>62</v>
      </c>
      <c r="B63" t="str">
        <f t="shared" si="1"/>
        <v>M1.6 Subtidal rocky reefs</v>
      </c>
      <c r="C63" t="s">
        <v>162</v>
      </c>
      <c r="D63" t="s">
        <v>163</v>
      </c>
      <c r="E63" t="s">
        <v>164</v>
      </c>
      <c r="F63" t="s">
        <v>165</v>
      </c>
      <c r="G63" t="s">
        <v>178</v>
      </c>
      <c r="H63" t="s">
        <v>179</v>
      </c>
      <c r="I63" t="s">
        <v>238</v>
      </c>
      <c r="K63" s="2" t="s">
        <v>235</v>
      </c>
    </row>
    <row r="64" spans="1:11" ht="30" x14ac:dyDescent="0.25">
      <c r="A64">
        <v>63</v>
      </c>
      <c r="B64" t="str">
        <f t="shared" si="1"/>
        <v>M1.7 Subtidal sand beds</v>
      </c>
      <c r="C64" t="s">
        <v>162</v>
      </c>
      <c r="D64" t="s">
        <v>163</v>
      </c>
      <c r="E64" t="s">
        <v>164</v>
      </c>
      <c r="F64" t="s">
        <v>165</v>
      </c>
      <c r="G64" t="s">
        <v>180</v>
      </c>
      <c r="H64" t="s">
        <v>181</v>
      </c>
      <c r="I64" t="s">
        <v>238</v>
      </c>
      <c r="K64" s="2" t="s">
        <v>235</v>
      </c>
    </row>
    <row r="65" spans="1:11" ht="30" x14ac:dyDescent="0.25">
      <c r="A65">
        <v>64</v>
      </c>
      <c r="B65" t="str">
        <f t="shared" si="1"/>
        <v>M1.8 Subtidal mud plains</v>
      </c>
      <c r="C65" t="s">
        <v>162</v>
      </c>
      <c r="D65" t="s">
        <v>163</v>
      </c>
      <c r="E65" t="s">
        <v>164</v>
      </c>
      <c r="F65" t="s">
        <v>165</v>
      </c>
      <c r="G65" t="s">
        <v>182</v>
      </c>
      <c r="H65" t="s">
        <v>183</v>
      </c>
      <c r="I65" t="s">
        <v>238</v>
      </c>
      <c r="K65" s="2" t="s">
        <v>235</v>
      </c>
    </row>
    <row r="66" spans="1:11" ht="30" x14ac:dyDescent="0.25">
      <c r="A66">
        <v>65</v>
      </c>
      <c r="B66" t="str">
        <f t="shared" ref="B66:B75" si="2">CONCATENATE(H66," ",G66)</f>
        <v>M2.1 Epipelagic ocean waters</v>
      </c>
      <c r="C66" t="s">
        <v>162</v>
      </c>
      <c r="D66" t="s">
        <v>163</v>
      </c>
      <c r="E66" t="s">
        <v>184</v>
      </c>
      <c r="F66" t="s">
        <v>185</v>
      </c>
      <c r="G66" t="s">
        <v>186</v>
      </c>
      <c r="H66" t="s">
        <v>187</v>
      </c>
      <c r="I66" t="s">
        <v>237</v>
      </c>
      <c r="K66" s="2" t="s">
        <v>235</v>
      </c>
    </row>
    <row r="67" spans="1:11" ht="30" x14ac:dyDescent="0.25">
      <c r="A67">
        <v>66</v>
      </c>
      <c r="B67" t="str">
        <f t="shared" si="2"/>
        <v>M2.2 Mesopelagic ocean water</v>
      </c>
      <c r="C67" t="s">
        <v>162</v>
      </c>
      <c r="D67" t="s">
        <v>163</v>
      </c>
      <c r="E67" t="s">
        <v>184</v>
      </c>
      <c r="F67" t="s">
        <v>185</v>
      </c>
      <c r="G67" t="s">
        <v>188</v>
      </c>
      <c r="H67" t="s">
        <v>189</v>
      </c>
      <c r="I67" t="s">
        <v>237</v>
      </c>
      <c r="K67" s="2" t="s">
        <v>235</v>
      </c>
    </row>
    <row r="68" spans="1:11" ht="30" x14ac:dyDescent="0.25">
      <c r="A68">
        <v>67</v>
      </c>
      <c r="B68" t="str">
        <f t="shared" si="2"/>
        <v>M2.3 Bathypelagic ocean waters</v>
      </c>
      <c r="C68" t="s">
        <v>162</v>
      </c>
      <c r="D68" t="s">
        <v>163</v>
      </c>
      <c r="E68" t="s">
        <v>184</v>
      </c>
      <c r="F68" t="s">
        <v>185</v>
      </c>
      <c r="G68" t="s">
        <v>190</v>
      </c>
      <c r="H68" t="s">
        <v>191</v>
      </c>
      <c r="I68" t="s">
        <v>237</v>
      </c>
      <c r="K68" s="2" t="s">
        <v>235</v>
      </c>
    </row>
    <row r="69" spans="1:11" ht="30" x14ac:dyDescent="0.25">
      <c r="A69">
        <v>68</v>
      </c>
      <c r="B69" t="str">
        <f t="shared" si="2"/>
        <v>M2.4 Abyssopelagic ocean waters</v>
      </c>
      <c r="C69" t="s">
        <v>162</v>
      </c>
      <c r="D69" t="s">
        <v>163</v>
      </c>
      <c r="E69" t="s">
        <v>184</v>
      </c>
      <c r="F69" t="s">
        <v>185</v>
      </c>
      <c r="G69" t="s">
        <v>192</v>
      </c>
      <c r="H69" t="s">
        <v>193</v>
      </c>
      <c r="I69" t="s">
        <v>237</v>
      </c>
      <c r="K69" s="2" t="s">
        <v>235</v>
      </c>
    </row>
    <row r="70" spans="1:11" ht="30" x14ac:dyDescent="0.25">
      <c r="A70">
        <v>69</v>
      </c>
      <c r="B70" t="str">
        <f t="shared" si="2"/>
        <v>M3.1 Continental and island slopes</v>
      </c>
      <c r="C70" t="s">
        <v>162</v>
      </c>
      <c r="D70" t="s">
        <v>163</v>
      </c>
      <c r="E70" t="s">
        <v>194</v>
      </c>
      <c r="F70" t="s">
        <v>195</v>
      </c>
      <c r="G70" t="s">
        <v>196</v>
      </c>
      <c r="H70" t="s">
        <v>197</v>
      </c>
      <c r="I70" t="s">
        <v>238</v>
      </c>
      <c r="K70" s="2" t="s">
        <v>235</v>
      </c>
    </row>
    <row r="71" spans="1:11" ht="30" x14ac:dyDescent="0.25">
      <c r="A71">
        <v>70</v>
      </c>
      <c r="B71" t="str">
        <f t="shared" si="2"/>
        <v>M3.2 Submarine canyons</v>
      </c>
      <c r="C71" t="s">
        <v>162</v>
      </c>
      <c r="D71" t="s">
        <v>163</v>
      </c>
      <c r="E71" t="s">
        <v>194</v>
      </c>
      <c r="F71" t="s">
        <v>195</v>
      </c>
      <c r="G71" t="s">
        <v>198</v>
      </c>
      <c r="H71" t="s">
        <v>199</v>
      </c>
      <c r="I71" t="s">
        <v>238</v>
      </c>
      <c r="K71" s="2" t="s">
        <v>235</v>
      </c>
    </row>
    <row r="72" spans="1:11" ht="30" x14ac:dyDescent="0.25">
      <c r="A72">
        <v>71</v>
      </c>
      <c r="B72" t="str">
        <f t="shared" si="2"/>
        <v>M3.3 Abyssal plains</v>
      </c>
      <c r="C72" t="s">
        <v>162</v>
      </c>
      <c r="D72" t="s">
        <v>163</v>
      </c>
      <c r="E72" t="s">
        <v>194</v>
      </c>
      <c r="F72" t="s">
        <v>195</v>
      </c>
      <c r="G72" t="s">
        <v>200</v>
      </c>
      <c r="H72" t="s">
        <v>201</v>
      </c>
      <c r="I72" t="s">
        <v>238</v>
      </c>
      <c r="K72" s="2" t="s">
        <v>235</v>
      </c>
    </row>
    <row r="73" spans="1:11" ht="30" x14ac:dyDescent="0.25">
      <c r="A73">
        <v>72</v>
      </c>
      <c r="B73" t="str">
        <f t="shared" si="2"/>
        <v>M3.4 Seamounts, ridges and plateaus</v>
      </c>
      <c r="C73" t="s">
        <v>162</v>
      </c>
      <c r="D73" t="s">
        <v>163</v>
      </c>
      <c r="E73" t="s">
        <v>194</v>
      </c>
      <c r="F73" t="s">
        <v>195</v>
      </c>
      <c r="G73" t="s">
        <v>202</v>
      </c>
      <c r="H73" t="s">
        <v>203</v>
      </c>
      <c r="I73" t="s">
        <v>238</v>
      </c>
      <c r="K73" s="2" t="s">
        <v>235</v>
      </c>
    </row>
    <row r="74" spans="1:11" ht="30" x14ac:dyDescent="0.25">
      <c r="A74">
        <v>73</v>
      </c>
      <c r="B74" t="str">
        <f t="shared" si="2"/>
        <v>M4.1 Submerged artificial structures</v>
      </c>
      <c r="C74" t="s">
        <v>162</v>
      </c>
      <c r="D74" t="s">
        <v>163</v>
      </c>
      <c r="E74" t="s">
        <v>204</v>
      </c>
      <c r="F74" t="s">
        <v>205</v>
      </c>
      <c r="G74" t="s">
        <v>206</v>
      </c>
      <c r="H74" t="s">
        <v>207</v>
      </c>
      <c r="I74" t="s">
        <v>210</v>
      </c>
      <c r="J74" t="s">
        <v>211</v>
      </c>
      <c r="K74" s="2" t="s">
        <v>235</v>
      </c>
    </row>
    <row r="75" spans="1:11" ht="30" x14ac:dyDescent="0.25">
      <c r="A75">
        <v>74</v>
      </c>
      <c r="B75" t="str">
        <f t="shared" si="2"/>
        <v>M4.2 Marine aquafarms</v>
      </c>
      <c r="C75" t="s">
        <v>162</v>
      </c>
      <c r="D75" t="s">
        <v>163</v>
      </c>
      <c r="E75" t="s">
        <v>204</v>
      </c>
      <c r="F75" t="s">
        <v>205</v>
      </c>
      <c r="G75" t="s">
        <v>208</v>
      </c>
      <c r="H75" t="s">
        <v>209</v>
      </c>
      <c r="I75" t="s">
        <v>210</v>
      </c>
      <c r="J75" t="s">
        <v>212</v>
      </c>
      <c r="K75" s="2" t="s">
        <v>235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4e1a4a7-75d8-43f0-81dc-4aceded6063f">
      <UserInfo>
        <DisplayName>Macfarlane, Craig (Environment, Floreat)</DisplayName>
        <AccountId>21</AccountId>
        <AccountType/>
      </UserInfo>
      <UserInfo>
        <DisplayName>Pascoe, Sean (Environment, St. Lucia)</DisplayName>
        <AccountId>16</AccountId>
        <AccountType/>
      </UserInfo>
      <UserInfo>
        <DisplayName>Richards, Anna (Environment, Darwin)</DisplayName>
        <AccountId>13</AccountId>
        <AccountType/>
      </UserInfo>
    </SharedWithUsers>
    <Notes xmlns="27145d01-5063-4320-a0f8-74c9d44fede6" xsi:nil="true"/>
    <TaxCatchAll xmlns="44e1a4a7-75d8-43f0-81dc-4aceded6063f" xsi:nil="true"/>
    <lcf76f155ced4ddcb4097134ff3c332f xmlns="27145d01-5063-4320-a0f8-74c9d44fede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7E973B1709D408715CEA6BC075695" ma:contentTypeVersion="15" ma:contentTypeDescription="Create a new document." ma:contentTypeScope="" ma:versionID="1b9b35aadd613d312065205c2be45261">
  <xsd:schema xmlns:xsd="http://www.w3.org/2001/XMLSchema" xmlns:xs="http://www.w3.org/2001/XMLSchema" xmlns:p="http://schemas.microsoft.com/office/2006/metadata/properties" xmlns:ns2="27145d01-5063-4320-a0f8-74c9d44fede6" xmlns:ns3="44e1a4a7-75d8-43f0-81dc-4aceded6063f" targetNamespace="http://schemas.microsoft.com/office/2006/metadata/properties" ma:root="true" ma:fieldsID="3a6a70ae529163e2b17514238d4af13b" ns2:_="" ns3:_="">
    <xsd:import namespace="27145d01-5063-4320-a0f8-74c9d44fede6"/>
    <xsd:import namespace="44e1a4a7-75d8-43f0-81dc-4aceded606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Not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145d01-5063-4320-a0f8-74c9d44fed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Notes" ma:index="18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1a4a7-75d8-43f0-81dc-4aceded6063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cdf0241-ddef-44d2-9882-7f1234e59da8}" ma:internalName="TaxCatchAll" ma:showField="CatchAllData" ma:web="44e1a4a7-75d8-43f0-81dc-4aceded606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EA50D7-0A13-4ECA-8436-D4585B901078}">
  <ds:schemaRefs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44e1a4a7-75d8-43f0-81dc-4aceded6063f"/>
    <ds:schemaRef ds:uri="http://schemas.microsoft.com/office/infopath/2007/PartnerControls"/>
    <ds:schemaRef ds:uri="http://schemas.openxmlformats.org/package/2006/metadata/core-properties"/>
    <ds:schemaRef ds:uri="27145d01-5063-4320-a0f8-74c9d44fede6"/>
  </ds:schemaRefs>
</ds:datastoreItem>
</file>

<file path=customXml/itemProps2.xml><?xml version="1.0" encoding="utf-8"?>
<ds:datastoreItem xmlns:ds="http://schemas.openxmlformats.org/officeDocument/2006/customXml" ds:itemID="{E49A9ABC-A427-42A2-8F7A-D6C6654B96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AD8296-EEAC-435D-8285-7496ACD2EE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145d01-5063-4320-a0f8-74c9d44fede6"/>
    <ds:schemaRef ds:uri="44e1a4a7-75d8-43f0-81dc-4aceded606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list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Macfarlane, Craig (Environment, Floreat)</cp:lastModifiedBy>
  <cp:revision/>
  <dcterms:created xsi:type="dcterms:W3CDTF">2024-01-17T08:11:13Z</dcterms:created>
  <dcterms:modified xsi:type="dcterms:W3CDTF">2024-05-10T06:02:13Z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0x010100B307E973B1709D408715CEA6BC075695</vt:lpwstr>
  </property>
  <property fmtid="{D5CDD505-2E9C-101B-9397-08002B2CF9AE}" pid="3" name="MediaServiceImageTags">
    <vt:lpwstr/>
  </property>
</Properties>
</file>